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filterPrivacy="1" defaultThemeVersion="124226"/>
  <xr:revisionPtr revIDLastSave="0" documentId="13_ncr:1_{5150DA53-26A9-F84C-945B-B311CDD363D4}" xr6:coauthVersionLast="36" xr6:coauthVersionMax="36" xr10:uidLastSave="{00000000-0000-0000-0000-000000000000}"/>
  <bookViews>
    <workbookView xWindow="0" yWindow="460" windowWidth="28800" windowHeight="16560" activeTab="3" xr2:uid="{00000000-000D-0000-FFFF-FFFF00000000}"/>
  </bookViews>
  <sheets>
    <sheet name="Introduction" sheetId="9" r:id="rId1"/>
    <sheet name="Water" sheetId="1" r:id="rId2"/>
    <sheet name="Sanitation" sheetId="11" r:id="rId3"/>
    <sheet name="Hygiene" sheetId="13" r:id="rId4"/>
    <sheet name="Waste Management" sheetId="14" r:id="rId5"/>
    <sheet name="Environmental Cleaning" sheetId="16" r:id="rId6"/>
    <sheet name="Water Data" sheetId="7" state="hidden" r:id="rId7"/>
    <sheet name="Sanitation Data" sheetId="6" state="hidden" r:id="rId8"/>
    <sheet name="Hygiene Data" sheetId="8" state="hidden" r:id="rId9"/>
    <sheet name="Waste Management Data" sheetId="10" state="hidden" r:id="rId10"/>
    <sheet name="Environmental Cleaning Data" sheetId="15" state="hidden" r:id="rId11"/>
  </sheets>
  <definedNames>
    <definedName name="_xlnm._FilterDatabase" localSheetId="5" hidden="1">'Environmental Cleaning'!$A$2:$AM$245</definedName>
    <definedName name="_xlnm._FilterDatabase" localSheetId="3" hidden="1">Hygiene!$A$1:$AM$75</definedName>
    <definedName name="_xlnm._FilterDatabase" localSheetId="2" hidden="1">Sanitation!$A$2:$AH$84</definedName>
    <definedName name="_xlnm._FilterDatabase" localSheetId="4" hidden="1">'Waste Management'!$A$2:$AM$100</definedName>
    <definedName name="_xlnm._FilterDatabase" localSheetId="1" hidden="1">Water!$A$2:$AM$89</definedName>
    <definedName name="RURAL_SANITATION" localSheetId="5">#REF!</definedName>
    <definedName name="RURAL_SANITATION" localSheetId="3">#REF!</definedName>
    <definedName name="RURAL_SANITATION" localSheetId="2">#REF!</definedName>
    <definedName name="RURAL_SANITATION" localSheetId="4">#REF!</definedName>
    <definedName name="RURAL_SANITATION">#REF!</definedName>
    <definedName name="RURAL_WATER" localSheetId="5">#REF!</definedName>
    <definedName name="RURAL_WATER" localSheetId="3">#REF!</definedName>
    <definedName name="RURAL_WATER" localSheetId="2">#REF!</definedName>
    <definedName name="RURAL_WATER" localSheetId="4">#REF!</definedName>
    <definedName name="RURAL_WATER">#REF!</definedName>
    <definedName name="test" localSheetId="5">#REF!</definedName>
    <definedName name="test" localSheetId="3">#REF!</definedName>
    <definedName name="test" localSheetId="2">#REF!</definedName>
    <definedName name="test" localSheetId="4">#REF!</definedName>
    <definedName name="test">#REF!</definedName>
    <definedName name="URBAN_SANITATION" localSheetId="5">#REF!</definedName>
    <definedName name="URBAN_SANITATION" localSheetId="3">#REF!</definedName>
    <definedName name="URBAN_SANITATION" localSheetId="2">#REF!</definedName>
    <definedName name="URBAN_SANITATION" localSheetId="4">#REF!</definedName>
    <definedName name="URBAN_SANITATION">#REF!</definedName>
    <definedName name="URBAN_WATER" localSheetId="5">#REF!</definedName>
    <definedName name="URBAN_WATER" localSheetId="3">#REF!</definedName>
    <definedName name="URBAN_WATER" localSheetId="2">#REF!</definedName>
    <definedName name="URBAN_WATER" localSheetId="4">#REF!</definedName>
    <definedName name="URBAN_WATER">#REF!</definedName>
  </definedNames>
  <calcPr calcId="179021"/>
</workbook>
</file>

<file path=xl/calcChain.xml><?xml version="1.0" encoding="utf-8"?>
<calcChain xmlns="http://schemas.openxmlformats.org/spreadsheetml/2006/main">
  <c r="AM11" i="16" l="1"/>
  <c r="AL11" i="16"/>
  <c r="AK11" i="16"/>
  <c r="AJ11" i="16"/>
  <c r="AI11" i="16"/>
  <c r="AH11" i="16"/>
  <c r="AG11" i="16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A11" i="16"/>
  <c r="AM10" i="16"/>
  <c r="AL10" i="16"/>
  <c r="AK10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A10" i="16"/>
  <c r="AM9" i="16"/>
  <c r="AL9" i="16"/>
  <c r="AK9" i="16"/>
  <c r="AJ9" i="16"/>
  <c r="AI9" i="16"/>
  <c r="AH9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A9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A8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A7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A6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A5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A4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A3" i="16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100" i="14"/>
  <c r="A100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99" i="14"/>
  <c r="A99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98" i="14"/>
  <c r="A98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97" i="14"/>
  <c r="A97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96" i="14"/>
  <c r="A96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A95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94" i="14"/>
  <c r="A94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93" i="14"/>
  <c r="A93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92" i="14"/>
  <c r="A92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91" i="14"/>
  <c r="A91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90" i="14"/>
  <c r="A90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89" i="14"/>
  <c r="A89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88" i="14"/>
  <c r="A88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A87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86" i="14"/>
  <c r="A86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85" i="14"/>
  <c r="A85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84" i="14"/>
  <c r="A84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83" i="14"/>
  <c r="A83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82" i="14"/>
  <c r="A82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A81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80" i="14"/>
  <c r="A80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79" i="14"/>
  <c r="A79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78" i="14"/>
  <c r="A78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A77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A76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A75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A74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A73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A72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A71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A70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A69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A68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A67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A66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65" i="14"/>
  <c r="A65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A64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63" i="14"/>
  <c r="A63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62" i="14"/>
  <c r="A62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61" i="14"/>
  <c r="A61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60" i="14"/>
  <c r="A60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59" i="14"/>
  <c r="A59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58" i="14"/>
  <c r="A58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57" i="14"/>
  <c r="A57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A56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55" i="14"/>
  <c r="A55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54" i="14"/>
  <c r="A54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A53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A52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A51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A50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A49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48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47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46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45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A44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A43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A42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A41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A40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A39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A38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A37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A36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A35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A34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33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A32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31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A30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A29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A28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A27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A26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A25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A24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23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A22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A21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A20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A19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A18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A17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A16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15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A14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A12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A9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A8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A6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A5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4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3" i="14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A76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A75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A74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A73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A72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A71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A70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A69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A68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A67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A66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A65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A64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A63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A62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A61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A60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A59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A58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A57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A56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A55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A54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A53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A52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A51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A50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A49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48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47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46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45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44" i="13"/>
  <c r="A44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43" i="13"/>
  <c r="A43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42" i="13"/>
  <c r="A42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41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40" i="13"/>
  <c r="A40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A39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38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A37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36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35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34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33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32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A31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30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29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28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27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26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25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24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23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22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20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12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1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10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9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8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7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6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5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4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3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A2" i="13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84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83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82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81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80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79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78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77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76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75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74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73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72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71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70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69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68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67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66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65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64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63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62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61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60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59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58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57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56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55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54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53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52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51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50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49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48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47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46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45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44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43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42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41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40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39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38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37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36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35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34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33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32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31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30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29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28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27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26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25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24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23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22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21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20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19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18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10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9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7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6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5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4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3" i="1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L45" i="9"/>
</calcChain>
</file>

<file path=xl/sharedStrings.xml><?xml version="1.0" encoding="utf-8"?>
<sst xmlns="http://schemas.openxmlformats.org/spreadsheetml/2006/main" count="1139" uniqueCount="442">
  <si>
    <t>Year</t>
  </si>
  <si>
    <t>% urban</t>
  </si>
  <si>
    <t>NATIONAL</t>
  </si>
  <si>
    <t>URBAN</t>
  </si>
  <si>
    <t>RURAL</t>
  </si>
  <si>
    <t>Joint Monitoring Programme for Water Supply, Sanitation and Hygiene</t>
  </si>
  <si>
    <t xml:space="preserve">
Countries, areas and territories</t>
  </si>
  <si>
    <t>www.washdata.org</t>
  </si>
  <si>
    <r>
      <t xml:space="preserve">No water service 
</t>
    </r>
    <r>
      <rPr>
        <i/>
        <sz val="8"/>
        <color theme="1"/>
        <rFont val="Calibri"/>
        <family val="2"/>
        <scheme val="minor"/>
      </rPr>
      <t>(no facility or unimproved)</t>
    </r>
  </si>
  <si>
    <r>
      <t xml:space="preserve">No sanitation service 
</t>
    </r>
    <r>
      <rPr>
        <i/>
        <sz val="8"/>
        <color theme="1"/>
        <rFont val="Calibri"/>
        <family val="2"/>
        <scheme val="minor"/>
      </rPr>
      <t>(no facility or unimproved)</t>
    </r>
  </si>
  <si>
    <t>COUNTRY, AREA OR TERRITORY</t>
  </si>
  <si>
    <t>Population (thousands)</t>
  </si>
  <si>
    <t>GOVERNMENT</t>
  </si>
  <si>
    <t>NON-GOVERNMENT</t>
  </si>
  <si>
    <t>HOSPITAL</t>
  </si>
  <si>
    <t>NON-HOSPITAL</t>
  </si>
  <si>
    <r>
      <t xml:space="preserve">Basic water service 
</t>
    </r>
    <r>
      <rPr>
        <i/>
        <sz val="8"/>
        <color theme="0"/>
        <rFont val="Calibri"/>
        <family val="2"/>
        <scheme val="minor"/>
      </rPr>
      <t>(improved, available and on premises)</t>
    </r>
  </si>
  <si>
    <r>
      <t xml:space="preserve">Limited water service 
</t>
    </r>
    <r>
      <rPr>
        <i/>
        <sz val="8"/>
        <color theme="1"/>
        <rFont val="Calibri"/>
        <family val="2"/>
        <scheme val="minor"/>
      </rPr>
      <t>(improved, not available and/or not on premises)</t>
    </r>
  </si>
  <si>
    <t>Improved water source</t>
  </si>
  <si>
    <t>Improved water on premises</t>
  </si>
  <si>
    <t>Improved</t>
  </si>
  <si>
    <t>Improved and useable</t>
  </si>
  <si>
    <t>Waste treated</t>
  </si>
  <si>
    <t>Waste segregated</t>
  </si>
  <si>
    <r>
      <t xml:space="preserve">Basic sanitation service
</t>
    </r>
    <r>
      <rPr>
        <i/>
        <sz val="8"/>
        <color theme="0"/>
        <rFont val="Calibri"/>
        <family val="2"/>
        <scheme val="minor"/>
      </rPr>
      <t>(improved, usable, sex-separated with facilities for staff, menstrual hygiene facilities, and users with limited mobility)</t>
    </r>
  </si>
  <si>
    <r>
      <t xml:space="preserve">Limited sanitation service
</t>
    </r>
    <r>
      <rPr>
        <i/>
        <sz val="8"/>
        <color theme="1"/>
        <rFont val="Calibri"/>
        <family val="2"/>
        <scheme val="minor"/>
      </rPr>
      <t>(improved, not meeting all criteria for basic)</t>
    </r>
  </si>
  <si>
    <t>Updated Feb 2019</t>
  </si>
  <si>
    <t>Protocols for cleaning</t>
  </si>
  <si>
    <t>Training on cleaning</t>
  </si>
  <si>
    <r>
      <t xml:space="preserve">Basic Environmental Cleaning
</t>
    </r>
    <r>
      <rPr>
        <i/>
        <sz val="10"/>
        <color theme="0"/>
        <rFont val="Calibri"/>
        <family val="2"/>
        <scheme val="minor"/>
      </rPr>
      <t>(Cleaning protocols and staff trained)</t>
    </r>
  </si>
  <si>
    <r>
      <t xml:space="preserve">Limited Environmental Cleaning service 
</t>
    </r>
    <r>
      <rPr>
        <i/>
        <sz val="10"/>
        <color theme="1"/>
        <rFont val="Calibri"/>
        <family val="2"/>
        <scheme val="minor"/>
      </rPr>
      <t>(Cleaning protocols or some staff trained)</t>
    </r>
  </si>
  <si>
    <r>
      <t xml:space="preserve">No Environmental Cleaning service 
</t>
    </r>
    <r>
      <rPr>
        <i/>
        <sz val="10"/>
        <color theme="1"/>
        <rFont val="Calibri"/>
        <family val="2"/>
        <scheme val="minor"/>
      </rPr>
      <t>(No protocols and no staff trained)</t>
    </r>
  </si>
  <si>
    <r>
      <t xml:space="preserve">Limited waste management service 
</t>
    </r>
    <r>
      <rPr>
        <i/>
        <sz val="8"/>
        <color theme="1"/>
        <rFont val="Calibri"/>
        <family val="2"/>
        <scheme val="minor"/>
      </rPr>
      <t>(Waste not segregated or treated and disposed safely)</t>
    </r>
  </si>
  <si>
    <r>
      <t xml:space="preserve">No waste management service 
</t>
    </r>
    <r>
      <rPr>
        <i/>
        <sz val="8"/>
        <color theme="1"/>
        <rFont val="Calibri"/>
        <family val="2"/>
        <scheme val="minor"/>
      </rPr>
      <t>(Waste not segregated nor treated and disposed safely)</t>
    </r>
  </si>
  <si>
    <r>
      <t xml:space="preserve">Basic waste management 
</t>
    </r>
    <r>
      <rPr>
        <i/>
        <sz val="9"/>
        <color theme="0"/>
        <rFont val="Calibri"/>
        <family val="2"/>
        <scheme val="minor"/>
      </rPr>
      <t>(Waste segregated and treated and disposed of safely)</t>
    </r>
  </si>
  <si>
    <t>name</t>
  </si>
  <si>
    <t>Afghanistan</t>
  </si>
  <si>
    <t>Andorra</t>
  </si>
  <si>
    <t>Antigua and Barbuda</t>
  </si>
  <si>
    <t>Armenia</t>
  </si>
  <si>
    <t>Azerbaijan</t>
  </si>
  <si>
    <t>Bangladesh</t>
  </si>
  <si>
    <t>Barbados</t>
  </si>
  <si>
    <t>Benin</t>
  </si>
  <si>
    <t>Bhutan</t>
  </si>
  <si>
    <t>Bolivia (Plurinational State of)</t>
  </si>
  <si>
    <t>Brazil</t>
  </si>
  <si>
    <t>Burkina Faso</t>
  </si>
  <si>
    <t>Burundi</t>
  </si>
  <si>
    <t>Cambodia</t>
  </si>
  <si>
    <t>Cameroon</t>
  </si>
  <si>
    <t>Chad</t>
  </si>
  <si>
    <t>China</t>
  </si>
  <si>
    <t>Comoros</t>
  </si>
  <si>
    <t>Congo</t>
  </si>
  <si>
    <t>Côte d'Ivoire</t>
  </si>
  <si>
    <t>Czech Republic</t>
  </si>
  <si>
    <t>Democratic Republic of the Congo</t>
  </si>
  <si>
    <t>Djibouti</t>
  </si>
  <si>
    <t>Egypt</t>
  </si>
  <si>
    <t>Eritrea</t>
  </si>
  <si>
    <t>Estonia</t>
  </si>
  <si>
    <t>Eswatini</t>
  </si>
  <si>
    <t>Ethiopia</t>
  </si>
  <si>
    <t>Gambia</t>
  </si>
  <si>
    <t>Ghana</t>
  </si>
  <si>
    <t>Grenada</t>
  </si>
  <si>
    <t>Guinea-Bissau</t>
  </si>
  <si>
    <t>Guyana</t>
  </si>
  <si>
    <t>Haiti</t>
  </si>
  <si>
    <t>Honduras</t>
  </si>
  <si>
    <t>India</t>
  </si>
  <si>
    <t>Indonesia</t>
  </si>
  <si>
    <t>Kenya</t>
  </si>
  <si>
    <t>Kuwait</t>
  </si>
  <si>
    <t>Kyrgyzstan</t>
  </si>
  <si>
    <t>Lebanon</t>
  </si>
  <si>
    <t>Lesotho</t>
  </si>
  <si>
    <t>Liberia</t>
  </si>
  <si>
    <t>Libya</t>
  </si>
  <si>
    <t>Lithuania</t>
  </si>
  <si>
    <t>Madagascar</t>
  </si>
  <si>
    <t>Malawi</t>
  </si>
  <si>
    <t>Maldives</t>
  </si>
  <si>
    <t>Mali</t>
  </si>
  <si>
    <t>Mauritania</t>
  </si>
  <si>
    <t>Mexico</t>
  </si>
  <si>
    <t>Montenegro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</si>
  <si>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</si>
  <si>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</si>
  <si>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</si>
  <si>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</si>
  <si>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</si>
  <si>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</si>
  <si>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</si>
  <si>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</si>
  <si>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Papua New Guinea</t>
  </si>
  <si>
    <t>Paraguay</t>
  </si>
  <si>
    <t>Peru</t>
  </si>
  <si>
    <t>Philippines</t>
  </si>
  <si>
    <t>Republic of Moldova</t>
  </si>
  <si>
    <t>Rwanda</t>
  </si>
  <si>
    <t>Saint Kitts and Nevis</t>
  </si>
  <si>
    <t>Saint Lucia</t>
  </si>
  <si>
    <t>Saint Vincent and the Grenadines</t>
  </si>
  <si>
    <t>San Marino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</si>
  <si>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</si>
  <si>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</si>
  <si>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</si>
  <si>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</si>
  <si>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</si>
  <si>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</si>
  <si>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</si>
  <si>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</si>
  <si>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Timor-Leste</t>
  </si>
  <si>
    <t>Togo</t>
  </si>
  <si>
    <t>Trinidad and Tobago</t>
  </si>
  <si>
    <t>Tunisia</t>
  </si>
  <si>
    <t>Uganda</t>
  </si>
  <si>
    <t>United Republic of Tanzania</t>
  </si>
  <si>
    <t>Viet Nam</t>
  </si>
  <si>
    <t>West Bank and Gaza Strip</t>
  </si>
  <si>
    <t>Zambia</t>
  </si>
  <si>
    <t>Zimbabwe</t>
  </si>
  <si>
    <t>year</t>
  </si>
  <si>
    <t>pop</t>
  </si>
  <si>
    <t>prop_urb</t>
  </si>
  <si>
    <t>wat_bas_n</t>
  </si>
  <si>
    <t>wat_lim_n</t>
  </si>
  <si>
    <t>wat_none_n</t>
  </si>
  <si>
    <t>wat_imp_n</t>
  </si>
  <si>
    <t>wat_imop_n</t>
  </si>
  <si>
    <t>wat_bas_u</t>
  </si>
  <si>
    <t>wat_lim_u</t>
  </si>
  <si>
    <t>wat_none_u</t>
  </si>
  <si>
    <t>wat_imp_u</t>
  </si>
  <si>
    <t>wat_imop_u</t>
  </si>
  <si>
    <t>wat_bas_r</t>
  </si>
  <si>
    <t>wat_lim_r</t>
  </si>
  <si>
    <t>wat_none_r</t>
  </si>
  <si>
    <t>wat_imp_r</t>
  </si>
  <si>
    <t>wat_imop_r</t>
  </si>
  <si>
    <t>wat_bas_h</t>
  </si>
  <si>
    <t>wat_lim_h</t>
  </si>
  <si>
    <t>wat_none_h</t>
  </si>
  <si>
    <t>wat_imp_h</t>
  </si>
  <si>
    <t>wat_imop_h</t>
  </si>
  <si>
    <t>wat_bas_nh</t>
  </si>
  <si>
    <t>wat_lim_nh</t>
  </si>
  <si>
    <t>wat_none_nh</t>
  </si>
  <si>
    <t>wat_imp_nh</t>
  </si>
  <si>
    <t>wat_imop_nh</t>
  </si>
  <si>
    <t>wat_bas_g</t>
  </si>
  <si>
    <t>wat_lim_g</t>
  </si>
  <si>
    <t>wat_none_g</t>
  </si>
  <si>
    <t>wat_imp_g</t>
  </si>
  <si>
    <t>wat_imop_g</t>
  </si>
  <si>
    <t>wat_bas_ng</t>
  </si>
  <si>
    <t>wat_lim_ng</t>
  </si>
  <si>
    <t>wat_none_ng</t>
  </si>
  <si>
    <t>wat_imp_ng</t>
  </si>
  <si>
    <t>wat_imop_ng</t>
  </si>
  <si>
    <t>sl</t>
  </si>
  <si>
    <t>iso3</t>
  </si>
  <si>
    <t>AFG</t>
  </si>
  <si>
    <t>AND</t>
  </si>
  <si>
    <t>ATG</t>
  </si>
  <si>
    <t>ARM</t>
  </si>
  <si>
    <t>AZE</t>
  </si>
  <si>
    <t>BGD</t>
  </si>
  <si>
    <t>BRB</t>
  </si>
  <si>
    <t>BEN</t>
  </si>
  <si>
    <t>BTN</t>
  </si>
  <si>
    <t>BOL</t>
  </si>
  <si>
    <t>BRA</t>
  </si>
  <si>
    <t>BFA</t>
  </si>
  <si>
    <t>BDI</t>
  </si>
  <si>
    <t>KHM</t>
  </si>
  <si>
    <t>CMR</t>
  </si>
  <si>
    <t>TCD</t>
  </si>
  <si>
    <t>CHN</t>
  </si>
  <si>
    <t>COM</t>
  </si>
  <si>
    <t>COG</t>
  </si>
  <si>
    <t>CIV</t>
  </si>
  <si>
    <t>CZE</t>
  </si>
  <si>
    <t>COD</t>
  </si>
  <si>
    <t>DJI</t>
  </si>
  <si>
    <t>EGY</t>
  </si>
  <si>
    <t>ERI</t>
  </si>
  <si>
    <t>EST</t>
  </si>
  <si>
    <t>SWZ</t>
  </si>
  <si>
    <t>ETH</t>
  </si>
  <si>
    <t>GMB</t>
  </si>
  <si>
    <t>GHA</t>
  </si>
  <si>
    <t>GRD</t>
  </si>
  <si>
    <t>GNB</t>
  </si>
  <si>
    <t>GUY</t>
  </si>
  <si>
    <t>HTI</t>
  </si>
  <si>
    <t>HND</t>
  </si>
  <si>
    <t>IND</t>
  </si>
  <si>
    <t>IDN</t>
  </si>
  <si>
    <t>KEN</t>
  </si>
  <si>
    <t>KWT</t>
  </si>
  <si>
    <t>KGZ</t>
  </si>
  <si>
    <t>LBN</t>
  </si>
  <si>
    <t>LSO</t>
  </si>
  <si>
    <t>LBR</t>
  </si>
  <si>
    <t>LBY</t>
  </si>
  <si>
    <t>LTU</t>
  </si>
  <si>
    <t>MDG</t>
  </si>
  <si>
    <t>MWI</t>
  </si>
  <si>
    <t>MDV</t>
  </si>
  <si>
    <t>MLI</t>
  </si>
  <si>
    <t>MRT</t>
  </si>
  <si>
    <t>MEX</t>
  </si>
  <si>
    <t>MNE</t>
  </si>
  <si>
    <t>MOZ</t>
  </si>
  <si>
    <t>MMR</t>
  </si>
  <si>
    <t>NAM</t>
  </si>
  <si>
    <t>NRU</t>
  </si>
  <si>
    <t>NPL</t>
  </si>
  <si>
    <t>NIC</t>
  </si>
  <si>
    <t>NER</t>
  </si>
  <si>
    <t>NGA</t>
  </si>
  <si>
    <t>PNG</t>
  </si>
  <si>
    <t>PRY</t>
  </si>
  <si>
    <t>PER</t>
  </si>
  <si>
    <t>PHL</t>
  </si>
  <si>
    <t>MDA</t>
  </si>
  <si>
    <t>RWA</t>
  </si>
  <si>
    <t>KNA</t>
  </si>
  <si>
    <t>LCA</t>
  </si>
  <si>
    <t>VCT</t>
  </si>
  <si>
    <t>SMR</t>
  </si>
  <si>
    <t>SEN</t>
  </si>
  <si>
    <t>SRB</t>
  </si>
  <si>
    <t>SLE</t>
  </si>
  <si>
    <t>SLB</t>
  </si>
  <si>
    <t>SOM</t>
  </si>
  <si>
    <t>ZAF</t>
  </si>
  <si>
    <t>SSD</t>
  </si>
  <si>
    <t>LKA</t>
  </si>
  <si>
    <t>TLS</t>
  </si>
  <si>
    <t>TGO</t>
  </si>
  <si>
    <t>TTO</t>
  </si>
  <si>
    <t>TUN</t>
  </si>
  <si>
    <t>UGA</t>
  </si>
  <si>
    <t>TZA</t>
  </si>
  <si>
    <t>VNM</t>
  </si>
  <si>
    <t>PSE</t>
  </si>
  <si>
    <t>ZMB</t>
  </si>
  <si>
    <t>ZWE</t>
  </si>
  <si>
    <t>Colombia</t>
  </si>
  <si>
    <t>Lao People's Democratic Republic</t>
  </si>
  <si>
    <t>Seychelles</t>
  </si>
  <si>
    <t>Tajikistan</t>
  </si>
  <si>
    <t>san_bas_n</t>
  </si>
  <si>
    <t>san_lim_n</t>
  </si>
  <si>
    <t>san_none_n</t>
  </si>
  <si>
    <t>san_imp_n</t>
  </si>
  <si>
    <t>san_ius_n</t>
  </si>
  <si>
    <t>san_bas_u</t>
  </si>
  <si>
    <t>san_lim_u</t>
  </si>
  <si>
    <t>san_none_u</t>
  </si>
  <si>
    <t>san_imp_u</t>
  </si>
  <si>
    <t>san_ius_u</t>
  </si>
  <si>
    <t>san_bas_r</t>
  </si>
  <si>
    <t>san_lim_r</t>
  </si>
  <si>
    <t>san_none_r</t>
  </si>
  <si>
    <t>san_imp_r</t>
  </si>
  <si>
    <t>san_ius_r</t>
  </si>
  <si>
    <t>san_bas_h</t>
  </si>
  <si>
    <t>san_lim_h</t>
  </si>
  <si>
    <t>san_none_h</t>
  </si>
  <si>
    <t>san_imp_h</t>
  </si>
  <si>
    <t>san_ius_h</t>
  </si>
  <si>
    <t>san_bas_nh</t>
  </si>
  <si>
    <t>san_lim_nh</t>
  </si>
  <si>
    <t>san_none_nh</t>
  </si>
  <si>
    <t>san_imp_nh</t>
  </si>
  <si>
    <t>san_ius_nh</t>
  </si>
  <si>
    <t>san_bas_g</t>
  </si>
  <si>
    <t>san_lim_g</t>
  </si>
  <si>
    <t>san_none_g</t>
  </si>
  <si>
    <t>san_imp_g</t>
  </si>
  <si>
    <t>san_ius_g</t>
  </si>
  <si>
    <t>san_bas_ng</t>
  </si>
  <si>
    <t>san_lim_ng</t>
  </si>
  <si>
    <t>san_none_ng</t>
  </si>
  <si>
    <t>san_imp_ng</t>
  </si>
  <si>
    <t>san_ius_ng</t>
  </si>
  <si>
    <t>COL</t>
  </si>
  <si>
    <t>LAO</t>
  </si>
  <si>
    <t>SYC</t>
  </si>
  <si>
    <t>TJK</t>
  </si>
  <si>
    <t>Mongolia</t>
  </si>
  <si>
    <t>hyg_bas_n</t>
  </si>
  <si>
    <t>hyg_lim_n</t>
  </si>
  <si>
    <t>hyg_none_n</t>
  </si>
  <si>
    <t>hyg_poc_n</t>
  </si>
  <si>
    <t>hyg_toi_n</t>
  </si>
  <si>
    <t>hyg_bas_u</t>
  </si>
  <si>
    <t>hyg_lim_u</t>
  </si>
  <si>
    <t>hyg_none_u</t>
  </si>
  <si>
    <t>hyg_poc_u</t>
  </si>
  <si>
    <t>hyg_toi_u</t>
  </si>
  <si>
    <t>hyg_bas_r</t>
  </si>
  <si>
    <t>hyg_lim_r</t>
  </si>
  <si>
    <t>hyg_none_r</t>
  </si>
  <si>
    <t>hyg_poc_r</t>
  </si>
  <si>
    <t>hyg_toi_r</t>
  </si>
  <si>
    <t>hyg_bas_h</t>
  </si>
  <si>
    <t>hyg_lim_h</t>
  </si>
  <si>
    <t>hyg_none_h</t>
  </si>
  <si>
    <t>hyg_poc_h</t>
  </si>
  <si>
    <t>hyg_toi_h</t>
  </si>
  <si>
    <t>hyg_bas_nh</t>
  </si>
  <si>
    <t>hyg_lim_nh</t>
  </si>
  <si>
    <t>hyg_none_nh</t>
  </si>
  <si>
    <t>hyg_poc_nh</t>
  </si>
  <si>
    <t>hyg_toi_nh</t>
  </si>
  <si>
    <t>hyg_bas_g</t>
  </si>
  <si>
    <t>hyg_lim_g</t>
  </si>
  <si>
    <t>hyg_none_g</t>
  </si>
  <si>
    <t>hyg_poc_g</t>
  </si>
  <si>
    <t>hyg_toi_g</t>
  </si>
  <si>
    <t>hyg_bas_ng</t>
  </si>
  <si>
    <t>hyg_lim_ng</t>
  </si>
  <si>
    <t>hyg_none_ng</t>
  </si>
  <si>
    <t>hyg_poc_ng</t>
  </si>
  <si>
    <t>hyg_toi_ng</t>
  </si>
  <si>
    <t>MNG</t>
  </si>
  <si>
    <t>Cook Islands</t>
  </si>
  <si>
    <t>Ecuador</t>
  </si>
  <si>
    <t>Kiribati</t>
  </si>
  <si>
    <t>Marshall Islands</t>
  </si>
  <si>
    <t>Micronesia (Federated States of)</t>
  </si>
  <si>
    <t>Niue</t>
  </si>
  <si>
    <t>Palau</t>
  </si>
  <si>
    <t>Tonga</t>
  </si>
  <si>
    <t>Tuvalu</t>
  </si>
  <si>
    <t>Vanuatu</t>
  </si>
  <si>
    <t>Yemen</t>
  </si>
  <si>
    <t>wman_bas_n</t>
  </si>
  <si>
    <t>wman_lim_n</t>
  </si>
  <si>
    <t>wman_none_n</t>
  </si>
  <si>
    <t>wman_seg_n</t>
  </si>
  <si>
    <t>wman_trd_n</t>
  </si>
  <si>
    <t>wman_bas_u</t>
  </si>
  <si>
    <t>wman_lim_u</t>
  </si>
  <si>
    <t>wman_none_u</t>
  </si>
  <si>
    <t>wman_seg_u</t>
  </si>
  <si>
    <t>wman_trd_u</t>
  </si>
  <si>
    <t>wman_bas_r</t>
  </si>
  <si>
    <t>wman_lim_r</t>
  </si>
  <si>
    <t>wman_none_r</t>
  </si>
  <si>
    <t>wman_seg_r</t>
  </si>
  <si>
    <t>wman_trd_r</t>
  </si>
  <si>
    <t>wman_bas_h</t>
  </si>
  <si>
    <t>wman_lim_h</t>
  </si>
  <si>
    <t>wman_none_h</t>
  </si>
  <si>
    <t>wman_seg_h</t>
  </si>
  <si>
    <t>wman_trd_h</t>
  </si>
  <si>
    <t>wman_bas_nh</t>
  </si>
  <si>
    <t>wman_lim_nh</t>
  </si>
  <si>
    <t>wman_none_nh</t>
  </si>
  <si>
    <t>wman_seg_nh</t>
  </si>
  <si>
    <t>wman_trd_nh</t>
  </si>
  <si>
    <t>wman_bas_g</t>
  </si>
  <si>
    <t>wman_lim_g</t>
  </si>
  <si>
    <t>wman_none_g</t>
  </si>
  <si>
    <t>wman_seg_g</t>
  </si>
  <si>
    <t>wman_trd_g</t>
  </si>
  <si>
    <t>wman_bas_ng</t>
  </si>
  <si>
    <t>wman_lim_ng</t>
  </si>
  <si>
    <t>wman_none_ng</t>
  </si>
  <si>
    <t>wman_seg_ng</t>
  </si>
  <si>
    <t>wman_trd_ng</t>
  </si>
  <si>
    <t>COK</t>
  </si>
  <si>
    <t>ECU</t>
  </si>
  <si>
    <t>KIR</t>
  </si>
  <si>
    <t>MHL</t>
  </si>
  <si>
    <t>FSM</t>
  </si>
  <si>
    <t>NIU</t>
  </si>
  <si>
    <t>PLW</t>
  </si>
  <si>
    <t>TON</t>
  </si>
  <si>
    <t>TUV</t>
  </si>
  <si>
    <t>VUT</t>
  </si>
  <si>
    <t>YEM</t>
  </si>
  <si>
    <t>clean_bas_n</t>
  </si>
  <si>
    <t>clean_lim_n</t>
  </si>
  <si>
    <t>clean_none_n</t>
  </si>
  <si>
    <t>clean_pro_n</t>
  </si>
  <si>
    <t>clean_trn_n</t>
  </si>
  <si>
    <t>clean_bas_u</t>
  </si>
  <si>
    <t>clean_lim_u</t>
  </si>
  <si>
    <t>clean_none_u</t>
  </si>
  <si>
    <t>clean_pro_u</t>
  </si>
  <si>
    <t>clean_trn_u</t>
  </si>
  <si>
    <t>clean_bas_r</t>
  </si>
  <si>
    <t>clean_lim_r</t>
  </si>
  <si>
    <t>clean_none_r</t>
  </si>
  <si>
    <t>clean_pro_r</t>
  </si>
  <si>
    <t>clean_trn_r</t>
  </si>
  <si>
    <t>clean_bas_h</t>
  </si>
  <si>
    <t>clean_lim_h</t>
  </si>
  <si>
    <t>clean_none_h</t>
  </si>
  <si>
    <t>clean_pro_h</t>
  </si>
  <si>
    <t>clean_trn_h</t>
  </si>
  <si>
    <t>clean_bas_nh</t>
  </si>
  <si>
    <t>clean_lim_nh</t>
  </si>
  <si>
    <t>clean_none_nh</t>
  </si>
  <si>
    <t>clean_pro_nh</t>
  </si>
  <si>
    <t>clean_trn_nh</t>
  </si>
  <si>
    <t>clean_bas_g</t>
  </si>
  <si>
    <t>clean_lim_g</t>
  </si>
  <si>
    <t>clean_none_g</t>
  </si>
  <si>
    <t>clean_pro_g</t>
  </si>
  <si>
    <t>clean_trn_g</t>
  </si>
  <si>
    <t>clean_bas_ng</t>
  </si>
  <si>
    <t>clean_lim_ng</t>
  </si>
  <si>
    <t>clean_none_ng</t>
  </si>
  <si>
    <t>clean_pro_ng</t>
  </si>
  <si>
    <t>clean_trn_ng</t>
  </si>
  <si>
    <t>Hand hygiene materials at points of care</t>
  </si>
  <si>
    <r>
      <t xml:space="preserve">Limited hygiene service 
</t>
    </r>
    <r>
      <rPr>
        <i/>
        <sz val="8"/>
        <color theme="1"/>
        <rFont val="Calibri"/>
        <family val="2"/>
        <scheme val="minor"/>
      </rPr>
      <t>(hand hygiene facilities missing at points of care or toilets)</t>
    </r>
  </si>
  <si>
    <r>
      <t xml:space="preserve">No hygiene service 
</t>
    </r>
    <r>
      <rPr>
        <i/>
        <sz val="8"/>
        <color theme="1"/>
        <rFont val="Calibri"/>
        <family val="2"/>
        <scheme val="minor"/>
      </rPr>
      <t>(hand hygiene facilities missing at points of care and toilets)</t>
    </r>
  </si>
  <si>
    <t>Handwashing facilities near toilets</t>
  </si>
  <si>
    <t>Estimates on water, sanitation, hygiene, waste management and environmental cleaning in health care facilities by country (2016)</t>
  </si>
  <si>
    <t>WATER</t>
  </si>
  <si>
    <t>SANITATION</t>
  </si>
  <si>
    <t>WASTE MANAGEMENT</t>
  </si>
  <si>
    <t>ENVIRONMENTAL CLEANING</t>
  </si>
  <si>
    <t>CountryName</t>
  </si>
  <si>
    <t>Population(thousands)</t>
  </si>
  <si>
    <r>
      <t xml:space="preserve">NATIOANL 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</si>
  <si>
    <r>
      <t xml:space="preserve">URBAN:Basic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</si>
  <si>
    <r>
      <t xml:space="preserve">RURAL:Basic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</si>
  <si>
    <r>
      <t xml:space="preserve">HOSPITAL:Basic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</si>
  <si>
    <r>
      <t xml:space="preserve">NON-HOSPITAL: 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</si>
  <si>
    <r>
      <t xml:space="preserve">NON-GOV:Basic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</si>
  <si>
    <r>
      <t xml:space="preserve">GOV:Basic hygiene service
</t>
    </r>
    <r>
      <rPr>
        <i/>
        <sz val="8"/>
        <color theme="0"/>
        <rFont val="Calibri"/>
        <family val="2"/>
        <scheme val="minor"/>
      </rPr>
      <t>(hand hygiene at points of care and handwashing facility with water and soap at toilets)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</si>
</sst>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b/>
      <sz val="16"/>
      <color rgb="FF00B0F0"/>
      <name val="Arial"/>
      <family val="2"/>
    </font>
    <font>
      <sz val="16"/>
      <color theme="1" tint="0.34998626667073579"/>
      <name val="Arial"/>
      <family val="2"/>
    </font>
    <font>
      <b/>
      <sz val="20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i/>
      <sz val="10"/>
      <color theme="1" tint="0.34998626667073579"/>
      <name val="Arial"/>
      <family val="2"/>
    </font>
    <font>
      <u/>
      <sz val="11"/>
      <color theme="10"/>
      <name val="Calibri"/>
      <family val="2"/>
    </font>
    <font>
      <u/>
      <sz val="11"/>
      <name val="Calibri"/>
      <family val="2"/>
    </font>
    <font>
      <i/>
      <sz val="8"/>
      <color theme="1"/>
      <name val="Arial"/>
      <family val="2"/>
    </font>
    <font>
      <b/>
      <sz val="8"/>
      <color rgb="FF6C70A4"/>
      <name val="Arial"/>
      <family val="2"/>
    </font>
    <font>
      <u/>
      <sz val="10"/>
      <name val="Arial"/>
      <family val="2"/>
    </font>
    <font>
      <sz val="12"/>
      <color theme="0" tint="-0.49995422223578601"/>
      <name val="Arial"/>
      <family val="2"/>
    </font>
    <font>
      <u/>
      <sz val="10"/>
      <color theme="0" tint="-0.49995422223578601"/>
      <name val="Arial"/>
      <family val="2"/>
    </font>
    <font>
      <b/>
      <sz val="18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D0D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F5350"/>
        <bgColor indexed="64"/>
      </patternFill>
    </fill>
    <fill>
      <patternFill patternType="solid">
        <fgColor rgb="FFFFF176"/>
        <bgColor indexed="64"/>
      </patternFill>
    </fill>
    <fill>
      <patternFill patternType="solid">
        <fgColor rgb="FFAB47BC"/>
        <bgColor indexed="64"/>
      </patternFill>
    </fill>
    <fill>
      <patternFill patternType="solid">
        <fgColor rgb="FF66BB6A"/>
        <bgColor indexed="64"/>
      </patternFill>
    </fill>
    <fill>
      <patternFill patternType="solid">
        <fgColor rgb="FF29B6F6"/>
        <bgColor indexed="64"/>
      </patternFill>
    </fill>
    <fill>
      <patternFill patternType="solid">
        <fgColor rgb="FFEC008C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/>
      <top style="thin">
        <color theme="0" tint="-0.149906918546098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1" fillId="5" borderId="0">
      <alignment horizontal="center" vertical="center"/>
    </xf>
  </cellStyleXfs>
  <cellXfs count="55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2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0" xfId="1" applyFont="1" applyFill="1"/>
    <xf numFmtId="0" fontId="5" fillId="4" borderId="0" xfId="1" applyFont="1" applyFill="1"/>
    <xf numFmtId="0" fontId="6" fillId="4" borderId="0" xfId="2" applyFill="1"/>
    <xf numFmtId="0" fontId="6" fillId="0" borderId="0" xfId="2"/>
    <xf numFmtId="0" fontId="7" fillId="4" borderId="0" xfId="1" applyFont="1" applyFill="1" applyAlignment="1">
      <alignment horizontal="center"/>
    </xf>
    <xf numFmtId="0" fontId="6" fillId="4" borderId="0" xfId="2" applyFont="1" applyFill="1"/>
    <xf numFmtId="0" fontId="8" fillId="4" borderId="0" xfId="1" applyFont="1" applyFill="1" applyAlignment="1">
      <alignment horizontal="left" indent="1"/>
    </xf>
    <xf numFmtId="0" fontId="9" fillId="4" borderId="0" xfId="1" applyFont="1" applyFill="1" applyAlignment="1">
      <alignment horizontal="center" vertical="center" wrapText="1"/>
    </xf>
    <xf numFmtId="0" fontId="10" fillId="4" borderId="0" xfId="1" applyFont="1" applyFill="1" applyAlignment="1">
      <alignment horizontal="center" wrapText="1"/>
    </xf>
    <xf numFmtId="0" fontId="11" fillId="4" borderId="0" xfId="1" applyFont="1" applyFill="1" applyAlignment="1">
      <alignment horizontal="center"/>
    </xf>
    <xf numFmtId="0" fontId="6" fillId="0" borderId="0" xfId="2" quotePrefix="1" applyAlignment="1">
      <alignment horizontal="center" wrapText="1"/>
    </xf>
    <xf numFmtId="0" fontId="12" fillId="4" borderId="0" xfId="1" applyFont="1" applyFill="1" applyAlignment="1">
      <alignment horizontal="center"/>
    </xf>
    <xf numFmtId="0" fontId="13" fillId="4" borderId="0" xfId="1" applyFont="1" applyFill="1" applyAlignment="1">
      <alignment horizontal="center"/>
    </xf>
    <xf numFmtId="0" fontId="15" fillId="4" borderId="0" xfId="3" applyFont="1" applyFill="1" applyAlignment="1">
      <alignment horizontal="center"/>
    </xf>
    <xf numFmtId="0" fontId="16" fillId="4" borderId="0" xfId="1" applyFont="1" applyFill="1" applyBorder="1" applyAlignment="1">
      <alignment horizontal="center"/>
    </xf>
    <xf numFmtId="0" fontId="6" fillId="4" borderId="0" xfId="2" applyFill="1" applyBorder="1"/>
    <xf numFmtId="0" fontId="5" fillId="4" borderId="0" xfId="1" applyFont="1" applyFill="1" applyBorder="1"/>
    <xf numFmtId="0" fontId="18" fillId="4" borderId="0" xfId="4" applyFont="1" applyFill="1" applyBorder="1" applyAlignment="1">
      <alignment horizontal="center"/>
    </xf>
    <xf numFmtId="0" fontId="19" fillId="4" borderId="0" xfId="1" applyFont="1" applyFill="1" applyBorder="1"/>
    <xf numFmtId="0" fontId="20" fillId="4" borderId="0" xfId="4" applyFont="1" applyFill="1" applyBorder="1" applyAlignment="1">
      <alignment horizontal="center"/>
    </xf>
    <xf numFmtId="0" fontId="21" fillId="4" borderId="0" xfId="5" applyFill="1">
      <alignment horizontal="center" vertical="center"/>
    </xf>
    <xf numFmtId="0" fontId="22" fillId="4" borderId="0" xfId="1" applyFont="1" applyFill="1"/>
    <xf numFmtId="0" fontId="23" fillId="4" borderId="0" xfId="1" applyFont="1" applyFill="1" applyAlignment="1">
      <alignment horizontal="left" indent="1"/>
    </xf>
    <xf numFmtId="0" fontId="18" fillId="4" borderId="0" xfId="4" applyFont="1" applyFill="1" applyAlignment="1">
      <alignment horizontal="left" indent="1"/>
    </xf>
    <xf numFmtId="0" fontId="24" fillId="4" borderId="0" xfId="1" applyFont="1" applyFill="1" applyAlignment="1">
      <alignment horizontal="left" indent="1"/>
    </xf>
    <xf numFmtId="0" fontId="18" fillId="4" borderId="0" xfId="4" applyFont="1" applyFill="1" applyAlignment="1">
      <alignment horizontal="left" indent="2"/>
    </xf>
    <xf numFmtId="0" fontId="25" fillId="0" borderId="0" xfId="2" applyFont="1"/>
    <xf numFmtId="1" fontId="2" fillId="4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right"/>
    </xf>
    <xf numFmtId="0" fontId="27" fillId="2" borderId="0" xfId="0" applyFont="1" applyFill="1" applyAlignment="1">
      <alignment horizontal="center" textRotation="90" wrapText="1"/>
    </xf>
    <xf numFmtId="0" fontId="27" fillId="6" borderId="0" xfId="0" applyFont="1" applyFill="1" applyAlignment="1">
      <alignment horizontal="center" textRotation="90" wrapText="1"/>
    </xf>
    <xf numFmtId="0" fontId="26" fillId="7" borderId="0" xfId="0" applyFont="1" applyFill="1" applyAlignment="1">
      <alignment horizontal="center" textRotation="90" wrapText="1"/>
    </xf>
    <xf numFmtId="0" fontId="27" fillId="8" borderId="0" xfId="0" applyFont="1" applyFill="1" applyAlignment="1">
      <alignment horizontal="center" textRotation="90" wrapText="1"/>
    </xf>
    <xf numFmtId="0" fontId="26" fillId="9" borderId="0" xfId="0" applyFont="1" applyFill="1" applyAlignment="1">
      <alignment horizontal="center" textRotation="90" wrapText="1"/>
    </xf>
    <xf numFmtId="0" fontId="26" fillId="10" borderId="0" xfId="0" applyFont="1" applyFill="1" applyAlignment="1">
      <alignment horizontal="center" textRotation="90" wrapText="1"/>
    </xf>
    <xf numFmtId="0" fontId="26" fillId="11" borderId="0" xfId="0" applyFont="1" applyFill="1" applyAlignment="1">
      <alignment horizontal="center" textRotation="90" wrapText="1"/>
    </xf>
    <xf numFmtId="0" fontId="26" fillId="12" borderId="0" xfId="0" applyFont="1" applyFill="1" applyAlignment="1">
      <alignment horizontal="center" textRotation="90" wrapText="1"/>
    </xf>
    <xf numFmtId="0" fontId="30" fillId="8" borderId="0" xfId="0" applyFont="1" applyFill="1" applyAlignment="1">
      <alignment horizontal="center" textRotation="90" wrapText="1"/>
    </xf>
    <xf numFmtId="164" fontId="2" fillId="4" borderId="2" xfId="0" applyNumberFormat="1" applyFont="1" applyFill="1" applyBorder="1" applyAlignment="1">
      <alignment horizontal="right"/>
    </xf>
    <xf numFmtId="164" fontId="2" fillId="0" borderId="0" xfId="0" applyNumberFormat="1" applyFont="1"/>
    <xf numFmtId="0" fontId="3" fillId="3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textRotation="90"/>
    </xf>
    <xf numFmtId="0" fontId="3" fillId="3" borderId="1" xfId="0" applyFont="1" applyFill="1" applyBorder="1" applyAlignment="1">
      <alignment textRotation="90" wrapText="1"/>
    </xf>
    <xf numFmtId="0" fontId="3" fillId="3" borderId="1" xfId="0" applyFont="1" applyFill="1" applyBorder="1" applyAlignment="1">
      <alignment horizontal="center" textRotation="90" wrapText="1"/>
    </xf>
    <xf numFmtId="0" fontId="3" fillId="3" borderId="1" xfId="0" applyFont="1" applyFill="1" applyBorder="1" applyAlignment="1">
      <alignment horizontal="center" textRotation="90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6">
    <cellStyle name="General Headings" xfId="5" xr:uid="{00000000-0005-0000-0000-000000000000}"/>
    <cellStyle name="Hyperlink" xfId="3" builtinId="8"/>
    <cellStyle name="Hyperlink 2" xfId="4" xr:uid="{00000000-0005-0000-0000-000002000000}"/>
    <cellStyle name="Normal" xfId="0" builtinId="0"/>
    <cellStyle name="Normal 2 2" xfId="2" xr:uid="{00000000-0005-0000-0000-000004000000}"/>
    <cellStyle name="Normal 6" xfId="1" xr:uid="{00000000-0005-0000-0000-000005000000}"/>
  </cellStyles>
  <dxfs count="0"/>
  <tableStyles count="0" defaultTableStyle="TableStyleMedium2" defaultPivotStyle="PivotStyleMedium9"/>
  <colors>
    <mruColors>
      <color rgb="FF66BB6A"/>
      <color rgb="FFAB47BC"/>
      <color rgb="FFEF5350"/>
      <color rgb="FFEC008C"/>
      <color rgb="FF29B6F6"/>
      <color rgb="FFFFF176"/>
      <color rgb="FF0066CC"/>
      <color rgb="FF54A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168867</xdr:colOff>
      <xdr:row>22</xdr:row>
      <xdr:rowOff>88974</xdr:rowOff>
    </xdr:from>
    <xdr:to>
      <xdr:col>3</xdr:col>
      <xdr:colOff>20649</xdr:colOff>
      <xdr:row>22</xdr:row>
      <xdr:rowOff>227153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867" y="6213549"/>
          <a:ext cx="4452357" cy="138179"/>
        </a:xfrm>
        <a:prstGeom prst="rect">
          <a:avLst/>
        </a:prstGeom>
      </xdr:spPr>
    </xdr:pic>
    <xdr:clientData/>
  </xdr:twoCellAnchor>
  <xdr:oneCellAnchor>
    <xdr:from>
      <xdr:col>1</xdr:col>
      <xdr:colOff>7744</xdr:colOff>
      <xdr:row>0</xdr:row>
      <xdr:rowOff>162622</xdr:rowOff>
    </xdr:from>
    <xdr:ext cx="622300" cy="545561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3296"/>
        <a:stretch/>
      </xdr:blipFill>
      <xdr:spPr>
        <a:xfrm>
          <a:off x="388744" y="162622"/>
          <a:ext cx="622300" cy="545561"/>
        </a:xfrm>
        <a:prstGeom prst="rect">
          <a:avLst/>
        </a:prstGeom>
      </xdr:spPr>
    </xdr:pic>
    <xdr:clientData/>
  </xdr:oneCellAnchor>
  <xdr:oneCellAnchor>
    <xdr:from>
      <xdr:col>2</xdr:col>
      <xdr:colOff>4057805</xdr:colOff>
      <xdr:row>0</xdr:row>
      <xdr:rowOff>162622</xdr:rowOff>
    </xdr:from>
    <xdr:ext cx="606095" cy="532897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0984"/>
        <a:stretch/>
      </xdr:blipFill>
      <xdr:spPr>
        <a:xfrm>
          <a:off x="4619780" y="162622"/>
          <a:ext cx="606095" cy="532897"/>
        </a:xfrm>
        <a:prstGeom prst="rect">
          <a:avLst/>
        </a:prstGeom>
      </xdr:spPr>
    </xdr:pic>
    <xdr:clientData/>
  </xdr:oneCellAnchor>
  <xdr:twoCellAnchor editAs="oneCell">
    <xdr:from>
      <xdr:col>2</xdr:col>
      <xdr:colOff>1150937</xdr:colOff>
      <xdr:row>0</xdr:row>
      <xdr:rowOff>147637</xdr:rowOff>
    </xdr:from>
    <xdr:to>
      <xdr:col>2</xdr:col>
      <xdr:colOff>3366289</xdr:colOff>
      <xdr:row>1</xdr:row>
      <xdr:rowOff>177850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2912" y="147637"/>
          <a:ext cx="2215352" cy="582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washdata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R45"/>
  <sheetViews>
    <sheetView topLeftCell="A4" zoomScale="110" zoomScaleNormal="110" zoomScalePageLayoutView="123" workbookViewId="0">
      <selection activeCell="C8" sqref="C8"/>
    </sheetView>
  </sheetViews>
  <sheetFormatPr baseColWidth="10" defaultColWidth="8.83203125" defaultRowHeight="13" x14ac:dyDescent="0.15"/>
  <cols>
    <col min="1" max="1" width="5.6640625" style="8" customWidth="1"/>
    <col min="2" max="2" width="2.6640625" style="8" customWidth="1"/>
    <col min="3" max="3" width="66.33203125" style="8" customWidth="1"/>
    <col min="4" max="4" width="8.83203125" style="8" customWidth="1"/>
    <col min="5" max="16384" width="8.83203125" style="8"/>
  </cols>
  <sheetData>
    <row r="1" spans="1:18" ht="44" customHeight="1" x14ac:dyDescent="0.2">
      <c r="A1" s="5"/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23" x14ac:dyDescent="0.25">
      <c r="A2" s="6"/>
      <c r="B2" s="6"/>
      <c r="C2" s="9"/>
      <c r="D2" s="6"/>
      <c r="E2" s="7"/>
      <c r="F2" s="7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16" x14ac:dyDescent="0.2">
      <c r="A3" s="6"/>
      <c r="B3" s="6"/>
      <c r="C3" s="6"/>
      <c r="D3" s="6"/>
      <c r="F3" s="6"/>
      <c r="G3" s="6"/>
      <c r="H3" s="10"/>
      <c r="I3" s="10"/>
      <c r="J3" s="10"/>
      <c r="K3" s="10"/>
      <c r="L3" s="7"/>
      <c r="M3" s="7"/>
      <c r="N3" s="7"/>
      <c r="O3" s="7"/>
      <c r="P3" s="7"/>
      <c r="Q3" s="7"/>
      <c r="R3" s="7"/>
    </row>
    <row r="4" spans="1:18" ht="16" x14ac:dyDescent="0.2">
      <c r="A4" s="6"/>
      <c r="B4" s="6"/>
      <c r="D4" s="6"/>
      <c r="E4" s="11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42" x14ac:dyDescent="0.2">
      <c r="A5" s="6"/>
      <c r="B5" s="6"/>
      <c r="C5" s="12" t="s">
        <v>5</v>
      </c>
      <c r="D5" s="6"/>
      <c r="E5" s="11"/>
      <c r="F5" s="7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20" x14ac:dyDescent="0.2">
      <c r="A6" s="6"/>
      <c r="B6" s="6"/>
      <c r="C6" s="12"/>
      <c r="D6" s="6"/>
      <c r="E6" s="11"/>
      <c r="F6" s="7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0" x14ac:dyDescent="0.2">
      <c r="A7" s="6"/>
      <c r="B7" s="6"/>
      <c r="C7" s="12"/>
      <c r="D7" s="6"/>
      <c r="E7" s="11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20" x14ac:dyDescent="0.2">
      <c r="A8" s="6"/>
      <c r="B8" s="6"/>
      <c r="C8" s="12"/>
      <c r="D8" s="6"/>
      <c r="E8" s="11"/>
      <c r="F8" s="7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20" x14ac:dyDescent="0.2">
      <c r="A9" s="6"/>
      <c r="B9" s="6"/>
      <c r="C9" s="12"/>
      <c r="D9" s="6"/>
      <c r="E9" s="11"/>
      <c r="F9" s="7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20" x14ac:dyDescent="0.2">
      <c r="A10" s="6"/>
      <c r="B10" s="6"/>
      <c r="C10" s="12"/>
      <c r="D10" s="6"/>
      <c r="E10" s="11"/>
      <c r="F10" s="7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63" x14ac:dyDescent="0.2">
      <c r="A11" s="6"/>
      <c r="B11" s="6"/>
      <c r="C11" s="13" t="s">
        <v>428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" x14ac:dyDescent="0.25">
      <c r="A12" s="6"/>
      <c r="B12" s="6"/>
      <c r="C12" s="1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6" x14ac:dyDescent="0.2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27" customHeight="1" x14ac:dyDescent="0.2">
      <c r="A14" s="6"/>
      <c r="B14" s="6"/>
      <c r="C14" s="15" t="s">
        <v>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6" x14ac:dyDescent="0.2">
      <c r="A15" s="6"/>
      <c r="B15" s="6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6" x14ac:dyDescent="0.2">
      <c r="A16" s="6"/>
      <c r="B16" s="6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16" x14ac:dyDescent="0.2">
      <c r="A17" s="6"/>
      <c r="B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6" x14ac:dyDescent="0.2">
      <c r="A18" s="6"/>
      <c r="B18" s="6"/>
      <c r="C18" s="17" t="s">
        <v>26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6" x14ac:dyDescent="0.2">
      <c r="A19" s="6"/>
      <c r="B19" s="6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16" x14ac:dyDescent="0.2">
      <c r="A20" s="6"/>
      <c r="B20" s="6"/>
      <c r="C20" s="18" t="s">
        <v>7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16" x14ac:dyDescent="0.2">
      <c r="A21" s="6"/>
      <c r="B21" s="6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9" customHeight="1" x14ac:dyDescent="0.2">
      <c r="A22" s="6"/>
      <c r="B22" s="7"/>
      <c r="C22" s="19"/>
      <c r="D22" s="20"/>
      <c r="E22" s="21"/>
      <c r="F22" s="20"/>
      <c r="G22" s="2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6" customHeight="1" x14ac:dyDescent="0.2">
      <c r="A23" s="6"/>
      <c r="B23" s="21"/>
      <c r="C23" s="22"/>
      <c r="D23" s="20"/>
      <c r="E23" s="23"/>
      <c r="F23" s="20"/>
      <c r="G23" s="2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16" x14ac:dyDescent="0.2">
      <c r="A24" s="6"/>
      <c r="B24" s="21"/>
      <c r="C24" s="24"/>
      <c r="D24" s="20"/>
      <c r="E24" s="20"/>
      <c r="F24" s="20"/>
      <c r="G24" s="2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3" x14ac:dyDescent="0.2">
      <c r="A25" s="25"/>
      <c r="B25" s="25"/>
      <c r="C25" s="25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16" x14ac:dyDescent="0.2">
      <c r="A26" s="26"/>
      <c r="B26" s="27"/>
      <c r="C26" s="28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6" x14ac:dyDescent="0.2">
      <c r="A27" s="26"/>
      <c r="B27" s="27"/>
      <c r="C27" s="29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6" x14ac:dyDescent="0.2">
      <c r="A28" s="26"/>
      <c r="B28" s="27"/>
      <c r="C28" s="30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6" x14ac:dyDescent="0.2">
      <c r="A29" s="26"/>
      <c r="B29" s="27"/>
      <c r="C29" s="30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6" x14ac:dyDescent="0.2">
      <c r="A30" s="26"/>
      <c r="B30" s="27"/>
      <c r="C30" s="30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6" x14ac:dyDescent="0.2">
      <c r="A31" s="26"/>
      <c r="B31" s="27"/>
      <c r="C31" s="30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6" x14ac:dyDescent="0.2">
      <c r="A32" s="26"/>
      <c r="B32" s="27"/>
      <c r="C32" s="30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6" x14ac:dyDescent="0.2">
      <c r="A33" s="26"/>
      <c r="B33" s="2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6" x14ac:dyDescent="0.2">
      <c r="A34" s="6"/>
      <c r="B34" s="6"/>
      <c r="C34" s="6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6" x14ac:dyDescent="0.2">
      <c r="A35" s="6"/>
      <c r="B35" s="6"/>
      <c r="C35" s="6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6" x14ac:dyDescent="0.2">
      <c r="A36" s="6"/>
      <c r="B36" s="6"/>
      <c r="C36" s="6"/>
      <c r="D36" s="6"/>
    </row>
    <row r="37" spans="1:18" ht="16" x14ac:dyDescent="0.2">
      <c r="A37" s="6"/>
      <c r="B37" s="6"/>
      <c r="C37" s="6"/>
      <c r="D37" s="6"/>
    </row>
    <row r="38" spans="1:18" ht="16" x14ac:dyDescent="0.2">
      <c r="A38" s="6"/>
      <c r="B38" s="6"/>
      <c r="C38" s="6"/>
      <c r="D38" s="6"/>
    </row>
    <row r="39" spans="1:18" ht="16" x14ac:dyDescent="0.2">
      <c r="A39" s="6"/>
      <c r="B39" s="6"/>
      <c r="C39" s="6"/>
      <c r="D39" s="6"/>
    </row>
    <row r="45" spans="1:18" x14ac:dyDescent="0.15">
      <c r="L45" s="31" t="str">
        <f>+IF(ISNUMBER(M38), "", "Insufficient data to estimate safely managed sanitation services at national level")</f>
        <v>Insufficient data to estimate safely managed sanitation services at national level</v>
      </c>
    </row>
  </sheetData>
  <hyperlinks>
    <hyperlink ref="C20" r:id="rId1" xr:uid="{00000000-0004-0000-0000-000000000000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99"/>
  <sheetViews>
    <sheetView workbookViewId="0">
      <selection sqref="A1:XFD1048576"/>
    </sheetView>
  </sheetViews>
  <sheetFormatPr baseColWidth="10" defaultColWidth="8.83203125" defaultRowHeight="15" x14ac:dyDescent="0.2"/>
  <sheetData>
    <row r="1" spans="1:41" x14ac:dyDescent="0.2">
      <c r="A1" t="s">
        <v>35</v>
      </c>
      <c r="B1" t="s">
        <v>124</v>
      </c>
      <c r="C1" t="s">
        <v>125</v>
      </c>
      <c r="D1" t="s">
        <v>126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162</v>
      </c>
      <c r="AO1" t="s">
        <v>163</v>
      </c>
    </row>
    <row r="2" spans="1:41" x14ac:dyDescent="0.2">
      <c r="A2" t="s">
        <v>36</v>
      </c>
      <c r="B2" s="32">
        <v>2013</v>
      </c>
      <c r="C2" s="32">
        <v>31731.6875</v>
      </c>
      <c r="D2" s="32">
        <v>24.37299919128418</v>
      </c>
      <c r="E2" s="32"/>
      <c r="F2" s="32"/>
      <c r="G2" s="32"/>
      <c r="H2" s="32"/>
      <c r="I2" s="32">
        <v>82.9</v>
      </c>
      <c r="J2" s="32"/>
      <c r="K2" s="32"/>
      <c r="L2" s="32"/>
      <c r="M2" s="32"/>
      <c r="N2" s="32"/>
      <c r="O2" s="32"/>
      <c r="P2" s="32"/>
      <c r="Q2" s="32"/>
      <c r="R2" s="32"/>
      <c r="S2" s="32">
        <v>82.9</v>
      </c>
      <c r="T2" s="32"/>
      <c r="U2" s="32"/>
      <c r="V2" s="32"/>
      <c r="W2" s="32"/>
      <c r="X2" s="32"/>
      <c r="Y2" s="32"/>
      <c r="Z2" s="32"/>
      <c r="AA2" s="32"/>
      <c r="AB2" s="32"/>
      <c r="AC2" s="32">
        <v>82.9</v>
      </c>
      <c r="AD2" s="32"/>
      <c r="AE2" s="32"/>
      <c r="AF2" s="32"/>
      <c r="AG2" s="32"/>
      <c r="AH2" s="32">
        <v>82.9</v>
      </c>
      <c r="AI2" s="32"/>
      <c r="AJ2" s="32"/>
      <c r="AK2" s="32"/>
      <c r="AL2" s="32"/>
      <c r="AM2" s="32"/>
      <c r="AN2" s="32">
        <v>14</v>
      </c>
      <c r="AO2" t="s">
        <v>164</v>
      </c>
    </row>
    <row r="3" spans="1:41" x14ac:dyDescent="0.2">
      <c r="A3" t="s">
        <v>37</v>
      </c>
      <c r="B3" s="32">
        <v>2016</v>
      </c>
      <c r="C3" s="32">
        <v>77.280998229980469</v>
      </c>
      <c r="D3" s="32">
        <v>88.248001098632812</v>
      </c>
      <c r="E3" s="32">
        <v>100</v>
      </c>
      <c r="F3" s="32">
        <v>0</v>
      </c>
      <c r="G3" s="32">
        <v>0</v>
      </c>
      <c r="H3" s="32">
        <v>100</v>
      </c>
      <c r="I3" s="32">
        <v>100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>
        <v>34</v>
      </c>
      <c r="AO3" t="s">
        <v>165</v>
      </c>
    </row>
    <row r="4" spans="1:41" x14ac:dyDescent="0.2">
      <c r="A4" t="s">
        <v>38</v>
      </c>
      <c r="B4" s="32">
        <v>2010</v>
      </c>
      <c r="C4" s="32">
        <v>94.661003112792969</v>
      </c>
      <c r="D4" s="32">
        <v>26.238000869750977</v>
      </c>
      <c r="E4" s="32"/>
      <c r="F4" s="32"/>
      <c r="G4" s="32"/>
      <c r="H4" s="32">
        <v>65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>
        <v>67</v>
      </c>
      <c r="X4" s="32"/>
      <c r="Y4" s="32"/>
      <c r="Z4" s="32"/>
      <c r="AA4" s="32"/>
      <c r="AB4" s="32">
        <v>64.357142857142861</v>
      </c>
      <c r="AC4" s="32"/>
      <c r="AD4" s="32"/>
      <c r="AE4" s="32"/>
      <c r="AF4" s="32"/>
      <c r="AG4" s="32">
        <v>56</v>
      </c>
      <c r="AH4" s="32"/>
      <c r="AI4" s="32"/>
      <c r="AJ4" s="32"/>
      <c r="AK4" s="32"/>
      <c r="AL4" s="32">
        <v>75</v>
      </c>
      <c r="AM4" s="32"/>
      <c r="AN4" s="32">
        <v>62</v>
      </c>
      <c r="AO4" t="s">
        <v>166</v>
      </c>
    </row>
    <row r="5" spans="1:41" x14ac:dyDescent="0.2">
      <c r="A5" t="s">
        <v>39</v>
      </c>
      <c r="B5" s="32">
        <v>2016</v>
      </c>
      <c r="C5" s="32">
        <v>2924.81591796875</v>
      </c>
      <c r="D5" s="32">
        <v>63.082000732421875</v>
      </c>
      <c r="E5" s="32">
        <v>97</v>
      </c>
      <c r="F5" s="32"/>
      <c r="G5" s="32"/>
      <c r="H5" s="32">
        <v>97</v>
      </c>
      <c r="I5" s="32">
        <v>97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>
        <v>85</v>
      </c>
      <c r="AO5" t="s">
        <v>167</v>
      </c>
    </row>
    <row r="6" spans="1:41" x14ac:dyDescent="0.2">
      <c r="A6" t="s">
        <v>40</v>
      </c>
      <c r="B6" s="32">
        <v>2016</v>
      </c>
      <c r="C6" s="32">
        <v>9725.3759765625</v>
      </c>
      <c r="D6" s="32">
        <v>55.020999908447266</v>
      </c>
      <c r="E6" s="32"/>
      <c r="F6" s="32"/>
      <c r="G6" s="32"/>
      <c r="H6" s="32"/>
      <c r="I6" s="32">
        <v>55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>
        <v>119</v>
      </c>
      <c r="AO6" t="s">
        <v>168</v>
      </c>
    </row>
    <row r="7" spans="1:41" x14ac:dyDescent="0.2">
      <c r="A7" t="s">
        <v>41</v>
      </c>
      <c r="B7" s="32">
        <v>2016</v>
      </c>
      <c r="C7" s="32">
        <v>162951.5625</v>
      </c>
      <c r="D7" s="32">
        <v>35.083000183105469</v>
      </c>
      <c r="E7" s="32">
        <v>11.1439</v>
      </c>
      <c r="F7" s="32">
        <v>56.356799999999993</v>
      </c>
      <c r="G7" s="32">
        <v>32.499300000000012</v>
      </c>
      <c r="H7" s="32">
        <v>24.599</v>
      </c>
      <c r="I7" s="32">
        <v>48.458900000000007</v>
      </c>
      <c r="J7" s="32">
        <v>37.885300000000001</v>
      </c>
      <c r="K7" s="32">
        <v>46.755000000000003</v>
      </c>
      <c r="L7" s="32">
        <v>15.3597</v>
      </c>
      <c r="M7" s="32">
        <v>55.492199999999997</v>
      </c>
      <c r="N7" s="32">
        <v>74.746899999999997</v>
      </c>
      <c r="O7" s="32">
        <v>8.6884999999999994</v>
      </c>
      <c r="P7" s="32">
        <v>57.238499999999988</v>
      </c>
      <c r="Q7" s="32">
        <v>34.073000000000008</v>
      </c>
      <c r="R7" s="32">
        <v>21.7624</v>
      </c>
      <c r="S7" s="32">
        <v>46.044899999999998</v>
      </c>
      <c r="T7" s="32">
        <v>10.8485</v>
      </c>
      <c r="U7" s="32">
        <v>46.737299999999998</v>
      </c>
      <c r="V7" s="32">
        <v>42.414200000000001</v>
      </c>
      <c r="W7" s="32">
        <v>24.944900000000001</v>
      </c>
      <c r="X7" s="32">
        <v>51.593400000000003</v>
      </c>
      <c r="Y7" s="32">
        <v>11.218999999999999</v>
      </c>
      <c r="Z7" s="32">
        <v>58.80040000000001</v>
      </c>
      <c r="AA7" s="32">
        <v>29.980599999999999</v>
      </c>
      <c r="AB7" s="32">
        <v>24.511199999999999</v>
      </c>
      <c r="AC7" s="32">
        <v>46.987399999999987</v>
      </c>
      <c r="AD7" s="32">
        <v>9.0370000000000008</v>
      </c>
      <c r="AE7" s="32">
        <v>57.035400000000003</v>
      </c>
      <c r="AF7" s="32">
        <v>33.927599999999998</v>
      </c>
      <c r="AG7" s="32">
        <v>22.191800000000001</v>
      </c>
      <c r="AH7" s="32">
        <v>46.2836</v>
      </c>
      <c r="AI7" s="32">
        <v>36.9651</v>
      </c>
      <c r="AJ7" s="32">
        <v>48.039900000000003</v>
      </c>
      <c r="AK7" s="32">
        <v>14.994999999999999</v>
      </c>
      <c r="AL7" s="32">
        <v>54.099899999999998</v>
      </c>
      <c r="AM7" s="32">
        <v>73.983699999999999</v>
      </c>
      <c r="AN7" s="32">
        <v>136</v>
      </c>
      <c r="AO7" t="s">
        <v>169</v>
      </c>
    </row>
    <row r="8" spans="1:41" x14ac:dyDescent="0.2">
      <c r="A8" t="s">
        <v>42</v>
      </c>
      <c r="B8" s="32">
        <v>2009</v>
      </c>
      <c r="C8" s="32">
        <v>278.47000122070312</v>
      </c>
      <c r="D8" s="32">
        <v>32.062999725341797</v>
      </c>
      <c r="E8" s="32"/>
      <c r="F8" s="32"/>
      <c r="G8" s="32"/>
      <c r="H8" s="32">
        <v>58.823529411764703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>
        <v>58.823529411764703</v>
      </c>
      <c r="AH8" s="32"/>
      <c r="AI8" s="32"/>
      <c r="AJ8" s="32"/>
      <c r="AK8" s="32"/>
      <c r="AL8" s="32"/>
      <c r="AM8" s="32"/>
      <c r="AN8" s="32">
        <v>146</v>
      </c>
      <c r="AO8" t="s">
        <v>170</v>
      </c>
    </row>
    <row r="9" spans="1:41" x14ac:dyDescent="0.2">
      <c r="A9" t="s">
        <v>43</v>
      </c>
      <c r="B9" s="32">
        <v>2016</v>
      </c>
      <c r="C9" s="32">
        <v>10872.2978515625</v>
      </c>
      <c r="D9" s="32">
        <v>46.229000091552734</v>
      </c>
      <c r="E9" s="32">
        <v>25.750900000000001</v>
      </c>
      <c r="F9" s="32">
        <v>70.152699999999996</v>
      </c>
      <c r="G9" s="32">
        <v>4.0964000000000027</v>
      </c>
      <c r="H9" s="32">
        <v>42.020499999999998</v>
      </c>
      <c r="I9" s="32">
        <v>54.5657</v>
      </c>
      <c r="J9" s="32">
        <v>28.997599999999998</v>
      </c>
      <c r="K9" s="32">
        <v>64.145199999999988</v>
      </c>
      <c r="L9" s="32">
        <v>6.857200000000006</v>
      </c>
      <c r="M9" s="32">
        <v>41.605600000000003</v>
      </c>
      <c r="N9" s="32">
        <v>62.415500000000002</v>
      </c>
      <c r="O9" s="32">
        <v>23.5412</v>
      </c>
      <c r="P9" s="32">
        <v>74.241500000000002</v>
      </c>
      <c r="Q9" s="32">
        <v>2.2172999999999941</v>
      </c>
      <c r="R9" s="32">
        <v>42.302900000000001</v>
      </c>
      <c r="S9" s="32">
        <v>49.223100000000002</v>
      </c>
      <c r="T9" s="32">
        <v>45.384500000000003</v>
      </c>
      <c r="U9" s="32">
        <v>54.615499999999997</v>
      </c>
      <c r="V9" s="32">
        <v>0</v>
      </c>
      <c r="W9" s="32">
        <v>68.034000000000006</v>
      </c>
      <c r="X9" s="32">
        <v>72.734999999999999</v>
      </c>
      <c r="Y9" s="32">
        <v>24.956900000000001</v>
      </c>
      <c r="Z9" s="32">
        <v>70.781099999999995</v>
      </c>
      <c r="AA9" s="32">
        <v>4.2619999999999996</v>
      </c>
      <c r="AB9" s="32">
        <v>40.968499999999999</v>
      </c>
      <c r="AC9" s="32">
        <v>53.8309</v>
      </c>
      <c r="AD9" s="32">
        <v>30.175999999999998</v>
      </c>
      <c r="AE9" s="32">
        <v>67.156899999999993</v>
      </c>
      <c r="AF9" s="32">
        <v>2.6671000000000049</v>
      </c>
      <c r="AG9" s="32">
        <v>46.29</v>
      </c>
      <c r="AH9" s="32">
        <v>59.941800000000001</v>
      </c>
      <c r="AI9" s="32">
        <v>17.317799999999998</v>
      </c>
      <c r="AJ9" s="32">
        <v>75.861999999999995</v>
      </c>
      <c r="AK9" s="32">
        <v>6.8201999999999998</v>
      </c>
      <c r="AL9" s="32">
        <v>33.883899999999997</v>
      </c>
      <c r="AM9" s="32">
        <v>44.320399999999999</v>
      </c>
      <c r="AN9" s="32">
        <v>187</v>
      </c>
      <c r="AO9" t="s">
        <v>171</v>
      </c>
    </row>
    <row r="10" spans="1:41" x14ac:dyDescent="0.2">
      <c r="A10" t="s">
        <v>44</v>
      </c>
      <c r="B10" s="32">
        <v>2016</v>
      </c>
      <c r="C10" s="32">
        <v>797.7650146484375</v>
      </c>
      <c r="D10" s="32">
        <v>39.428001403808594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>
        <v>85.714279999999988</v>
      </c>
      <c r="U10" s="32"/>
      <c r="V10" s="32"/>
      <c r="W10" s="32">
        <v>96.428571428571402</v>
      </c>
      <c r="X10" s="32">
        <v>85.714279999999988</v>
      </c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>
        <v>204</v>
      </c>
      <c r="AO10" t="s">
        <v>172</v>
      </c>
    </row>
    <row r="11" spans="1:41" x14ac:dyDescent="0.2">
      <c r="A11" t="s">
        <v>45</v>
      </c>
      <c r="B11" s="32">
        <v>2008</v>
      </c>
      <c r="C11" s="32">
        <v>9599.85546875</v>
      </c>
      <c r="D11" s="32">
        <v>65.535003662109375</v>
      </c>
      <c r="E11" s="32"/>
      <c r="F11" s="32"/>
      <c r="G11" s="32"/>
      <c r="H11" s="32"/>
      <c r="I11" s="32">
        <v>47.058823529411768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>
        <v>51.470588235294123</v>
      </c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>
        <v>213</v>
      </c>
      <c r="AO11" t="s">
        <v>173</v>
      </c>
    </row>
    <row r="12" spans="1:41" x14ac:dyDescent="0.2">
      <c r="A12" t="s">
        <v>46</v>
      </c>
      <c r="B12" s="32">
        <v>2015</v>
      </c>
      <c r="C12" s="32">
        <v>207847.53125</v>
      </c>
      <c r="D12" s="32">
        <v>85.686996459960938</v>
      </c>
      <c r="E12" s="32"/>
      <c r="F12" s="32"/>
      <c r="G12" s="32">
        <v>17.30778648648629</v>
      </c>
      <c r="H12" s="32">
        <v>56.066309459459262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>
        <v>92.801299999999998</v>
      </c>
      <c r="AC12" s="32"/>
      <c r="AD12" s="32"/>
      <c r="AE12" s="32"/>
      <c r="AF12" s="32">
        <v>10.14224594594589</v>
      </c>
      <c r="AG12" s="32">
        <v>64.075985135135852</v>
      </c>
      <c r="AH12" s="32"/>
      <c r="AI12" s="32"/>
      <c r="AJ12" s="32"/>
      <c r="AK12" s="32">
        <v>25.84724054054027</v>
      </c>
      <c r="AL12" s="32">
        <v>47.372428378378572</v>
      </c>
      <c r="AM12" s="32"/>
      <c r="AN12" s="32">
        <v>254</v>
      </c>
      <c r="AO12" t="s">
        <v>174</v>
      </c>
    </row>
    <row r="13" spans="1:41" x14ac:dyDescent="0.2">
      <c r="A13" t="s">
        <v>47</v>
      </c>
      <c r="B13" s="32">
        <v>2016</v>
      </c>
      <c r="C13" s="32">
        <v>18646.43359375</v>
      </c>
      <c r="D13" s="32">
        <v>28.134000778198242</v>
      </c>
      <c r="E13" s="32">
        <v>30.745675191530609</v>
      </c>
      <c r="F13" s="32">
        <v>68.651224808469394</v>
      </c>
      <c r="G13" s="32">
        <v>0.60309999999999775</v>
      </c>
      <c r="H13" s="32">
        <v>30.745675191530609</v>
      </c>
      <c r="I13" s="32">
        <v>76.685445902623826</v>
      </c>
      <c r="J13" s="32">
        <v>33</v>
      </c>
      <c r="K13" s="32">
        <v>65.174700000000001</v>
      </c>
      <c r="L13" s="32">
        <v>1.825299999999999</v>
      </c>
      <c r="M13" s="32">
        <v>33</v>
      </c>
      <c r="N13" s="32">
        <v>85.279174338798839</v>
      </c>
      <c r="O13" s="32">
        <v>23</v>
      </c>
      <c r="P13" s="32">
        <v>76.802000000000007</v>
      </c>
      <c r="Q13" s="32">
        <v>0.19799999999999329</v>
      </c>
      <c r="R13" s="32">
        <v>23</v>
      </c>
      <c r="S13" s="32">
        <v>82.993170489458862</v>
      </c>
      <c r="T13" s="32">
        <v>86.363600000000005</v>
      </c>
      <c r="U13" s="32">
        <v>9.0908999999999907</v>
      </c>
      <c r="V13" s="32">
        <v>4.5455000000000041</v>
      </c>
      <c r="W13" s="32">
        <v>95.454499999999996</v>
      </c>
      <c r="X13" s="32">
        <v>90.909100000000009</v>
      </c>
      <c r="Y13" s="32">
        <v>32.044693698997428</v>
      </c>
      <c r="Z13" s="32">
        <v>67.394306301002558</v>
      </c>
      <c r="AA13" s="32">
        <v>0.56100000000000705</v>
      </c>
      <c r="AB13" s="32">
        <v>32.044693698997428</v>
      </c>
      <c r="AC13" s="32">
        <v>73.596888489986895</v>
      </c>
      <c r="AD13" s="32">
        <v>23</v>
      </c>
      <c r="AE13" s="32">
        <v>76.614500000000007</v>
      </c>
      <c r="AF13" s="32">
        <v>0.38549999999999329</v>
      </c>
      <c r="AG13" s="32">
        <v>23</v>
      </c>
      <c r="AH13" s="32">
        <v>88.996034292897093</v>
      </c>
      <c r="AI13" s="32">
        <v>38</v>
      </c>
      <c r="AJ13" s="32">
        <v>59.976100000000002</v>
      </c>
      <c r="AK13" s="32">
        <v>2.023899999999998</v>
      </c>
      <c r="AL13" s="32">
        <v>38</v>
      </c>
      <c r="AM13" s="32">
        <v>81.000000000001819</v>
      </c>
      <c r="AN13" s="32">
        <v>272</v>
      </c>
      <c r="AO13" t="s">
        <v>175</v>
      </c>
    </row>
    <row r="14" spans="1:41" x14ac:dyDescent="0.2">
      <c r="A14" t="s">
        <v>48</v>
      </c>
      <c r="B14" s="32">
        <v>2016</v>
      </c>
      <c r="C14" s="32">
        <v>10524.1171875</v>
      </c>
      <c r="D14" s="32">
        <v>12.387999534606934</v>
      </c>
      <c r="E14" s="32">
        <v>84.3</v>
      </c>
      <c r="F14" s="32"/>
      <c r="G14" s="32"/>
      <c r="H14" s="32">
        <v>84.3</v>
      </c>
      <c r="I14" s="32">
        <v>93.8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>
        <v>93.8</v>
      </c>
      <c r="U14" s="32"/>
      <c r="V14" s="32"/>
      <c r="W14" s="32">
        <v>93.8</v>
      </c>
      <c r="X14" s="32">
        <v>94.273333333333312</v>
      </c>
      <c r="Y14" s="32">
        <v>81.400000000000006</v>
      </c>
      <c r="Z14" s="32"/>
      <c r="AA14" s="32"/>
      <c r="AB14" s="32">
        <v>81.400000000000006</v>
      </c>
      <c r="AC14" s="32">
        <v>93.8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>
        <v>289</v>
      </c>
      <c r="AO14" t="s">
        <v>176</v>
      </c>
    </row>
    <row r="15" spans="1:41" x14ac:dyDescent="0.2">
      <c r="A15" t="s">
        <v>49</v>
      </c>
      <c r="B15" s="32">
        <v>2016</v>
      </c>
      <c r="C15" s="32">
        <v>15762.3701171875</v>
      </c>
      <c r="D15" s="32">
        <v>22.582000732421875</v>
      </c>
      <c r="E15" s="32"/>
      <c r="F15" s="32"/>
      <c r="G15" s="32"/>
      <c r="H15" s="32">
        <v>94.4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>
        <v>94.4</v>
      </c>
      <c r="AH15" s="32"/>
      <c r="AI15" s="32"/>
      <c r="AJ15" s="32"/>
      <c r="AK15" s="32"/>
      <c r="AL15" s="32"/>
      <c r="AM15" s="32"/>
      <c r="AN15" s="32">
        <v>306</v>
      </c>
      <c r="AO15" t="s">
        <v>177</v>
      </c>
    </row>
    <row r="16" spans="1:41" x14ac:dyDescent="0.2">
      <c r="A16" t="s">
        <v>51</v>
      </c>
      <c r="B16" s="32">
        <v>2016</v>
      </c>
      <c r="C16" s="32">
        <v>14452.54296875</v>
      </c>
      <c r="D16" s="32">
        <v>22.677000045776367</v>
      </c>
      <c r="E16" s="32">
        <v>54.525000000001462</v>
      </c>
      <c r="F16" s="32"/>
      <c r="G16" s="32"/>
      <c r="H16" s="32">
        <v>74.450000000000728</v>
      </c>
      <c r="I16" s="32">
        <v>54.525000000001462</v>
      </c>
      <c r="J16" s="32">
        <v>70</v>
      </c>
      <c r="K16" s="32"/>
      <c r="L16" s="32"/>
      <c r="M16" s="32">
        <v>70</v>
      </c>
      <c r="N16" s="32">
        <v>75</v>
      </c>
      <c r="O16" s="32">
        <v>55</v>
      </c>
      <c r="P16" s="32"/>
      <c r="Q16" s="32"/>
      <c r="R16" s="32">
        <v>71</v>
      </c>
      <c r="S16" s="32">
        <v>55</v>
      </c>
      <c r="T16" s="32">
        <v>87.902061855670127</v>
      </c>
      <c r="U16" s="32"/>
      <c r="V16" s="32"/>
      <c r="W16" s="32">
        <v>90.252061855670036</v>
      </c>
      <c r="X16" s="32">
        <v>87.902061855670127</v>
      </c>
      <c r="Y16" s="32">
        <v>52.950000000000728</v>
      </c>
      <c r="Z16" s="32"/>
      <c r="AA16" s="32"/>
      <c r="AB16" s="32">
        <v>76.049999999999272</v>
      </c>
      <c r="AC16" s="32">
        <v>52.950000000000728</v>
      </c>
      <c r="AD16" s="32">
        <v>57</v>
      </c>
      <c r="AE16" s="32"/>
      <c r="AF16" s="32"/>
      <c r="AG16" s="32">
        <v>73</v>
      </c>
      <c r="AH16" s="32">
        <v>57</v>
      </c>
      <c r="AI16" s="32">
        <v>60</v>
      </c>
      <c r="AJ16" s="32"/>
      <c r="AK16" s="32"/>
      <c r="AL16" s="32">
        <v>60</v>
      </c>
      <c r="AM16" s="32">
        <v>66</v>
      </c>
      <c r="AN16" s="32">
        <v>357</v>
      </c>
      <c r="AO16" t="s">
        <v>179</v>
      </c>
    </row>
    <row r="17" spans="1:41" x14ac:dyDescent="0.2">
      <c r="A17" t="s">
        <v>52</v>
      </c>
      <c r="B17" s="32">
        <v>2016</v>
      </c>
      <c r="C17" s="32">
        <v>1403500.375</v>
      </c>
      <c r="D17" s="32">
        <v>56.736000061035156</v>
      </c>
      <c r="E17" s="32"/>
      <c r="F17" s="32"/>
      <c r="G17" s="32"/>
      <c r="H17" s="32">
        <v>85.9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>
        <v>85.93</v>
      </c>
      <c r="AC17" s="32"/>
      <c r="AD17" s="32"/>
      <c r="AE17" s="32"/>
      <c r="AF17" s="32"/>
      <c r="AG17" s="32">
        <v>85.93</v>
      </c>
      <c r="AH17" s="32"/>
      <c r="AI17" s="32"/>
      <c r="AJ17" s="32"/>
      <c r="AK17" s="32"/>
      <c r="AL17" s="32"/>
      <c r="AM17" s="32"/>
      <c r="AN17" s="32">
        <v>374</v>
      </c>
      <c r="AO17" t="s">
        <v>180</v>
      </c>
    </row>
    <row r="18" spans="1:41" x14ac:dyDescent="0.2">
      <c r="A18" t="s">
        <v>53</v>
      </c>
      <c r="B18" s="32">
        <v>2016</v>
      </c>
      <c r="C18" s="32">
        <v>795.60101318359375</v>
      </c>
      <c r="D18" s="32">
        <v>28.618999481201172</v>
      </c>
      <c r="E18" s="32"/>
      <c r="F18" s="32"/>
      <c r="G18" s="32"/>
      <c r="H18" s="32">
        <v>20.7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>
        <v>60</v>
      </c>
      <c r="X18" s="32"/>
      <c r="Y18" s="32"/>
      <c r="Z18" s="32"/>
      <c r="AA18" s="32"/>
      <c r="AB18" s="32">
        <v>18.2</v>
      </c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>
        <v>408</v>
      </c>
      <c r="AO18" t="s">
        <v>181</v>
      </c>
    </row>
    <row r="19" spans="1:41" x14ac:dyDescent="0.2">
      <c r="A19" t="s">
        <v>54</v>
      </c>
      <c r="B19" s="32">
        <v>2016</v>
      </c>
      <c r="C19" s="32">
        <v>5125.82080078125</v>
      </c>
      <c r="D19" s="32">
        <v>66.000999450683594</v>
      </c>
      <c r="E19" s="32">
        <v>12.305300000000001</v>
      </c>
      <c r="F19" s="32">
        <v>27.258599999999991</v>
      </c>
      <c r="G19" s="32">
        <v>60.436100000000003</v>
      </c>
      <c r="H19" s="32">
        <v>39.563899999999997</v>
      </c>
      <c r="I19" s="32">
        <v>25.54515</v>
      </c>
      <c r="J19" s="32">
        <v>12.16215</v>
      </c>
      <c r="K19" s="32">
        <v>32.346550000000001</v>
      </c>
      <c r="L19" s="32">
        <v>55.491300000000003</v>
      </c>
      <c r="M19" s="32">
        <v>44.508699999999997</v>
      </c>
      <c r="N19" s="32">
        <v>24.566500000000001</v>
      </c>
      <c r="O19" s="32">
        <v>12.42775</v>
      </c>
      <c r="P19" s="32">
        <v>21.35605</v>
      </c>
      <c r="Q19" s="32">
        <v>66.216200000000001</v>
      </c>
      <c r="R19" s="32">
        <v>33.783799999999999</v>
      </c>
      <c r="S19" s="32">
        <v>26.6892</v>
      </c>
      <c r="T19" s="32">
        <v>15.625</v>
      </c>
      <c r="U19" s="32">
        <v>31.25</v>
      </c>
      <c r="V19" s="32">
        <v>53.125</v>
      </c>
      <c r="W19" s="32">
        <v>46.875</v>
      </c>
      <c r="X19" s="32">
        <v>31.25</v>
      </c>
      <c r="Y19" s="32">
        <v>11.937749999999999</v>
      </c>
      <c r="Z19" s="32">
        <v>26.81655000000001</v>
      </c>
      <c r="AA19" s="32">
        <v>61.245699999999999</v>
      </c>
      <c r="AB19" s="32">
        <v>38.754300000000001</v>
      </c>
      <c r="AC19" s="32">
        <v>24.913550000000001</v>
      </c>
      <c r="AD19" s="32">
        <v>14</v>
      </c>
      <c r="AE19" s="32">
        <v>29.5</v>
      </c>
      <c r="AF19" s="32">
        <v>56.5</v>
      </c>
      <c r="AG19" s="32">
        <v>43.5</v>
      </c>
      <c r="AH19" s="32">
        <v>26.25</v>
      </c>
      <c r="AI19" s="32">
        <v>9.5040999999999993</v>
      </c>
      <c r="AJ19" s="32">
        <v>23.55380000000001</v>
      </c>
      <c r="AK19" s="32">
        <v>66.942099999999996</v>
      </c>
      <c r="AL19" s="32">
        <v>33.057899999999997</v>
      </c>
      <c r="AM19" s="32">
        <v>24.380199999999999</v>
      </c>
      <c r="AN19" s="32">
        <v>425</v>
      </c>
      <c r="AO19" t="s">
        <v>182</v>
      </c>
    </row>
    <row r="20" spans="1:41" x14ac:dyDescent="0.2">
      <c r="A20" t="s">
        <v>332</v>
      </c>
      <c r="B20" s="32">
        <v>2016</v>
      </c>
      <c r="C20" s="32">
        <v>17.378999710083008</v>
      </c>
      <c r="D20" s="32">
        <v>74.620002746582031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>
        <v>50</v>
      </c>
      <c r="U20" s="32"/>
      <c r="V20" s="32"/>
      <c r="W20" s="32">
        <v>50</v>
      </c>
      <c r="X20" s="32">
        <v>50</v>
      </c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>
        <v>442</v>
      </c>
      <c r="AO20" t="s">
        <v>378</v>
      </c>
    </row>
    <row r="21" spans="1:41" x14ac:dyDescent="0.2">
      <c r="A21" t="s">
        <v>55</v>
      </c>
      <c r="B21" s="32">
        <v>2016</v>
      </c>
      <c r="C21" s="32">
        <v>23695.919921875</v>
      </c>
      <c r="D21" s="32">
        <v>49.881000518798828</v>
      </c>
      <c r="E21" s="32"/>
      <c r="F21" s="32"/>
      <c r="G21" s="32"/>
      <c r="H21" s="32">
        <v>79.699200000000005</v>
      </c>
      <c r="I21" s="32"/>
      <c r="J21" s="32"/>
      <c r="K21" s="32"/>
      <c r="L21" s="32"/>
      <c r="M21" s="32">
        <v>79.761899999999997</v>
      </c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>
        <v>69.411799999999999</v>
      </c>
      <c r="AC21" s="32"/>
      <c r="AD21" s="32"/>
      <c r="AE21" s="32"/>
      <c r="AF21" s="32"/>
      <c r="AG21" s="32">
        <v>91.588800000000006</v>
      </c>
      <c r="AH21" s="32"/>
      <c r="AI21" s="32"/>
      <c r="AJ21" s="32"/>
      <c r="AK21" s="32"/>
      <c r="AL21" s="32"/>
      <c r="AM21" s="32"/>
      <c r="AN21" s="32">
        <v>459</v>
      </c>
      <c r="AO21" t="s">
        <v>183</v>
      </c>
    </row>
    <row r="22" spans="1:41" x14ac:dyDescent="0.2">
      <c r="A22" t="s">
        <v>56</v>
      </c>
      <c r="B22" s="32">
        <v>2016</v>
      </c>
      <c r="C22" s="32">
        <v>10610.947265625</v>
      </c>
      <c r="D22" s="32">
        <v>73.569999694824219</v>
      </c>
      <c r="E22" s="32">
        <v>100</v>
      </c>
      <c r="F22" s="32">
        <v>0</v>
      </c>
      <c r="G22" s="32">
        <v>0</v>
      </c>
      <c r="H22" s="32">
        <v>100</v>
      </c>
      <c r="I22" s="32">
        <v>100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>
        <v>476</v>
      </c>
      <c r="AO22" t="s">
        <v>184</v>
      </c>
    </row>
    <row r="23" spans="1:41" x14ac:dyDescent="0.2">
      <c r="A23" t="s">
        <v>57</v>
      </c>
      <c r="B23" s="32">
        <v>2016</v>
      </c>
      <c r="C23" s="32">
        <v>78736.15625</v>
      </c>
      <c r="D23" s="32">
        <v>43.306999206542969</v>
      </c>
      <c r="E23" s="32">
        <v>11.786300000000001</v>
      </c>
      <c r="F23" s="32">
        <v>68.382999999999996</v>
      </c>
      <c r="G23" s="32">
        <v>19.830700000000011</v>
      </c>
      <c r="H23" s="32">
        <v>43.004300000000001</v>
      </c>
      <c r="I23" s="32">
        <v>23.893279001100002</v>
      </c>
      <c r="J23" s="32">
        <v>17.352799999999998</v>
      </c>
      <c r="K23" s="32">
        <v>66.625299999999996</v>
      </c>
      <c r="L23" s="32">
        <v>16.021899999999999</v>
      </c>
      <c r="M23" s="32">
        <v>43.152799999999999</v>
      </c>
      <c r="N23" s="32">
        <v>34.741554624000003</v>
      </c>
      <c r="O23" s="32">
        <v>10.436500000000001</v>
      </c>
      <c r="P23" s="32">
        <v>68.809200000000004</v>
      </c>
      <c r="Q23" s="32">
        <v>20.754300000000001</v>
      </c>
      <c r="R23" s="32">
        <v>42.968299999999999</v>
      </c>
      <c r="S23" s="32">
        <v>21.279259692</v>
      </c>
      <c r="T23" s="32">
        <v>38.098100000000002</v>
      </c>
      <c r="U23" s="32">
        <v>54.253300000000003</v>
      </c>
      <c r="V23" s="32">
        <v>7.6486000000000018</v>
      </c>
      <c r="W23" s="32">
        <v>64.636200000000002</v>
      </c>
      <c r="X23" s="32">
        <v>57.12080000000001</v>
      </c>
      <c r="Y23" s="32">
        <v>10.757899999999999</v>
      </c>
      <c r="Z23" s="32">
        <v>68.935299999999998</v>
      </c>
      <c r="AA23" s="32">
        <v>20.306799999999999</v>
      </c>
      <c r="AB23" s="32">
        <v>42.158799999999999</v>
      </c>
      <c r="AC23" s="32">
        <v>22.5857969885</v>
      </c>
      <c r="AD23" s="32">
        <v>10.8531</v>
      </c>
      <c r="AE23" s="32">
        <v>72.396900000000002</v>
      </c>
      <c r="AF23" s="32">
        <v>16.75</v>
      </c>
      <c r="AG23" s="32">
        <v>47.022599999999997</v>
      </c>
      <c r="AH23" s="32">
        <v>21.777858933400001</v>
      </c>
      <c r="AI23" s="32">
        <v>13.2064</v>
      </c>
      <c r="AJ23" s="32">
        <v>62.274799999999999</v>
      </c>
      <c r="AK23" s="32">
        <v>24.518799999999999</v>
      </c>
      <c r="AL23" s="32">
        <v>36.889400000000002</v>
      </c>
      <c r="AM23" s="32">
        <v>27.109278598100001</v>
      </c>
      <c r="AN23" s="32">
        <v>493</v>
      </c>
      <c r="AO23" t="s">
        <v>185</v>
      </c>
    </row>
    <row r="24" spans="1:41" x14ac:dyDescent="0.2">
      <c r="A24" t="s">
        <v>58</v>
      </c>
      <c r="B24" s="32">
        <v>2016</v>
      </c>
      <c r="C24" s="32">
        <v>942.3330078125</v>
      </c>
      <c r="D24" s="32">
        <v>77.527999877929688</v>
      </c>
      <c r="E24" s="32">
        <v>35</v>
      </c>
      <c r="F24" s="32"/>
      <c r="G24" s="32"/>
      <c r="H24" s="32">
        <v>35</v>
      </c>
      <c r="I24" s="32">
        <v>41</v>
      </c>
      <c r="J24" s="32">
        <v>43</v>
      </c>
      <c r="K24" s="32"/>
      <c r="L24" s="32"/>
      <c r="M24" s="32">
        <v>43</v>
      </c>
      <c r="N24" s="32">
        <v>45</v>
      </c>
      <c r="O24" s="32">
        <v>26</v>
      </c>
      <c r="P24" s="32"/>
      <c r="Q24" s="32"/>
      <c r="R24" s="32">
        <v>26</v>
      </c>
      <c r="S24" s="32">
        <v>37</v>
      </c>
      <c r="T24" s="32">
        <v>64.285714285714292</v>
      </c>
      <c r="U24" s="32"/>
      <c r="V24" s="32"/>
      <c r="W24" s="32">
        <v>64.285714285714292</v>
      </c>
      <c r="X24" s="32">
        <v>64.5</v>
      </c>
      <c r="Y24" s="32">
        <v>29</v>
      </c>
      <c r="Z24" s="32"/>
      <c r="AA24" s="32"/>
      <c r="AB24" s="32">
        <v>29</v>
      </c>
      <c r="AC24" s="32">
        <v>57</v>
      </c>
      <c r="AD24" s="32">
        <v>30.927536231884059</v>
      </c>
      <c r="AE24" s="32"/>
      <c r="AF24" s="32"/>
      <c r="AG24" s="32">
        <v>30.927536231884059</v>
      </c>
      <c r="AH24" s="32">
        <v>51.768115942028977</v>
      </c>
      <c r="AI24" s="32">
        <v>61.46153846153846</v>
      </c>
      <c r="AJ24" s="32"/>
      <c r="AK24" s="32"/>
      <c r="AL24" s="32">
        <v>61.46153846153846</v>
      </c>
      <c r="AM24" s="32">
        <v>92.307692307692307</v>
      </c>
      <c r="AN24" s="32">
        <v>527</v>
      </c>
      <c r="AO24" t="s">
        <v>186</v>
      </c>
    </row>
    <row r="25" spans="1:41" x14ac:dyDescent="0.2">
      <c r="A25" t="s">
        <v>333</v>
      </c>
      <c r="B25" s="32">
        <v>2016</v>
      </c>
      <c r="C25" s="32">
        <v>16385.068359375</v>
      </c>
      <c r="D25" s="32">
        <v>63.534000396728516</v>
      </c>
      <c r="E25" s="32">
        <v>48.949750000000002</v>
      </c>
      <c r="F25" s="32"/>
      <c r="G25" s="32"/>
      <c r="H25" s="32">
        <v>53.301733333333338</v>
      </c>
      <c r="I25" s="32">
        <v>59.396016666666668</v>
      </c>
      <c r="J25" s="32">
        <v>53.32685</v>
      </c>
      <c r="K25" s="32"/>
      <c r="L25" s="32"/>
      <c r="M25" s="32">
        <v>58.49</v>
      </c>
      <c r="N25" s="32">
        <v>65.52351666666668</v>
      </c>
      <c r="O25" s="32">
        <v>41.897016666666673</v>
      </c>
      <c r="P25" s="32"/>
      <c r="Q25" s="32"/>
      <c r="R25" s="32">
        <v>44.806666666666672</v>
      </c>
      <c r="S25" s="32">
        <v>49.606650000000002</v>
      </c>
      <c r="T25" s="32">
        <v>67.227433333333337</v>
      </c>
      <c r="U25" s="32"/>
      <c r="V25" s="32"/>
      <c r="W25" s="32">
        <v>71.610900000000001</v>
      </c>
      <c r="X25" s="32">
        <v>82.07523333333333</v>
      </c>
      <c r="Y25" s="32">
        <v>47.946849999999998</v>
      </c>
      <c r="Z25" s="32"/>
      <c r="AA25" s="32"/>
      <c r="AB25" s="32">
        <v>52.298000000000002</v>
      </c>
      <c r="AC25" s="32">
        <v>58.155683333333343</v>
      </c>
      <c r="AD25" s="32">
        <v>45.866183333333339</v>
      </c>
      <c r="AE25" s="32"/>
      <c r="AF25" s="32"/>
      <c r="AG25" s="32">
        <v>49.500799999999998</v>
      </c>
      <c r="AH25" s="32">
        <v>55.503450000000008</v>
      </c>
      <c r="AI25" s="32">
        <v>63.07353333333333</v>
      </c>
      <c r="AJ25" s="32"/>
      <c r="AK25" s="32"/>
      <c r="AL25" s="32">
        <v>70.216466666666676</v>
      </c>
      <c r="AM25" s="32">
        <v>77.465599999999995</v>
      </c>
      <c r="AN25" s="32">
        <v>561</v>
      </c>
      <c r="AO25" t="s">
        <v>379</v>
      </c>
    </row>
    <row r="26" spans="1:41" x14ac:dyDescent="0.2">
      <c r="A26" t="s">
        <v>59</v>
      </c>
      <c r="B26" s="32">
        <v>2010</v>
      </c>
      <c r="C26" s="32">
        <v>84107.609375</v>
      </c>
      <c r="D26" s="32">
        <v>43.019001007080078</v>
      </c>
      <c r="E26" s="32">
        <v>16.551925000000001</v>
      </c>
      <c r="F26" s="32">
        <v>83.448075000000003</v>
      </c>
      <c r="G26" s="32">
        <v>0</v>
      </c>
      <c r="H26" s="32">
        <v>32.553849999999997</v>
      </c>
      <c r="I26" s="32">
        <v>44.636300000000013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>
        <v>22.279575000000001</v>
      </c>
      <c r="U26" s="32">
        <v>77.720425000000006</v>
      </c>
      <c r="V26" s="32">
        <v>0</v>
      </c>
      <c r="W26" s="32">
        <v>36.99295</v>
      </c>
      <c r="X26" s="32">
        <v>56.104500000000002</v>
      </c>
      <c r="Y26" s="32">
        <v>15.4008</v>
      </c>
      <c r="Z26" s="32">
        <v>84.599199999999996</v>
      </c>
      <c r="AA26" s="32">
        <v>0</v>
      </c>
      <c r="AB26" s="32">
        <v>31.816600000000001</v>
      </c>
      <c r="AC26" s="32">
        <v>42.188599999999987</v>
      </c>
      <c r="AD26" s="32"/>
      <c r="AE26" s="32"/>
      <c r="AF26" s="32">
        <v>0</v>
      </c>
      <c r="AG26" s="32">
        <v>34.383200000000002</v>
      </c>
      <c r="AH26" s="32"/>
      <c r="AI26" s="32"/>
      <c r="AJ26" s="32"/>
      <c r="AK26" s="32">
        <v>0</v>
      </c>
      <c r="AL26" s="32">
        <v>22.792449999999999</v>
      </c>
      <c r="AM26" s="32"/>
      <c r="AN26" s="32">
        <v>572</v>
      </c>
      <c r="AO26" t="s">
        <v>187</v>
      </c>
    </row>
    <row r="27" spans="1:41" x14ac:dyDescent="0.2">
      <c r="A27" t="s">
        <v>61</v>
      </c>
      <c r="B27" s="32">
        <v>2016</v>
      </c>
      <c r="C27" s="32">
        <v>1312.4420166015625</v>
      </c>
      <c r="D27" s="32">
        <v>68.563003540039062</v>
      </c>
      <c r="E27" s="32">
        <v>100</v>
      </c>
      <c r="F27" s="32">
        <v>0</v>
      </c>
      <c r="G27" s="32">
        <v>0</v>
      </c>
      <c r="H27" s="32">
        <v>100</v>
      </c>
      <c r="I27" s="32">
        <v>100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>
        <v>612</v>
      </c>
      <c r="AO27" t="s">
        <v>189</v>
      </c>
    </row>
    <row r="28" spans="1:41" x14ac:dyDescent="0.2">
      <c r="A28" t="s">
        <v>63</v>
      </c>
      <c r="B28" s="32">
        <v>2016</v>
      </c>
      <c r="C28" s="32">
        <v>102403.1953125</v>
      </c>
      <c r="D28" s="32">
        <v>19.865999221801758</v>
      </c>
      <c r="E28" s="32">
        <v>64.331883493348755</v>
      </c>
      <c r="F28" s="32"/>
      <c r="G28" s="32"/>
      <c r="H28" s="32">
        <v>87.393982723433425</v>
      </c>
      <c r="I28" s="32">
        <v>64.331883493348755</v>
      </c>
      <c r="J28" s="32">
        <v>84.5178081120944</v>
      </c>
      <c r="K28" s="32"/>
      <c r="L28" s="32"/>
      <c r="M28" s="32">
        <v>93.311857374631273</v>
      </c>
      <c r="N28" s="32">
        <v>84.5178081120944</v>
      </c>
      <c r="O28" s="32">
        <v>54.204589712153521</v>
      </c>
      <c r="P28" s="32"/>
      <c r="Q28" s="32"/>
      <c r="R28" s="32">
        <v>94.356774502487553</v>
      </c>
      <c r="S28" s="32">
        <v>54.204589712153521</v>
      </c>
      <c r="T28" s="32">
        <v>93.956008646817608</v>
      </c>
      <c r="U28" s="32"/>
      <c r="V28" s="32"/>
      <c r="W28" s="32">
        <v>93.956008646817608</v>
      </c>
      <c r="X28" s="32">
        <v>95.386424976525831</v>
      </c>
      <c r="Y28" s="32">
        <v>63.104927433668692</v>
      </c>
      <c r="Z28" s="32"/>
      <c r="AA28" s="32"/>
      <c r="AB28" s="32">
        <v>86.449798769894741</v>
      </c>
      <c r="AC28" s="32">
        <v>63.104927433668692</v>
      </c>
      <c r="AD28" s="32">
        <v>68.067797975758481</v>
      </c>
      <c r="AE28" s="32"/>
      <c r="AF28" s="32"/>
      <c r="AG28" s="32">
        <v>88.898257205882345</v>
      </c>
      <c r="AH28" s="32">
        <v>68.067797975758481</v>
      </c>
      <c r="AI28" s="32">
        <v>71.771692033065037</v>
      </c>
      <c r="AJ28" s="32"/>
      <c r="AK28" s="32"/>
      <c r="AL28" s="32">
        <v>75.547112131147543</v>
      </c>
      <c r="AM28" s="32">
        <v>71.771692033065037</v>
      </c>
      <c r="AN28" s="32">
        <v>646</v>
      </c>
      <c r="AO28" t="s">
        <v>191</v>
      </c>
    </row>
    <row r="29" spans="1:41" x14ac:dyDescent="0.2">
      <c r="A29" t="s">
        <v>64</v>
      </c>
      <c r="B29" s="32">
        <v>2016</v>
      </c>
      <c r="C29" s="32">
        <v>2038.5009765625</v>
      </c>
      <c r="D29" s="32">
        <v>59.917999267578125</v>
      </c>
      <c r="E29" s="32"/>
      <c r="F29" s="32"/>
      <c r="G29" s="32"/>
      <c r="H29" s="32">
        <v>66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>
        <v>62.5</v>
      </c>
      <c r="X29" s="32"/>
      <c r="Y29" s="32"/>
      <c r="Z29" s="32"/>
      <c r="AA29" s="32"/>
      <c r="AB29" s="32">
        <v>66.7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>
        <v>680</v>
      </c>
      <c r="AO29" t="s">
        <v>192</v>
      </c>
    </row>
    <row r="30" spans="1:41" x14ac:dyDescent="0.2">
      <c r="A30" t="s">
        <v>65</v>
      </c>
      <c r="B30" s="32">
        <v>2016</v>
      </c>
      <c r="C30" s="32">
        <v>28206.728515625</v>
      </c>
      <c r="D30" s="32">
        <v>54.749000549316406</v>
      </c>
      <c r="E30" s="32">
        <v>51.335440827338132</v>
      </c>
      <c r="F30" s="32"/>
      <c r="G30" s="32"/>
      <c r="H30" s="32">
        <v>97.987363206577356</v>
      </c>
      <c r="I30" s="32">
        <v>57.130103417266177</v>
      </c>
      <c r="J30" s="32">
        <v>52.9446595</v>
      </c>
      <c r="K30" s="32"/>
      <c r="L30" s="32"/>
      <c r="M30" s="32">
        <v>95.872461599999951</v>
      </c>
      <c r="N30" s="32">
        <v>59.123012999999993</v>
      </c>
      <c r="O30" s="32">
        <v>49.598330228758172</v>
      </c>
      <c r="P30" s="32"/>
      <c r="Q30" s="32"/>
      <c r="R30" s="32">
        <v>91.846016209150321</v>
      </c>
      <c r="S30" s="32">
        <v>54.762275163398691</v>
      </c>
      <c r="T30" s="32">
        <v>74.44557810150377</v>
      </c>
      <c r="U30" s="32"/>
      <c r="V30" s="32"/>
      <c r="W30" s="32">
        <v>92.802671142140753</v>
      </c>
      <c r="X30" s="32">
        <v>84.036365225563912</v>
      </c>
      <c r="Y30" s="32">
        <v>39.440491206896553</v>
      </c>
      <c r="Z30" s="32"/>
      <c r="AA30" s="32"/>
      <c r="AB30" s="32">
        <v>100</v>
      </c>
      <c r="AC30" s="32">
        <v>42.42618353448276</v>
      </c>
      <c r="AD30" s="32">
        <v>56.062448302469143</v>
      </c>
      <c r="AE30" s="32"/>
      <c r="AF30" s="32"/>
      <c r="AG30" s="32">
        <v>98.445647242798373</v>
      </c>
      <c r="AH30" s="32">
        <v>58.321758230452673</v>
      </c>
      <c r="AI30" s="32">
        <v>18.457899999999999</v>
      </c>
      <c r="AJ30" s="32"/>
      <c r="AK30" s="32"/>
      <c r="AL30" s="32">
        <v>60.514000000000003</v>
      </c>
      <c r="AM30" s="32">
        <v>22.546700000000001</v>
      </c>
      <c r="AN30" s="32">
        <v>714</v>
      </c>
      <c r="AO30" t="s">
        <v>193</v>
      </c>
    </row>
    <row r="31" spans="1:41" x14ac:dyDescent="0.2">
      <c r="A31" t="s">
        <v>66</v>
      </c>
      <c r="B31" s="32">
        <v>2016</v>
      </c>
      <c r="C31" s="32">
        <v>107.31700134277344</v>
      </c>
      <c r="D31" s="32">
        <v>36.071998596191406</v>
      </c>
      <c r="E31" s="32"/>
      <c r="F31" s="32"/>
      <c r="G31" s="32"/>
      <c r="H31" s="32">
        <v>100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>
        <v>100</v>
      </c>
      <c r="X31" s="32"/>
      <c r="Y31" s="32"/>
      <c r="Z31" s="32"/>
      <c r="AA31" s="32"/>
      <c r="AB31" s="32">
        <v>100</v>
      </c>
      <c r="AC31" s="32"/>
      <c r="AD31" s="32"/>
      <c r="AE31" s="32"/>
      <c r="AF31" s="32"/>
      <c r="AG31" s="32">
        <v>100</v>
      </c>
      <c r="AH31" s="32"/>
      <c r="AI31" s="32"/>
      <c r="AJ31" s="32"/>
      <c r="AK31" s="32"/>
      <c r="AL31" s="32">
        <v>100</v>
      </c>
      <c r="AM31" s="32"/>
      <c r="AN31" s="32">
        <v>731</v>
      </c>
      <c r="AO31" t="s">
        <v>194</v>
      </c>
    </row>
    <row r="32" spans="1:41" x14ac:dyDescent="0.2">
      <c r="A32" t="s">
        <v>67</v>
      </c>
      <c r="B32" s="32">
        <v>2016</v>
      </c>
      <c r="C32" s="32">
        <v>1815.697998046875</v>
      </c>
      <c r="D32" s="32">
        <v>42.533000946044922</v>
      </c>
      <c r="E32" s="32">
        <v>0</v>
      </c>
      <c r="F32" s="32"/>
      <c r="G32" s="32"/>
      <c r="H32" s="32">
        <v>6.7668999999999997</v>
      </c>
      <c r="I32" s="32">
        <v>9.7744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0</v>
      </c>
      <c r="Z32" s="32"/>
      <c r="AA32" s="32"/>
      <c r="AB32" s="32">
        <v>7.0865999999999998</v>
      </c>
      <c r="AC32" s="32">
        <v>10.2362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>
        <v>765</v>
      </c>
      <c r="AO32" t="s">
        <v>195</v>
      </c>
    </row>
    <row r="33" spans="1:41" x14ac:dyDescent="0.2">
      <c r="A33" t="s">
        <v>68</v>
      </c>
      <c r="B33" s="32">
        <v>2008</v>
      </c>
      <c r="C33" s="32">
        <v>746.31402587890625</v>
      </c>
      <c r="D33" s="32">
        <v>27.104999542236328</v>
      </c>
      <c r="E33" s="32"/>
      <c r="F33" s="32"/>
      <c r="G33" s="32">
        <v>24.2</v>
      </c>
      <c r="H33" s="32"/>
      <c r="I33" s="32">
        <v>17.149999999999999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>
        <v>17.400000000000009</v>
      </c>
      <c r="W33" s="32"/>
      <c r="X33" s="32">
        <v>26.55</v>
      </c>
      <c r="Y33" s="32"/>
      <c r="Z33" s="32"/>
      <c r="AA33" s="32">
        <v>25</v>
      </c>
      <c r="AB33" s="32"/>
      <c r="AC33" s="32">
        <v>16.05</v>
      </c>
      <c r="AD33" s="32"/>
      <c r="AE33" s="32"/>
      <c r="AF33" s="32">
        <v>24.2</v>
      </c>
      <c r="AG33" s="32"/>
      <c r="AH33" s="32">
        <v>16.100000000000001</v>
      </c>
      <c r="AI33" s="32"/>
      <c r="AJ33" s="32"/>
      <c r="AK33" s="32"/>
      <c r="AL33" s="32"/>
      <c r="AM33" s="32"/>
      <c r="AN33" s="32">
        <v>774</v>
      </c>
      <c r="AO33" t="s">
        <v>196</v>
      </c>
    </row>
    <row r="34" spans="1:41" x14ac:dyDescent="0.2">
      <c r="A34" t="s">
        <v>69</v>
      </c>
      <c r="B34" s="32">
        <v>2016</v>
      </c>
      <c r="C34" s="32">
        <v>10847.333984375</v>
      </c>
      <c r="D34" s="32">
        <v>53.395999908447266</v>
      </c>
      <c r="E34" s="32">
        <v>5.7369000000000003</v>
      </c>
      <c r="F34" s="32">
        <v>70.86269999999999</v>
      </c>
      <c r="G34" s="32">
        <v>23.400400000000001</v>
      </c>
      <c r="H34" s="32">
        <v>14.6904</v>
      </c>
      <c r="I34" s="32">
        <v>34.636299999999999</v>
      </c>
      <c r="J34" s="32">
        <v>7.9009</v>
      </c>
      <c r="K34" s="32">
        <v>59.64439999999999</v>
      </c>
      <c r="L34" s="32">
        <v>32.454700000000003</v>
      </c>
      <c r="M34" s="32">
        <v>16.965699999999998</v>
      </c>
      <c r="N34" s="32">
        <v>47.687399999999997</v>
      </c>
      <c r="O34" s="32">
        <v>4.3491</v>
      </c>
      <c r="P34" s="32">
        <v>78.057100000000005</v>
      </c>
      <c r="Q34" s="32">
        <v>17.593800000000002</v>
      </c>
      <c r="R34" s="32">
        <v>13.231199999999999</v>
      </c>
      <c r="S34" s="32">
        <v>26.266300000000001</v>
      </c>
      <c r="T34" s="32">
        <v>11.5702</v>
      </c>
      <c r="U34" s="32">
        <v>62.81</v>
      </c>
      <c r="V34" s="32">
        <v>25.619800000000001</v>
      </c>
      <c r="W34" s="32">
        <v>22.314</v>
      </c>
      <c r="X34" s="32">
        <v>52.066099999999999</v>
      </c>
      <c r="Y34" s="32">
        <v>4.8388</v>
      </c>
      <c r="Z34" s="32">
        <v>72.102499999999992</v>
      </c>
      <c r="AA34" s="32">
        <v>23.058700000000002</v>
      </c>
      <c r="AB34" s="32">
        <v>13.5168</v>
      </c>
      <c r="AC34" s="32">
        <v>31.9529</v>
      </c>
      <c r="AD34" s="32">
        <v>6.4180999999999999</v>
      </c>
      <c r="AE34" s="32">
        <v>73.438600000000008</v>
      </c>
      <c r="AF34" s="32">
        <v>20.1433</v>
      </c>
      <c r="AG34" s="32">
        <v>16.093800000000002</v>
      </c>
      <c r="AH34" s="32">
        <v>30.3414</v>
      </c>
      <c r="AI34" s="32">
        <v>5.3224999999999998</v>
      </c>
      <c r="AJ34" s="32">
        <v>69.295900000000003</v>
      </c>
      <c r="AK34" s="32">
        <v>25.381599999999992</v>
      </c>
      <c r="AL34" s="32">
        <v>13.8367</v>
      </c>
      <c r="AM34" s="32">
        <v>37.248600000000003</v>
      </c>
      <c r="AN34" s="32">
        <v>799</v>
      </c>
      <c r="AO34" t="s">
        <v>197</v>
      </c>
    </row>
    <row r="35" spans="1:41" x14ac:dyDescent="0.2">
      <c r="A35" t="s">
        <v>70</v>
      </c>
      <c r="B35" s="32">
        <v>2016</v>
      </c>
      <c r="C35" s="32">
        <v>9112.8671875</v>
      </c>
      <c r="D35" s="32">
        <v>55.812999725341797</v>
      </c>
      <c r="E35" s="32"/>
      <c r="F35" s="32"/>
      <c r="G35" s="32"/>
      <c r="H35" s="32">
        <v>95.8904</v>
      </c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>
        <v>95.384600000000006</v>
      </c>
      <c r="AC35" s="32"/>
      <c r="AD35" s="32"/>
      <c r="AE35" s="32"/>
      <c r="AF35" s="32"/>
      <c r="AG35" s="32">
        <v>95.8904</v>
      </c>
      <c r="AH35" s="32"/>
      <c r="AI35" s="32"/>
      <c r="AJ35" s="32"/>
      <c r="AK35" s="32"/>
      <c r="AL35" s="32"/>
      <c r="AM35" s="32"/>
      <c r="AN35" s="32">
        <v>816</v>
      </c>
      <c r="AO35" t="s">
        <v>198</v>
      </c>
    </row>
    <row r="36" spans="1:41" x14ac:dyDescent="0.2">
      <c r="A36" t="s">
        <v>71</v>
      </c>
      <c r="B36" s="32">
        <v>2016</v>
      </c>
      <c r="C36" s="32">
        <v>1324171.375</v>
      </c>
      <c r="D36" s="32">
        <v>33.181999206542969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>
        <v>76.319500000000005</v>
      </c>
      <c r="U36" s="32">
        <v>20.970099999999999</v>
      </c>
      <c r="V36" s="32">
        <v>2.7103999999999928</v>
      </c>
      <c r="W36" s="32">
        <v>79.743200000000002</v>
      </c>
      <c r="X36" s="32">
        <v>93.865899999999996</v>
      </c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>
        <v>867</v>
      </c>
      <c r="AO36" t="s">
        <v>199</v>
      </c>
    </row>
    <row r="37" spans="1:41" x14ac:dyDescent="0.2">
      <c r="A37" t="s">
        <v>72</v>
      </c>
      <c r="B37" s="32">
        <v>2016</v>
      </c>
      <c r="C37" s="32">
        <v>261115.453125</v>
      </c>
      <c r="D37" s="32">
        <v>53.988998413085938</v>
      </c>
      <c r="E37" s="32">
        <v>66.064549999999997</v>
      </c>
      <c r="F37" s="32"/>
      <c r="G37" s="32"/>
      <c r="H37" s="32">
        <v>79.897967857143158</v>
      </c>
      <c r="I37" s="32">
        <v>66.064549999999997</v>
      </c>
      <c r="J37" s="32">
        <v>65.676000000000158</v>
      </c>
      <c r="K37" s="32"/>
      <c r="L37" s="32"/>
      <c r="M37" s="32">
        <v>83.672389285714303</v>
      </c>
      <c r="N37" s="32">
        <v>68.400999999999996</v>
      </c>
      <c r="O37" s="32">
        <v>63.648299999999999</v>
      </c>
      <c r="P37" s="32"/>
      <c r="Q37" s="32"/>
      <c r="R37" s="32">
        <v>76.063428571428631</v>
      </c>
      <c r="S37" s="32">
        <v>63.648299999999999</v>
      </c>
      <c r="T37" s="32">
        <v>83.597899999999996</v>
      </c>
      <c r="U37" s="32"/>
      <c r="V37" s="32"/>
      <c r="W37" s="32">
        <v>89.571550000000002</v>
      </c>
      <c r="X37" s="32">
        <v>91.798949999999991</v>
      </c>
      <c r="Y37" s="32">
        <v>57.764499999999998</v>
      </c>
      <c r="Z37" s="32"/>
      <c r="AA37" s="32"/>
      <c r="AB37" s="32">
        <v>76.89409999999998</v>
      </c>
      <c r="AC37" s="32">
        <v>57.764499999999998</v>
      </c>
      <c r="AD37" s="32">
        <v>69.544799999999995</v>
      </c>
      <c r="AE37" s="32"/>
      <c r="AF37" s="32"/>
      <c r="AG37" s="32">
        <v>83.182214285714508</v>
      </c>
      <c r="AH37" s="32">
        <v>69.544799999999995</v>
      </c>
      <c r="AI37" s="32">
        <v>39.492750000000001</v>
      </c>
      <c r="AJ37" s="32"/>
      <c r="AK37" s="32"/>
      <c r="AL37" s="32">
        <v>59.917250000000003</v>
      </c>
      <c r="AM37" s="32">
        <v>50</v>
      </c>
      <c r="AN37" s="32">
        <v>884</v>
      </c>
      <c r="AO37" t="s">
        <v>200</v>
      </c>
    </row>
    <row r="38" spans="1:41" x14ac:dyDescent="0.2">
      <c r="A38" t="s">
        <v>73</v>
      </c>
      <c r="B38" s="32">
        <v>2016</v>
      </c>
      <c r="C38" s="32">
        <v>48461.56640625</v>
      </c>
      <c r="D38" s="32">
        <v>26.104999542236328</v>
      </c>
      <c r="E38" s="32">
        <v>33.114877333333418</v>
      </c>
      <c r="F38" s="32">
        <v>62.053155999999923</v>
      </c>
      <c r="G38" s="32">
        <v>4.8319666666666592</v>
      </c>
      <c r="H38" s="32">
        <v>33.114877333333418</v>
      </c>
      <c r="I38" s="32">
        <v>50.365716083141713</v>
      </c>
      <c r="J38" s="32">
        <v>59.521854604510537</v>
      </c>
      <c r="K38" s="32"/>
      <c r="L38" s="32"/>
      <c r="M38" s="32">
        <v>91.401299999999992</v>
      </c>
      <c r="N38" s="32">
        <v>59.521854604510537</v>
      </c>
      <c r="O38" s="32">
        <v>44.242400000000004</v>
      </c>
      <c r="P38" s="32"/>
      <c r="Q38" s="32"/>
      <c r="R38" s="32">
        <v>96.666700000000006</v>
      </c>
      <c r="S38" s="32">
        <v>51.479219229032253</v>
      </c>
      <c r="T38" s="32">
        <v>52.692453846153967</v>
      </c>
      <c r="U38" s="32">
        <v>37.969079487179442</v>
      </c>
      <c r="V38" s="32">
        <v>9.3384666666665908</v>
      </c>
      <c r="W38" s="32">
        <v>62.203992307692722</v>
      </c>
      <c r="X38" s="32">
        <v>89.23384648623778</v>
      </c>
      <c r="Y38" s="32">
        <v>41.738092307691659</v>
      </c>
      <c r="Z38" s="32">
        <v>53.770841025641687</v>
      </c>
      <c r="AA38" s="32">
        <v>4.4910666666666543</v>
      </c>
      <c r="AB38" s="32">
        <v>65.359499999999571</v>
      </c>
      <c r="AC38" s="32">
        <v>68.331275110557726</v>
      </c>
      <c r="AD38" s="32">
        <v>47.04196923076961</v>
      </c>
      <c r="AE38" s="32">
        <v>51.374730769230403</v>
      </c>
      <c r="AF38" s="32">
        <v>1.5832999999999939</v>
      </c>
      <c r="AG38" s="32">
        <v>71.618407692307301</v>
      </c>
      <c r="AH38" s="32">
        <v>73.3578292378279</v>
      </c>
      <c r="AI38" s="32">
        <v>46.718169230768581</v>
      </c>
      <c r="AJ38" s="32">
        <v>45.55249743589809</v>
      </c>
      <c r="AK38" s="32">
        <v>7.7293333333333294</v>
      </c>
      <c r="AL38" s="32">
        <v>60.451223076923043</v>
      </c>
      <c r="AM38" s="32">
        <v>58.009479069767622</v>
      </c>
      <c r="AN38" s="32">
        <v>901</v>
      </c>
      <c r="AO38" t="s">
        <v>201</v>
      </c>
    </row>
    <row r="39" spans="1:41" x14ac:dyDescent="0.2">
      <c r="A39" t="s">
        <v>334</v>
      </c>
      <c r="B39" s="32">
        <v>2016</v>
      </c>
      <c r="C39" s="32">
        <v>114.39499664306641</v>
      </c>
      <c r="D39" s="32">
        <v>52.450000762939453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>
        <v>50</v>
      </c>
      <c r="U39" s="32">
        <v>0</v>
      </c>
      <c r="V39" s="32">
        <v>50</v>
      </c>
      <c r="W39" s="32">
        <v>50</v>
      </c>
      <c r="X39" s="32">
        <v>50</v>
      </c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>
        <v>918</v>
      </c>
      <c r="AO39" t="s">
        <v>380</v>
      </c>
    </row>
    <row r="40" spans="1:41" x14ac:dyDescent="0.2">
      <c r="A40" t="s">
        <v>74</v>
      </c>
      <c r="B40" s="32">
        <v>2016</v>
      </c>
      <c r="C40" s="32">
        <v>4052.583984375</v>
      </c>
      <c r="D40" s="32">
        <v>100</v>
      </c>
      <c r="E40" s="32">
        <v>100</v>
      </c>
      <c r="F40" s="32">
        <v>0</v>
      </c>
      <c r="G40" s="32">
        <v>0</v>
      </c>
      <c r="H40" s="32">
        <v>100</v>
      </c>
      <c r="I40" s="32">
        <v>100</v>
      </c>
      <c r="J40" s="32">
        <v>100</v>
      </c>
      <c r="K40" s="32">
        <v>0</v>
      </c>
      <c r="L40" s="32">
        <v>0</v>
      </c>
      <c r="M40" s="32">
        <v>100</v>
      </c>
      <c r="N40" s="32">
        <v>100</v>
      </c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>
        <v>935</v>
      </c>
      <c r="AO40" t="s">
        <v>202</v>
      </c>
    </row>
    <row r="41" spans="1:41" x14ac:dyDescent="0.2">
      <c r="A41" t="s">
        <v>75</v>
      </c>
      <c r="B41" s="32">
        <v>2016</v>
      </c>
      <c r="C41" s="32">
        <v>5955.73388671875</v>
      </c>
      <c r="D41" s="32">
        <v>35.944000244140625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>
        <v>72.307699999999997</v>
      </c>
      <c r="U41" s="32"/>
      <c r="V41" s="32"/>
      <c r="W41" s="32">
        <v>72.307699999999997</v>
      </c>
      <c r="X41" s="32">
        <v>92.323099999999997</v>
      </c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>
        <v>952</v>
      </c>
      <c r="AO41" t="s">
        <v>203</v>
      </c>
    </row>
    <row r="42" spans="1:41" x14ac:dyDescent="0.2">
      <c r="A42" t="s">
        <v>253</v>
      </c>
      <c r="B42" s="32">
        <v>2016</v>
      </c>
      <c r="C42" s="32">
        <v>6758.35302734375</v>
      </c>
      <c r="D42" s="32">
        <v>33.736000061035156</v>
      </c>
      <c r="E42" s="32">
        <v>32.666666666666657</v>
      </c>
      <c r="F42" s="32"/>
      <c r="G42" s="32"/>
      <c r="H42" s="32">
        <v>32.666666666666657</v>
      </c>
      <c r="I42" s="32">
        <v>50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>
        <v>18</v>
      </c>
      <c r="U42" s="32"/>
      <c r="V42" s="32"/>
      <c r="W42" s="32">
        <v>18</v>
      </c>
      <c r="X42" s="32">
        <v>70</v>
      </c>
      <c r="Y42" s="32">
        <v>40</v>
      </c>
      <c r="Z42" s="32"/>
      <c r="AA42" s="32"/>
      <c r="AB42" s="32">
        <v>40</v>
      </c>
      <c r="AC42" s="32">
        <v>40</v>
      </c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>
        <v>969</v>
      </c>
      <c r="AO42" t="s">
        <v>292</v>
      </c>
    </row>
    <row r="43" spans="1:41" x14ac:dyDescent="0.2">
      <c r="A43" t="s">
        <v>76</v>
      </c>
      <c r="B43" s="32">
        <v>2016</v>
      </c>
      <c r="C43" s="32">
        <v>6006.66796875</v>
      </c>
      <c r="D43" s="32">
        <v>88.265998840332031</v>
      </c>
      <c r="E43" s="32">
        <v>63.8</v>
      </c>
      <c r="F43" s="32">
        <v>30.8</v>
      </c>
      <c r="G43" s="32">
        <v>5.4000000000000057</v>
      </c>
      <c r="H43" s="32">
        <v>94.6</v>
      </c>
      <c r="I43" s="32">
        <v>63.8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>
        <v>986</v>
      </c>
      <c r="AO43" t="s">
        <v>204</v>
      </c>
    </row>
    <row r="44" spans="1:41" x14ac:dyDescent="0.2">
      <c r="A44" t="s">
        <v>77</v>
      </c>
      <c r="B44" s="32">
        <v>2015</v>
      </c>
      <c r="C44" s="32">
        <v>2135.02197265625</v>
      </c>
      <c r="D44" s="32">
        <v>27.312000274658203</v>
      </c>
      <c r="E44" s="32">
        <v>46.896599999999999</v>
      </c>
      <c r="F44" s="32">
        <v>33.103400000000001</v>
      </c>
      <c r="G44" s="32">
        <v>20</v>
      </c>
      <c r="H44" s="32">
        <v>80</v>
      </c>
      <c r="I44" s="32">
        <v>56.551749999999998</v>
      </c>
      <c r="J44" s="32"/>
      <c r="K44" s="32"/>
      <c r="L44" s="32"/>
      <c r="M44" s="32"/>
      <c r="N44" s="32"/>
      <c r="O44" s="32">
        <v>45.528500000000001</v>
      </c>
      <c r="P44" s="32">
        <v>35.772299999999987</v>
      </c>
      <c r="Q44" s="32">
        <v>18.699200000000001</v>
      </c>
      <c r="R44" s="32">
        <v>81.300799999999995</v>
      </c>
      <c r="S44" s="32">
        <v>52.032500000000013</v>
      </c>
      <c r="T44" s="32">
        <v>64.285700000000006</v>
      </c>
      <c r="U44" s="32">
        <v>14.28569999999999</v>
      </c>
      <c r="V44" s="32">
        <v>21.428599999999999</v>
      </c>
      <c r="W44" s="32">
        <v>78.571399999999997</v>
      </c>
      <c r="X44" s="32">
        <v>85.714299999999994</v>
      </c>
      <c r="Y44" s="32">
        <v>45.038200000000003</v>
      </c>
      <c r="Z44" s="32">
        <v>35.114499999999992</v>
      </c>
      <c r="AA44" s="32">
        <v>19.847300000000001</v>
      </c>
      <c r="AB44" s="32">
        <v>80.152699999999996</v>
      </c>
      <c r="AC44" s="32">
        <v>53.435200000000002</v>
      </c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>
        <v>1002</v>
      </c>
      <c r="AO44" t="s">
        <v>205</v>
      </c>
    </row>
    <row r="45" spans="1:41" x14ac:dyDescent="0.2">
      <c r="A45" t="s">
        <v>78</v>
      </c>
      <c r="B45" s="32">
        <v>2016</v>
      </c>
      <c r="C45" s="32">
        <v>4613.8232421875</v>
      </c>
      <c r="D45" s="32">
        <v>50.254001617431641</v>
      </c>
      <c r="E45" s="32">
        <v>67.126331811263327</v>
      </c>
      <c r="F45" s="32"/>
      <c r="G45" s="32"/>
      <c r="H45" s="32">
        <v>83.911719939117205</v>
      </c>
      <c r="I45" s="32">
        <v>67.126331811263327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>
        <v>58.914728682170548</v>
      </c>
      <c r="U45" s="32"/>
      <c r="V45" s="32"/>
      <c r="W45" s="32">
        <v>88.372093023255815</v>
      </c>
      <c r="X45" s="32">
        <v>58.914728682170548</v>
      </c>
      <c r="Y45" s="32">
        <v>63.06818181818182</v>
      </c>
      <c r="Z45" s="32"/>
      <c r="AA45" s="32"/>
      <c r="AB45" s="32">
        <v>87.689393939393938</v>
      </c>
      <c r="AC45" s="32">
        <v>63.06818181818182</v>
      </c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>
        <v>1020</v>
      </c>
      <c r="AO45" t="s">
        <v>206</v>
      </c>
    </row>
    <row r="46" spans="1:41" x14ac:dyDescent="0.2">
      <c r="A46" t="s">
        <v>79</v>
      </c>
      <c r="B46" s="32">
        <v>2016</v>
      </c>
      <c r="C46" s="32">
        <v>6293.2529296875</v>
      </c>
      <c r="D46" s="32">
        <v>79.540000915527344</v>
      </c>
      <c r="E46" s="32">
        <v>42.55077452667814</v>
      </c>
      <c r="F46" s="32"/>
      <c r="G46" s="32"/>
      <c r="H46" s="32">
        <v>45.822719449225467</v>
      </c>
      <c r="I46" s="32">
        <v>42.55077452667814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>
        <v>50</v>
      </c>
      <c r="U46" s="32"/>
      <c r="V46" s="32"/>
      <c r="W46" s="32">
        <v>84</v>
      </c>
      <c r="X46" s="32">
        <v>50</v>
      </c>
      <c r="Y46" s="32">
        <v>38.940000000000509</v>
      </c>
      <c r="Z46" s="32"/>
      <c r="AA46" s="32"/>
      <c r="AB46" s="32">
        <v>38.940000000000509</v>
      </c>
      <c r="AC46" s="32">
        <v>42</v>
      </c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>
        <v>1037</v>
      </c>
      <c r="AO46" t="s">
        <v>207</v>
      </c>
    </row>
    <row r="47" spans="1:41" x14ac:dyDescent="0.2">
      <c r="A47" t="s">
        <v>80</v>
      </c>
      <c r="B47" s="32">
        <v>2016</v>
      </c>
      <c r="C47" s="32">
        <v>2908.2490234375</v>
      </c>
      <c r="D47" s="32">
        <v>67.365997314453125</v>
      </c>
      <c r="E47" s="32"/>
      <c r="F47" s="32"/>
      <c r="G47" s="32"/>
      <c r="H47" s="32">
        <v>100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>
        <v>97</v>
      </c>
      <c r="U47" s="32"/>
      <c r="V47" s="32"/>
      <c r="W47" s="32">
        <v>100</v>
      </c>
      <c r="X47" s="32">
        <v>97</v>
      </c>
      <c r="Y47" s="32">
        <v>92</v>
      </c>
      <c r="Z47" s="32"/>
      <c r="AA47" s="32"/>
      <c r="AB47" s="32">
        <v>100</v>
      </c>
      <c r="AC47" s="32">
        <v>92</v>
      </c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>
        <v>1054</v>
      </c>
      <c r="AO47" t="s">
        <v>208</v>
      </c>
    </row>
    <row r="48" spans="1:41" x14ac:dyDescent="0.2">
      <c r="A48" t="s">
        <v>81</v>
      </c>
      <c r="B48" s="32">
        <v>2014</v>
      </c>
      <c r="C48" s="32">
        <v>23589.80078125</v>
      </c>
      <c r="D48" s="32">
        <v>34.534000396728516</v>
      </c>
      <c r="E48" s="32">
        <v>42</v>
      </c>
      <c r="F48" s="32"/>
      <c r="G48" s="32"/>
      <c r="H48" s="32">
        <v>78</v>
      </c>
      <c r="I48" s="32">
        <v>42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>
        <v>40.434897297297312</v>
      </c>
      <c r="Z48" s="32"/>
      <c r="AA48" s="32"/>
      <c r="AB48" s="32">
        <v>81</v>
      </c>
      <c r="AC48" s="32">
        <v>40.434897297297312</v>
      </c>
      <c r="AD48" s="32">
        <v>42</v>
      </c>
      <c r="AE48" s="32"/>
      <c r="AF48" s="32"/>
      <c r="AG48" s="32">
        <v>76</v>
      </c>
      <c r="AH48" s="32">
        <v>42</v>
      </c>
      <c r="AI48" s="32"/>
      <c r="AJ48" s="32"/>
      <c r="AK48" s="32"/>
      <c r="AL48" s="32"/>
      <c r="AM48" s="32"/>
      <c r="AN48" s="32">
        <v>1069</v>
      </c>
      <c r="AO48" t="s">
        <v>209</v>
      </c>
    </row>
    <row r="49" spans="1:41" x14ac:dyDescent="0.2">
      <c r="A49" t="s">
        <v>82</v>
      </c>
      <c r="B49" s="32">
        <v>2016</v>
      </c>
      <c r="C49" s="32">
        <v>18091.57421875</v>
      </c>
      <c r="D49" s="32">
        <v>16.506000518798828</v>
      </c>
      <c r="E49" s="32">
        <v>43.091099999999997</v>
      </c>
      <c r="F49" s="32">
        <v>56.090100000000007</v>
      </c>
      <c r="G49" s="32">
        <v>0.81879999999999598</v>
      </c>
      <c r="H49" s="32">
        <v>90.228749999999991</v>
      </c>
      <c r="I49" s="32">
        <v>49.436999999999998</v>
      </c>
      <c r="J49" s="32">
        <v>42.809399999999997</v>
      </c>
      <c r="K49" s="32">
        <v>55.5184</v>
      </c>
      <c r="L49" s="32">
        <v>1.6722000000000039</v>
      </c>
      <c r="M49" s="32">
        <v>82.943100000000001</v>
      </c>
      <c r="N49" s="32">
        <v>54.180599999999998</v>
      </c>
      <c r="O49" s="32">
        <v>43.215299999999999</v>
      </c>
      <c r="P49" s="32">
        <v>56.342200000000012</v>
      </c>
      <c r="Q49" s="32">
        <v>0.44249999999999551</v>
      </c>
      <c r="R49" s="32">
        <v>92.330399999999997</v>
      </c>
      <c r="S49" s="32">
        <v>47.345299999999988</v>
      </c>
      <c r="T49" s="32">
        <v>41.213299999999997</v>
      </c>
      <c r="U49" s="32">
        <v>57.924600000000012</v>
      </c>
      <c r="V49" s="32">
        <v>0.86209999999999809</v>
      </c>
      <c r="W49" s="32">
        <v>88.384500000000003</v>
      </c>
      <c r="X49" s="32">
        <v>41.213299999999997</v>
      </c>
      <c r="Y49" s="32">
        <v>40.766599999999997</v>
      </c>
      <c r="Z49" s="32">
        <v>58.420400000000001</v>
      </c>
      <c r="AA49" s="32">
        <v>0.81300000000000239</v>
      </c>
      <c r="AB49" s="32">
        <v>89.889650000000003</v>
      </c>
      <c r="AC49" s="32">
        <v>57.314599999999999</v>
      </c>
      <c r="AD49" s="32">
        <v>38.912100000000002</v>
      </c>
      <c r="AE49" s="32">
        <v>60.669499999999992</v>
      </c>
      <c r="AF49" s="32">
        <v>0.41840000000000538</v>
      </c>
      <c r="AG49" s="32">
        <v>94.351500000000001</v>
      </c>
      <c r="AH49" s="32">
        <v>72.413800000000009</v>
      </c>
      <c r="AI49" s="32">
        <v>46.3414</v>
      </c>
      <c r="AJ49" s="32">
        <v>52.456200000000003</v>
      </c>
      <c r="AK49" s="32">
        <v>1.202399999999997</v>
      </c>
      <c r="AL49" s="32">
        <v>84.769499999999994</v>
      </c>
      <c r="AM49" s="32">
        <v>46.3414</v>
      </c>
      <c r="AN49" s="32">
        <v>1088</v>
      </c>
      <c r="AO49" t="s">
        <v>210</v>
      </c>
    </row>
    <row r="50" spans="1:41" x14ac:dyDescent="0.2">
      <c r="A50" t="s">
        <v>83</v>
      </c>
      <c r="B50" s="32">
        <v>2016</v>
      </c>
      <c r="C50" s="32">
        <v>427.75601196289062</v>
      </c>
      <c r="D50" s="32">
        <v>38.953998565673828</v>
      </c>
      <c r="E50" s="32">
        <v>29.787234042553191</v>
      </c>
      <c r="F50" s="32"/>
      <c r="G50" s="32"/>
      <c r="H50" s="32">
        <v>46.808510638297882</v>
      </c>
      <c r="I50" s="32">
        <v>59.042553191489368</v>
      </c>
      <c r="J50" s="32">
        <v>50</v>
      </c>
      <c r="K50" s="32"/>
      <c r="L50" s="32"/>
      <c r="M50" s="32">
        <v>50</v>
      </c>
      <c r="N50" s="32">
        <v>75</v>
      </c>
      <c r="O50" s="32">
        <v>29.34782608695652</v>
      </c>
      <c r="P50" s="32"/>
      <c r="Q50" s="32"/>
      <c r="R50" s="32">
        <v>46.739130434782609</v>
      </c>
      <c r="S50" s="32">
        <v>58.152173913043477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>
        <v>1105</v>
      </c>
      <c r="AO50" t="s">
        <v>211</v>
      </c>
    </row>
    <row r="51" spans="1:41" x14ac:dyDescent="0.2">
      <c r="A51" t="s">
        <v>84</v>
      </c>
      <c r="B51" s="32">
        <v>2016</v>
      </c>
      <c r="C51" s="32">
        <v>17994.837890625</v>
      </c>
      <c r="D51" s="32">
        <v>40.783000946044922</v>
      </c>
      <c r="E51" s="32"/>
      <c r="F51" s="32"/>
      <c r="G51" s="32"/>
      <c r="H51" s="32">
        <v>27.87619047619048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>
        <v>1122</v>
      </c>
      <c r="AO51" t="s">
        <v>212</v>
      </c>
    </row>
    <row r="52" spans="1:41" x14ac:dyDescent="0.2">
      <c r="A52" t="s">
        <v>335</v>
      </c>
      <c r="B52" s="32">
        <v>2016</v>
      </c>
      <c r="C52" s="32">
        <v>53.066001892089844</v>
      </c>
      <c r="D52" s="32">
        <v>76.227996826171875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>
        <v>0</v>
      </c>
      <c r="U52" s="32"/>
      <c r="V52" s="32"/>
      <c r="W52" s="32">
        <v>100</v>
      </c>
      <c r="X52" s="32">
        <v>0</v>
      </c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>
        <v>1139</v>
      </c>
      <c r="AO52" t="s">
        <v>381</v>
      </c>
    </row>
    <row r="53" spans="1:41" x14ac:dyDescent="0.2">
      <c r="A53" t="s">
        <v>85</v>
      </c>
      <c r="B53" s="32">
        <v>2016</v>
      </c>
      <c r="C53" s="32">
        <v>4301.01806640625</v>
      </c>
      <c r="D53" s="32">
        <v>51.962001800537109</v>
      </c>
      <c r="E53" s="32">
        <v>25.354900000000001</v>
      </c>
      <c r="F53" s="32">
        <v>53.891199999999998</v>
      </c>
      <c r="G53" s="32">
        <v>20.753900000000002</v>
      </c>
      <c r="H53" s="32">
        <v>70.36515</v>
      </c>
      <c r="I53" s="32">
        <v>36.419800000000002</v>
      </c>
      <c r="J53" s="32">
        <v>46.316800000000001</v>
      </c>
      <c r="K53" s="32">
        <v>43.7547</v>
      </c>
      <c r="L53" s="32">
        <v>9.9284999999999997</v>
      </c>
      <c r="M53" s="32">
        <v>67.499200000000002</v>
      </c>
      <c r="N53" s="32">
        <v>66.679300000000012</v>
      </c>
      <c r="O53" s="32">
        <v>7.0856000000000003</v>
      </c>
      <c r="P53" s="32">
        <v>62.725499999999997</v>
      </c>
      <c r="Q53" s="32">
        <v>30.1889</v>
      </c>
      <c r="R53" s="32">
        <v>45.473100000000002</v>
      </c>
      <c r="S53" s="32">
        <v>18.555299999999999</v>
      </c>
      <c r="T53" s="32">
        <v>61.638800000000003</v>
      </c>
      <c r="U53" s="32">
        <v>36.187800000000003</v>
      </c>
      <c r="V53" s="32">
        <v>2.1734000000000009</v>
      </c>
      <c r="W53" s="32">
        <v>90.154300000000006</v>
      </c>
      <c r="X53" s="32">
        <v>63.812100000000001</v>
      </c>
      <c r="Y53" s="32">
        <v>23.1371</v>
      </c>
      <c r="Z53" s="32">
        <v>54.973199999999991</v>
      </c>
      <c r="AA53" s="32">
        <v>21.889700000000001</v>
      </c>
      <c r="AB53" s="32">
        <v>53.626100000000001</v>
      </c>
      <c r="AC53" s="32">
        <v>40.363799999999998</v>
      </c>
      <c r="AD53" s="32">
        <v>17.793600000000001</v>
      </c>
      <c r="AE53" s="32">
        <v>58.405200000000008</v>
      </c>
      <c r="AF53" s="32">
        <v>23.801199999999991</v>
      </c>
      <c r="AG53" s="32">
        <v>51.312600000000003</v>
      </c>
      <c r="AH53" s="32">
        <v>35.405099999999997</v>
      </c>
      <c r="AI53" s="32">
        <v>61.013300000000001</v>
      </c>
      <c r="AJ53" s="32">
        <v>32.603399999999993</v>
      </c>
      <c r="AK53" s="32">
        <v>6.3833000000000064</v>
      </c>
      <c r="AL53" s="32">
        <v>76.563599999999994</v>
      </c>
      <c r="AM53" s="32">
        <v>72.183999999999997</v>
      </c>
      <c r="AN53" s="32">
        <v>1156</v>
      </c>
      <c r="AO53" t="s">
        <v>213</v>
      </c>
    </row>
    <row r="54" spans="1:41" x14ac:dyDescent="0.2">
      <c r="A54" t="s">
        <v>86</v>
      </c>
      <c r="B54" s="32">
        <v>2006</v>
      </c>
      <c r="C54" s="32">
        <v>110092.375</v>
      </c>
      <c r="D54" s="32">
        <v>76.615997314453125</v>
      </c>
      <c r="E54" s="32">
        <v>25.93407692307693</v>
      </c>
      <c r="F54" s="32"/>
      <c r="G54" s="32"/>
      <c r="H54" s="32">
        <v>81.483494285714286</v>
      </c>
      <c r="I54" s="32">
        <v>25.93407692307693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>
        <v>22.49349189453125</v>
      </c>
      <c r="Z54" s="32"/>
      <c r="AA54" s="32"/>
      <c r="AB54" s="32">
        <v>78.385416601562511</v>
      </c>
      <c r="AC54" s="32">
        <v>22.49349189453125</v>
      </c>
      <c r="AD54" s="32">
        <v>27.827739303482591</v>
      </c>
      <c r="AE54" s="32"/>
      <c r="AF54" s="32"/>
      <c r="AG54" s="32">
        <v>64.552210945273643</v>
      </c>
      <c r="AH54" s="32">
        <v>27.827739303482591</v>
      </c>
      <c r="AI54" s="32">
        <v>14.319623482339949</v>
      </c>
      <c r="AJ54" s="32"/>
      <c r="AK54" s="32"/>
      <c r="AL54" s="32">
        <v>53.14568151214128</v>
      </c>
      <c r="AM54" s="32">
        <v>14.319623482339949</v>
      </c>
      <c r="AN54" s="32">
        <v>1163</v>
      </c>
      <c r="AO54" t="s">
        <v>214</v>
      </c>
    </row>
    <row r="55" spans="1:41" x14ac:dyDescent="0.2">
      <c r="A55" t="s">
        <v>336</v>
      </c>
      <c r="B55" s="32">
        <v>2016</v>
      </c>
      <c r="C55" s="32">
        <v>104.93699645996094</v>
      </c>
      <c r="D55" s="32">
        <v>22.525999069213867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>
        <v>100</v>
      </c>
      <c r="U55" s="32">
        <v>0</v>
      </c>
      <c r="V55" s="32">
        <v>0</v>
      </c>
      <c r="W55" s="32">
        <v>100</v>
      </c>
      <c r="X55" s="32">
        <v>100</v>
      </c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>
        <v>1190</v>
      </c>
      <c r="AO55" t="s">
        <v>382</v>
      </c>
    </row>
    <row r="56" spans="1:41" x14ac:dyDescent="0.2">
      <c r="A56" t="s">
        <v>295</v>
      </c>
      <c r="B56" s="32">
        <v>2016</v>
      </c>
      <c r="C56" s="32">
        <v>3027.39794921875</v>
      </c>
      <c r="D56" s="32">
        <v>68.2969970703125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>
        <v>91.249999999999986</v>
      </c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>
        <v>1224</v>
      </c>
      <c r="AO56" t="s">
        <v>331</v>
      </c>
    </row>
    <row r="57" spans="1:41" x14ac:dyDescent="0.2">
      <c r="A57" t="s">
        <v>87</v>
      </c>
      <c r="B57" s="32">
        <v>2016</v>
      </c>
      <c r="C57" s="32">
        <v>628.614990234375</v>
      </c>
      <c r="D57" s="32">
        <v>66.140998840332031</v>
      </c>
      <c r="E57" s="32">
        <v>100</v>
      </c>
      <c r="F57" s="32">
        <v>0</v>
      </c>
      <c r="G57" s="32">
        <v>0</v>
      </c>
      <c r="H57" s="32">
        <v>100</v>
      </c>
      <c r="I57" s="32">
        <v>100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>
        <v>1241</v>
      </c>
      <c r="AO57" t="s">
        <v>215</v>
      </c>
    </row>
    <row r="58" spans="1:41" x14ac:dyDescent="0.2">
      <c r="A58" t="s">
        <v>89</v>
      </c>
      <c r="B58" s="32">
        <v>2016</v>
      </c>
      <c r="C58" s="32">
        <v>52885.22265625</v>
      </c>
      <c r="D58" s="32">
        <v>30.082000732421875</v>
      </c>
      <c r="E58" s="32">
        <v>3.1175000000000002</v>
      </c>
      <c r="F58" s="32">
        <v>87.897799999999989</v>
      </c>
      <c r="G58" s="32">
        <v>8.9847000000000037</v>
      </c>
      <c r="H58" s="32">
        <v>17.450800000000001</v>
      </c>
      <c r="I58" s="32">
        <v>11.06</v>
      </c>
      <c r="J58" s="32">
        <v>29.8642</v>
      </c>
      <c r="K58" s="32">
        <v>67.4696</v>
      </c>
      <c r="L58" s="32">
        <v>2.666200000000003</v>
      </c>
      <c r="M58" s="32">
        <v>71.083500000000001</v>
      </c>
      <c r="N58" s="32">
        <v>47.949499999999993</v>
      </c>
      <c r="O58" s="32">
        <v>1.2013</v>
      </c>
      <c r="P58" s="32">
        <v>89.3613</v>
      </c>
      <c r="Q58" s="32">
        <v>9.4373999999999967</v>
      </c>
      <c r="R58" s="32">
        <v>13.6082</v>
      </c>
      <c r="S58" s="32">
        <v>7.9984999999999999</v>
      </c>
      <c r="T58" s="32">
        <v>21.796099999999999</v>
      </c>
      <c r="U58" s="32">
        <v>72.960300000000004</v>
      </c>
      <c r="V58" s="32">
        <v>5.2436000000000007</v>
      </c>
      <c r="W58" s="32">
        <v>67.918000000000006</v>
      </c>
      <c r="X58" s="32">
        <v>36.688899999999997</v>
      </c>
      <c r="Y58" s="32">
        <v>0.81240000000000001</v>
      </c>
      <c r="Z58" s="32">
        <v>89.741200000000006</v>
      </c>
      <c r="AA58" s="32">
        <v>9.446399999999997</v>
      </c>
      <c r="AB58" s="32">
        <v>11.2226</v>
      </c>
      <c r="AC58" s="32">
        <v>7.8971999999999998</v>
      </c>
      <c r="AD58" s="32">
        <v>2.3466999999999998</v>
      </c>
      <c r="AE58" s="32">
        <v>88.661100000000005</v>
      </c>
      <c r="AF58" s="32">
        <v>8.9921999999999969</v>
      </c>
      <c r="AG58" s="32">
        <v>16.525700000000001</v>
      </c>
      <c r="AH58" s="32">
        <v>9.7092000000000009</v>
      </c>
      <c r="AI58" s="32">
        <v>45.714300000000001</v>
      </c>
      <c r="AJ58" s="32">
        <v>45.714300000000001</v>
      </c>
      <c r="AK58" s="32">
        <v>8.571399999999997</v>
      </c>
      <c r="AL58" s="32">
        <v>68.571399999999997</v>
      </c>
      <c r="AM58" s="32">
        <v>71.428599999999989</v>
      </c>
      <c r="AN58" s="32">
        <v>1292</v>
      </c>
      <c r="AO58" t="s">
        <v>217</v>
      </c>
    </row>
    <row r="59" spans="1:41" x14ac:dyDescent="0.2">
      <c r="A59" t="s">
        <v>90</v>
      </c>
      <c r="B59" s="32">
        <v>2013</v>
      </c>
      <c r="C59" s="32">
        <v>2316.52001953125</v>
      </c>
      <c r="D59" s="32">
        <v>44.756000518798828</v>
      </c>
      <c r="E59" s="32">
        <v>20.437999999999999</v>
      </c>
      <c r="F59" s="32">
        <v>76.642299999999992</v>
      </c>
      <c r="G59" s="32">
        <v>2.919700000000006</v>
      </c>
      <c r="H59" s="32">
        <v>53.132828571428043</v>
      </c>
      <c r="I59" s="32">
        <v>55.231099999999998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>
        <v>33.333300000000001</v>
      </c>
      <c r="U59" s="32">
        <v>62.22229999999999</v>
      </c>
      <c r="V59" s="32">
        <v>4.4444000000000017</v>
      </c>
      <c r="W59" s="32">
        <v>58.476199999999153</v>
      </c>
      <c r="X59" s="32">
        <v>86.666600000000003</v>
      </c>
      <c r="Y59" s="32">
        <v>18.852499999999999</v>
      </c>
      <c r="Z59" s="32">
        <v>78.415300000000002</v>
      </c>
      <c r="AA59" s="32">
        <v>2.732200000000006</v>
      </c>
      <c r="AB59" s="32">
        <v>51.540042857142907</v>
      </c>
      <c r="AC59" s="32">
        <v>51.366100000000003</v>
      </c>
      <c r="AD59" s="32">
        <v>18.9542</v>
      </c>
      <c r="AE59" s="32">
        <v>78.758200000000002</v>
      </c>
      <c r="AF59" s="32">
        <v>2.2875999999999981</v>
      </c>
      <c r="AG59" s="32">
        <v>34.313699999999997</v>
      </c>
      <c r="AH59" s="32">
        <v>51.307200000000002</v>
      </c>
      <c r="AI59" s="32">
        <v>24.761900000000001</v>
      </c>
      <c r="AJ59" s="32">
        <v>70.476200000000006</v>
      </c>
      <c r="AK59" s="32">
        <v>4.7618999999999971</v>
      </c>
      <c r="AL59" s="32">
        <v>31.428599999999999</v>
      </c>
      <c r="AM59" s="32">
        <v>66.666699999999992</v>
      </c>
      <c r="AN59" s="32">
        <v>1306</v>
      </c>
      <c r="AO59" t="s">
        <v>218</v>
      </c>
    </row>
    <row r="60" spans="1:41" x14ac:dyDescent="0.2">
      <c r="A60" t="s">
        <v>91</v>
      </c>
      <c r="B60" s="32">
        <v>2016</v>
      </c>
      <c r="C60" s="32">
        <v>11.347000122070312</v>
      </c>
      <c r="D60" s="32">
        <v>100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>
        <v>-999</v>
      </c>
      <c r="P60" s="32">
        <v>-999</v>
      </c>
      <c r="Q60" s="32">
        <v>-999</v>
      </c>
      <c r="R60" s="32">
        <v>-999</v>
      </c>
      <c r="S60" s="32">
        <v>-999</v>
      </c>
      <c r="T60" s="32"/>
      <c r="U60" s="32"/>
      <c r="V60" s="32"/>
      <c r="W60" s="32">
        <v>0</v>
      </c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>
        <v>1326</v>
      </c>
      <c r="AO60" t="s">
        <v>219</v>
      </c>
    </row>
    <row r="61" spans="1:41" x14ac:dyDescent="0.2">
      <c r="A61" t="s">
        <v>92</v>
      </c>
      <c r="B61" s="32">
        <v>2016</v>
      </c>
      <c r="C61" s="32">
        <v>28982.771484375</v>
      </c>
      <c r="D61" s="32">
        <v>18.941999435424805</v>
      </c>
      <c r="E61" s="32">
        <v>1.3608499999999999</v>
      </c>
      <c r="F61" s="32">
        <v>62.449649999999998</v>
      </c>
      <c r="G61" s="32">
        <v>36.189500000000002</v>
      </c>
      <c r="H61" s="32">
        <v>4.5362999999999998</v>
      </c>
      <c r="I61" s="32">
        <v>20.766100000000002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>
        <v>1.1110500000000001</v>
      </c>
      <c r="U61" s="32">
        <v>35.185250000000003</v>
      </c>
      <c r="V61" s="32">
        <v>63.703699999999998</v>
      </c>
      <c r="W61" s="32">
        <v>4.0740999999999996</v>
      </c>
      <c r="X61" s="32">
        <v>42.592599999999997</v>
      </c>
      <c r="Y61" s="32">
        <v>1.45425</v>
      </c>
      <c r="Z61" s="32">
        <v>72.645449999999997</v>
      </c>
      <c r="AA61" s="32">
        <v>25.900300000000001</v>
      </c>
      <c r="AB61" s="32">
        <v>4.7091000000000003</v>
      </c>
      <c r="AC61" s="32">
        <v>12.6038</v>
      </c>
      <c r="AD61" s="32">
        <v>1.0968</v>
      </c>
      <c r="AE61" s="32">
        <v>70.903199999999998</v>
      </c>
      <c r="AF61" s="32">
        <v>28</v>
      </c>
      <c r="AG61" s="32">
        <v>4.3871000000000002</v>
      </c>
      <c r="AH61" s="32">
        <v>13.0322</v>
      </c>
      <c r="AI61" s="32">
        <v>2.3041499999999999</v>
      </c>
      <c r="AJ61" s="32">
        <v>32.258050000000011</v>
      </c>
      <c r="AK61" s="32">
        <v>65.437799999999996</v>
      </c>
      <c r="AL61" s="32">
        <v>5.0690999999999997</v>
      </c>
      <c r="AM61" s="32">
        <v>44.239600000000003</v>
      </c>
      <c r="AN61" s="32">
        <v>1343</v>
      </c>
      <c r="AO61" t="s">
        <v>220</v>
      </c>
    </row>
    <row r="62" spans="1:41" x14ac:dyDescent="0.2">
      <c r="A62" t="s">
        <v>93</v>
      </c>
      <c r="B62" s="32">
        <v>2005</v>
      </c>
      <c r="C62" s="32">
        <v>5379.328125</v>
      </c>
      <c r="D62" s="32">
        <v>55.935001373291016</v>
      </c>
      <c r="E62" s="32"/>
      <c r="F62" s="32"/>
      <c r="G62" s="32"/>
      <c r="H62" s="32"/>
      <c r="I62" s="32">
        <v>70.400000000000006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>
        <v>70.400000000000006</v>
      </c>
      <c r="AI62" s="32"/>
      <c r="AJ62" s="32"/>
      <c r="AK62" s="32"/>
      <c r="AL62" s="32"/>
      <c r="AM62" s="32"/>
      <c r="AN62" s="32">
        <v>1349</v>
      </c>
      <c r="AO62" t="s">
        <v>221</v>
      </c>
    </row>
    <row r="63" spans="1:41" x14ac:dyDescent="0.2">
      <c r="A63" t="s">
        <v>94</v>
      </c>
      <c r="B63" s="32">
        <v>2016</v>
      </c>
      <c r="C63" s="32">
        <v>20672.986328125</v>
      </c>
      <c r="D63" s="32">
        <v>16.290000915527344</v>
      </c>
      <c r="E63" s="32">
        <v>59.677400000000013</v>
      </c>
      <c r="F63" s="32"/>
      <c r="G63" s="32"/>
      <c r="H63" s="32">
        <v>73.335133333333332</v>
      </c>
      <c r="I63" s="32">
        <v>59.677400000000013</v>
      </c>
      <c r="J63" s="32">
        <v>64.394000000000005</v>
      </c>
      <c r="K63" s="32"/>
      <c r="L63" s="32"/>
      <c r="M63" s="32">
        <v>71.030299999999997</v>
      </c>
      <c r="N63" s="32">
        <v>69.696950000000001</v>
      </c>
      <c r="O63" s="32">
        <v>48.275849999999998</v>
      </c>
      <c r="P63" s="32"/>
      <c r="Q63" s="32"/>
      <c r="R63" s="32">
        <v>75.265200000000007</v>
      </c>
      <c r="S63" s="32">
        <v>48.275849999999998</v>
      </c>
      <c r="T63" s="32"/>
      <c r="U63" s="32"/>
      <c r="V63" s="32"/>
      <c r="W63" s="32">
        <v>62</v>
      </c>
      <c r="X63" s="32"/>
      <c r="Y63" s="32">
        <v>56.372549999999997</v>
      </c>
      <c r="Z63" s="32"/>
      <c r="AA63" s="32"/>
      <c r="AB63" s="32">
        <v>76.17646666666667</v>
      </c>
      <c r="AC63" s="32">
        <v>56.372549999999997</v>
      </c>
      <c r="AD63" s="32">
        <v>58.333300000000001</v>
      </c>
      <c r="AE63" s="32"/>
      <c r="AF63" s="32"/>
      <c r="AG63" s="32">
        <v>73.957866666666675</v>
      </c>
      <c r="AH63" s="32">
        <v>58.333300000000001</v>
      </c>
      <c r="AI63" s="32"/>
      <c r="AJ63" s="32"/>
      <c r="AK63" s="32"/>
      <c r="AL63" s="32">
        <v>68</v>
      </c>
      <c r="AM63" s="32"/>
      <c r="AN63" s="32">
        <v>1377</v>
      </c>
      <c r="AO63" t="s">
        <v>222</v>
      </c>
    </row>
    <row r="64" spans="1:41" x14ac:dyDescent="0.2">
      <c r="A64" t="s">
        <v>95</v>
      </c>
      <c r="B64" s="32">
        <v>2016</v>
      </c>
      <c r="C64" s="32">
        <v>185989.640625</v>
      </c>
      <c r="D64" s="32">
        <v>48.682998657226562</v>
      </c>
      <c r="E64" s="32">
        <v>42.578000000000003</v>
      </c>
      <c r="F64" s="32">
        <v>47.351699999999987</v>
      </c>
      <c r="G64" s="32">
        <v>10.0703</v>
      </c>
      <c r="H64" s="32">
        <v>72.666349999999994</v>
      </c>
      <c r="I64" s="32">
        <v>42.578000000000003</v>
      </c>
      <c r="J64" s="32">
        <v>50.246266666666664</v>
      </c>
      <c r="K64" s="32">
        <v>45.608633333333337</v>
      </c>
      <c r="L64" s="32">
        <v>4.1450999999999993</v>
      </c>
      <c r="M64" s="32">
        <v>79.703450000000004</v>
      </c>
      <c r="N64" s="32">
        <v>50.246266666666664</v>
      </c>
      <c r="O64" s="32">
        <v>35.944716666666658</v>
      </c>
      <c r="P64" s="32">
        <v>49.097983333333332</v>
      </c>
      <c r="Q64" s="32">
        <v>14.9573</v>
      </c>
      <c r="R64" s="32">
        <v>66.689599999999999</v>
      </c>
      <c r="S64" s="32">
        <v>35.944716666666658</v>
      </c>
      <c r="T64" s="32">
        <v>50.935850000000002</v>
      </c>
      <c r="U64" s="32">
        <v>45.427750000000003</v>
      </c>
      <c r="V64" s="32">
        <v>3.6363999999999952</v>
      </c>
      <c r="W64" s="32">
        <v>72.753999999999991</v>
      </c>
      <c r="X64" s="32">
        <v>52.130100000000013</v>
      </c>
      <c r="Y64" s="32">
        <v>39.524133333333339</v>
      </c>
      <c r="Z64" s="32">
        <v>48.173066666666656</v>
      </c>
      <c r="AA64" s="32">
        <v>12.3028</v>
      </c>
      <c r="AB64" s="32">
        <v>72.577500000000001</v>
      </c>
      <c r="AC64" s="32">
        <v>39.524133333333339</v>
      </c>
      <c r="AD64" s="32">
        <v>41.669516666666667</v>
      </c>
      <c r="AE64" s="32">
        <v>49.046683333333327</v>
      </c>
      <c r="AF64" s="32">
        <v>9.2837999999999994</v>
      </c>
      <c r="AG64" s="32">
        <v>77.028149999999997</v>
      </c>
      <c r="AH64" s="32">
        <v>41.669516666666667</v>
      </c>
      <c r="AI64" s="32">
        <v>26.277750000000001</v>
      </c>
      <c r="AJ64" s="32">
        <v>57.722250000000003</v>
      </c>
      <c r="AK64" s="32">
        <v>16</v>
      </c>
      <c r="AL64" s="32">
        <v>39.8889</v>
      </c>
      <c r="AM64" s="32">
        <v>50.324583333333329</v>
      </c>
      <c r="AN64" s="32">
        <v>1394</v>
      </c>
      <c r="AO64" t="s">
        <v>223</v>
      </c>
    </row>
    <row r="65" spans="1:41" x14ac:dyDescent="0.2">
      <c r="A65" t="s">
        <v>337</v>
      </c>
      <c r="B65" s="32">
        <v>2016</v>
      </c>
      <c r="C65" s="32">
        <v>1.6239999532699585</v>
      </c>
      <c r="D65" s="32">
        <v>43.318000793457031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>
        <v>100</v>
      </c>
      <c r="U65" s="32">
        <v>0</v>
      </c>
      <c r="V65" s="32">
        <v>0</v>
      </c>
      <c r="W65" s="32">
        <v>100</v>
      </c>
      <c r="X65" s="32">
        <v>100</v>
      </c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>
        <v>1411</v>
      </c>
      <c r="AO65" t="s">
        <v>383</v>
      </c>
    </row>
    <row r="66" spans="1:41" x14ac:dyDescent="0.2">
      <c r="A66" t="s">
        <v>338</v>
      </c>
      <c r="B66" s="32">
        <v>2016</v>
      </c>
      <c r="C66" s="32">
        <v>21.503000259399414</v>
      </c>
      <c r="D66" s="32">
        <v>78.775001525878906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>
        <v>0</v>
      </c>
      <c r="U66" s="32"/>
      <c r="V66" s="32"/>
      <c r="W66" s="32">
        <v>100</v>
      </c>
      <c r="X66" s="32">
        <v>0</v>
      </c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>
        <v>1462</v>
      </c>
      <c r="AO66" t="s">
        <v>384</v>
      </c>
    </row>
    <row r="67" spans="1:41" x14ac:dyDescent="0.2">
      <c r="A67" t="s">
        <v>96</v>
      </c>
      <c r="B67" s="32">
        <v>2016</v>
      </c>
      <c r="C67" s="32">
        <v>8084.9912109375</v>
      </c>
      <c r="D67" s="32">
        <v>13.050000190734863</v>
      </c>
      <c r="E67" s="32">
        <v>10.2273</v>
      </c>
      <c r="F67" s="32"/>
      <c r="G67" s="32"/>
      <c r="H67" s="32">
        <v>96.6</v>
      </c>
      <c r="I67" s="32">
        <v>10.23</v>
      </c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>
        <v>8.5366</v>
      </c>
      <c r="Z67" s="32"/>
      <c r="AA67" s="32"/>
      <c r="AB67" s="32">
        <v>97.6</v>
      </c>
      <c r="AC67" s="32">
        <v>8.5399999999999991</v>
      </c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>
        <v>1479</v>
      </c>
      <c r="AO67" t="s">
        <v>224</v>
      </c>
    </row>
    <row r="68" spans="1:41" x14ac:dyDescent="0.2">
      <c r="A68" t="s">
        <v>97</v>
      </c>
      <c r="B68" s="32">
        <v>2016</v>
      </c>
      <c r="C68" s="32">
        <v>6725.30810546875</v>
      </c>
      <c r="D68" s="32">
        <v>61.0260009765625</v>
      </c>
      <c r="E68" s="32">
        <v>6.1538000000000004</v>
      </c>
      <c r="F68" s="32"/>
      <c r="G68" s="32"/>
      <c r="H68" s="32">
        <v>80</v>
      </c>
      <c r="I68" s="32">
        <v>23.076899999999998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>
        <v>6.1538000000000004</v>
      </c>
      <c r="AE68" s="32"/>
      <c r="AF68" s="32"/>
      <c r="AG68" s="32">
        <v>80</v>
      </c>
      <c r="AH68" s="32">
        <v>23.076899999999998</v>
      </c>
      <c r="AI68" s="32"/>
      <c r="AJ68" s="32"/>
      <c r="AK68" s="32"/>
      <c r="AL68" s="32"/>
      <c r="AM68" s="32"/>
      <c r="AN68" s="32">
        <v>1496</v>
      </c>
      <c r="AO68" t="s">
        <v>225</v>
      </c>
    </row>
    <row r="69" spans="1:41" x14ac:dyDescent="0.2">
      <c r="A69" t="s">
        <v>98</v>
      </c>
      <c r="B69" s="32">
        <v>2016</v>
      </c>
      <c r="C69" s="32">
        <v>31773.83984375</v>
      </c>
      <c r="D69" s="32">
        <v>77.53900146484375</v>
      </c>
      <c r="E69" s="32">
        <v>28.125</v>
      </c>
      <c r="F69" s="32"/>
      <c r="G69" s="32"/>
      <c r="H69" s="32">
        <v>97.395799999999994</v>
      </c>
      <c r="I69" s="32">
        <v>28.125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>
        <v>27.4194</v>
      </c>
      <c r="Z69" s="32"/>
      <c r="AA69" s="32"/>
      <c r="AB69" s="32">
        <v>97.849500000000006</v>
      </c>
      <c r="AC69" s="32">
        <v>27.4194</v>
      </c>
      <c r="AD69" s="32">
        <v>28.125</v>
      </c>
      <c r="AE69" s="32"/>
      <c r="AF69" s="32"/>
      <c r="AG69" s="32">
        <v>97.395799999999994</v>
      </c>
      <c r="AH69" s="32">
        <v>28.125</v>
      </c>
      <c r="AI69" s="32"/>
      <c r="AJ69" s="32"/>
      <c r="AK69" s="32"/>
      <c r="AL69" s="32"/>
      <c r="AM69" s="32"/>
      <c r="AN69" s="32">
        <v>1513</v>
      </c>
      <c r="AO69" t="s">
        <v>226</v>
      </c>
    </row>
    <row r="70" spans="1:41" x14ac:dyDescent="0.2">
      <c r="A70" t="s">
        <v>99</v>
      </c>
      <c r="B70" s="32">
        <v>2016</v>
      </c>
      <c r="C70" s="32">
        <v>103320.21875</v>
      </c>
      <c r="D70" s="32">
        <v>46.474998474121094</v>
      </c>
      <c r="E70" s="32"/>
      <c r="F70" s="32"/>
      <c r="G70" s="32"/>
      <c r="H70" s="32">
        <v>68.049800000000005</v>
      </c>
      <c r="I70" s="32"/>
      <c r="J70" s="32"/>
      <c r="K70" s="32"/>
      <c r="L70" s="32"/>
      <c r="M70" s="32"/>
      <c r="N70" s="32"/>
      <c r="O70" s="32"/>
      <c r="P70" s="32"/>
      <c r="Q70" s="32"/>
      <c r="R70" s="32">
        <v>68.049800000000005</v>
      </c>
      <c r="S70" s="32"/>
      <c r="T70" s="32"/>
      <c r="U70" s="32"/>
      <c r="V70" s="32"/>
      <c r="W70" s="32"/>
      <c r="X70" s="32"/>
      <c r="Y70" s="32"/>
      <c r="Z70" s="32"/>
      <c r="AA70" s="32"/>
      <c r="AB70" s="32">
        <v>68.049800000000005</v>
      </c>
      <c r="AC70" s="32"/>
      <c r="AD70" s="32"/>
      <c r="AE70" s="32"/>
      <c r="AF70" s="32"/>
      <c r="AG70" s="32">
        <v>68.049800000000005</v>
      </c>
      <c r="AH70" s="32"/>
      <c r="AI70" s="32"/>
      <c r="AJ70" s="32"/>
      <c r="AK70" s="32"/>
      <c r="AL70" s="32"/>
      <c r="AM70" s="32"/>
      <c r="AN70" s="32">
        <v>1530</v>
      </c>
      <c r="AO70" t="s">
        <v>227</v>
      </c>
    </row>
    <row r="71" spans="1:41" x14ac:dyDescent="0.2">
      <c r="A71" t="s">
        <v>101</v>
      </c>
      <c r="B71" s="32">
        <v>2011</v>
      </c>
      <c r="C71" s="32">
        <v>10516.0712890625</v>
      </c>
      <c r="D71" s="32">
        <v>16.937999725341797</v>
      </c>
      <c r="E71" s="32">
        <v>49.256500000000003</v>
      </c>
      <c r="F71" s="32">
        <v>47.397799999999997</v>
      </c>
      <c r="G71" s="32">
        <v>3.3456999999999941</v>
      </c>
      <c r="H71" s="32">
        <v>90.520399999999995</v>
      </c>
      <c r="I71" s="32">
        <v>61.524199999999993</v>
      </c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>
        <v>66.666700000000006</v>
      </c>
      <c r="U71" s="32">
        <v>30.95229999999999</v>
      </c>
      <c r="V71" s="32">
        <v>2.3809999999999998</v>
      </c>
      <c r="W71" s="32">
        <v>92.857100000000003</v>
      </c>
      <c r="X71" s="32">
        <v>78.571600000000004</v>
      </c>
      <c r="Y71" s="32">
        <v>47.782299999999999</v>
      </c>
      <c r="Z71" s="32">
        <v>48.790299999999988</v>
      </c>
      <c r="AA71" s="32">
        <v>3.4274000000000062</v>
      </c>
      <c r="AB71" s="32">
        <v>90.322599999999994</v>
      </c>
      <c r="AC71" s="32">
        <v>60.080599999999997</v>
      </c>
      <c r="AD71" s="32">
        <v>49.190899999999999</v>
      </c>
      <c r="AE71" s="32">
        <v>49.514600000000002</v>
      </c>
      <c r="AF71" s="32">
        <v>1.2944999999999991</v>
      </c>
      <c r="AG71" s="32">
        <v>93.851100000000002</v>
      </c>
      <c r="AH71" s="32">
        <v>60.517699999999991</v>
      </c>
      <c r="AI71" s="32">
        <v>49.344999999999999</v>
      </c>
      <c r="AJ71" s="32">
        <v>44.541499999999999</v>
      </c>
      <c r="AK71" s="32">
        <v>6.1135000000000019</v>
      </c>
      <c r="AL71" s="32">
        <v>86.026200000000003</v>
      </c>
      <c r="AM71" s="32">
        <v>62.882000000000012</v>
      </c>
      <c r="AN71" s="32">
        <v>1559</v>
      </c>
      <c r="AO71" t="s">
        <v>229</v>
      </c>
    </row>
    <row r="72" spans="1:41" x14ac:dyDescent="0.2">
      <c r="A72" t="s">
        <v>102</v>
      </c>
      <c r="B72" s="32">
        <v>2016</v>
      </c>
      <c r="C72" s="32">
        <v>54.820999145507812</v>
      </c>
      <c r="D72" s="32">
        <v>30.790000915527344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>
        <v>100</v>
      </c>
      <c r="AM72" s="32"/>
      <c r="AN72" s="32">
        <v>1581</v>
      </c>
      <c r="AO72" t="s">
        <v>230</v>
      </c>
    </row>
    <row r="73" spans="1:41" x14ac:dyDescent="0.2">
      <c r="A73" t="s">
        <v>103</v>
      </c>
      <c r="B73" s="32">
        <v>2009</v>
      </c>
      <c r="C73" s="32">
        <v>171.02200317382812</v>
      </c>
      <c r="D73" s="32">
        <v>19.21299934387207</v>
      </c>
      <c r="E73" s="32"/>
      <c r="F73" s="32"/>
      <c r="G73" s="32"/>
      <c r="H73" s="32">
        <v>83.3333333333333</v>
      </c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>
        <v>83.3333333333333</v>
      </c>
      <c r="AH73" s="32"/>
      <c r="AI73" s="32"/>
      <c r="AJ73" s="32"/>
      <c r="AK73" s="32"/>
      <c r="AL73" s="32"/>
      <c r="AM73" s="32"/>
      <c r="AN73" s="32">
        <v>1591</v>
      </c>
      <c r="AO73" t="s">
        <v>231</v>
      </c>
    </row>
    <row r="74" spans="1:41" x14ac:dyDescent="0.2">
      <c r="A74" t="s">
        <v>104</v>
      </c>
      <c r="B74" s="32">
        <v>2009</v>
      </c>
      <c r="C74" s="32">
        <v>109.25299835205078</v>
      </c>
      <c r="D74" s="32">
        <v>48.569000244140625</v>
      </c>
      <c r="E74" s="32"/>
      <c r="F74" s="32"/>
      <c r="G74" s="32"/>
      <c r="H74" s="32">
        <v>85</v>
      </c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>
        <v>85</v>
      </c>
      <c r="AH74" s="32"/>
      <c r="AI74" s="32"/>
      <c r="AJ74" s="32"/>
      <c r="AK74" s="32"/>
      <c r="AL74" s="32"/>
      <c r="AM74" s="32"/>
      <c r="AN74" s="32">
        <v>1608</v>
      </c>
      <c r="AO74" t="s">
        <v>232</v>
      </c>
    </row>
    <row r="75" spans="1:41" x14ac:dyDescent="0.2">
      <c r="A75" t="s">
        <v>105</v>
      </c>
      <c r="B75" s="32">
        <v>2016</v>
      </c>
      <c r="C75" s="32">
        <v>33.202999114990234</v>
      </c>
      <c r="D75" s="32">
        <v>96.910003662109375</v>
      </c>
      <c r="E75" s="32">
        <v>100</v>
      </c>
      <c r="F75" s="32">
        <v>0</v>
      </c>
      <c r="G75" s="32">
        <v>0</v>
      </c>
      <c r="H75" s="32">
        <v>100</v>
      </c>
      <c r="I75" s="32">
        <v>100</v>
      </c>
      <c r="J75" s="32">
        <v>100</v>
      </c>
      <c r="K75" s="32">
        <v>0</v>
      </c>
      <c r="L75" s="32">
        <v>0</v>
      </c>
      <c r="M75" s="32">
        <v>100</v>
      </c>
      <c r="N75" s="32">
        <v>100</v>
      </c>
      <c r="O75" s="32"/>
      <c r="P75" s="32"/>
      <c r="Q75" s="32"/>
      <c r="R75" s="32"/>
      <c r="S75" s="32"/>
      <c r="T75" s="32">
        <v>100</v>
      </c>
      <c r="U75" s="32">
        <v>0</v>
      </c>
      <c r="V75" s="32">
        <v>0</v>
      </c>
      <c r="W75" s="32">
        <v>100</v>
      </c>
      <c r="X75" s="32">
        <v>100</v>
      </c>
      <c r="Y75" s="32">
        <v>100</v>
      </c>
      <c r="Z75" s="32">
        <v>0</v>
      </c>
      <c r="AA75" s="32">
        <v>0</v>
      </c>
      <c r="AB75" s="32">
        <v>100</v>
      </c>
      <c r="AC75" s="32">
        <v>100</v>
      </c>
      <c r="AD75" s="32">
        <v>100</v>
      </c>
      <c r="AE75" s="32">
        <v>0</v>
      </c>
      <c r="AF75" s="32">
        <v>0</v>
      </c>
      <c r="AG75" s="32">
        <v>100</v>
      </c>
      <c r="AH75" s="32">
        <v>100</v>
      </c>
      <c r="AI75" s="32">
        <v>100</v>
      </c>
      <c r="AJ75" s="32">
        <v>0</v>
      </c>
      <c r="AK75" s="32">
        <v>0</v>
      </c>
      <c r="AL75" s="32">
        <v>100</v>
      </c>
      <c r="AM75" s="32">
        <v>100</v>
      </c>
      <c r="AN75" s="32">
        <v>1649</v>
      </c>
      <c r="AO75" t="s">
        <v>233</v>
      </c>
    </row>
    <row r="76" spans="1:41" x14ac:dyDescent="0.2">
      <c r="A76" t="s">
        <v>106</v>
      </c>
      <c r="B76" s="32">
        <v>2016</v>
      </c>
      <c r="C76" s="32">
        <v>15411.6142578125</v>
      </c>
      <c r="D76" s="32">
        <v>46.296001434326172</v>
      </c>
      <c r="E76" s="32">
        <v>31.265009999999169</v>
      </c>
      <c r="F76" s="32">
        <v>54.176350000000639</v>
      </c>
      <c r="G76" s="32">
        <v>14.558640000000199</v>
      </c>
      <c r="H76" s="32">
        <v>40.484969999999983</v>
      </c>
      <c r="I76" s="32">
        <v>40.763680000000022</v>
      </c>
      <c r="J76" s="32">
        <v>23.263749999999959</v>
      </c>
      <c r="K76" s="32">
        <v>57.24085000000025</v>
      </c>
      <c r="L76" s="32">
        <v>19.49539999999979</v>
      </c>
      <c r="M76" s="32">
        <v>32.483220000000067</v>
      </c>
      <c r="N76" s="32">
        <v>58.07707999999991</v>
      </c>
      <c r="O76" s="32">
        <v>32.606099999999969</v>
      </c>
      <c r="P76" s="32">
        <v>55.523860000000013</v>
      </c>
      <c r="Q76" s="32">
        <v>11.870040000000021</v>
      </c>
      <c r="R76" s="32">
        <v>43.981560000000172</v>
      </c>
      <c r="S76" s="32">
        <v>32.606099999999969</v>
      </c>
      <c r="T76" s="32">
        <v>32.57367000000022</v>
      </c>
      <c r="U76" s="32">
        <v>43.680709999999642</v>
      </c>
      <c r="V76" s="32">
        <v>23.745620000000141</v>
      </c>
      <c r="W76" s="32">
        <v>38.92652999999882</v>
      </c>
      <c r="X76" s="32">
        <v>69.169930000000022</v>
      </c>
      <c r="Y76" s="32">
        <v>31.116830000000849</v>
      </c>
      <c r="Z76" s="32">
        <v>55.134729999998846</v>
      </c>
      <c r="AA76" s="32">
        <v>13.748440000000301</v>
      </c>
      <c r="AB76" s="32">
        <v>40.556430000000091</v>
      </c>
      <c r="AC76" s="32">
        <v>38.741610000000037</v>
      </c>
      <c r="AD76" s="32">
        <v>31.04429999999957</v>
      </c>
      <c r="AE76" s="32">
        <v>56.121290000000037</v>
      </c>
      <c r="AF76" s="32">
        <v>12.834410000000389</v>
      </c>
      <c r="AG76" s="32">
        <v>40.34997999999996</v>
      </c>
      <c r="AH76" s="32">
        <v>37.417649999999867</v>
      </c>
      <c r="AI76" s="32">
        <v>31.01181999999994</v>
      </c>
      <c r="AJ76" s="32">
        <v>45.162640000000238</v>
      </c>
      <c r="AK76" s="32">
        <v>23.825539999999819</v>
      </c>
      <c r="AL76" s="32">
        <v>39.172300000000178</v>
      </c>
      <c r="AM76" s="32">
        <v>58.996290000000037</v>
      </c>
      <c r="AN76" s="32">
        <v>1666</v>
      </c>
      <c r="AO76" t="s">
        <v>234</v>
      </c>
    </row>
    <row r="77" spans="1:41" x14ac:dyDescent="0.2">
      <c r="A77" t="s">
        <v>107</v>
      </c>
      <c r="B77" s="32">
        <v>2016</v>
      </c>
      <c r="C77" s="32">
        <v>8820.0830078125</v>
      </c>
      <c r="D77" s="32">
        <v>55.810001373291016</v>
      </c>
      <c r="E77" s="32">
        <v>100</v>
      </c>
      <c r="F77" s="32">
        <v>0</v>
      </c>
      <c r="G77" s="32">
        <v>0</v>
      </c>
      <c r="H77" s="32">
        <v>100</v>
      </c>
      <c r="I77" s="32">
        <v>100</v>
      </c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>
        <v>1683</v>
      </c>
      <c r="AO77" t="s">
        <v>235</v>
      </c>
    </row>
    <row r="78" spans="1:41" x14ac:dyDescent="0.2">
      <c r="A78" t="s">
        <v>254</v>
      </c>
      <c r="B78" s="32">
        <v>2016</v>
      </c>
      <c r="C78" s="32">
        <v>94.227996826171875</v>
      </c>
      <c r="D78" s="32">
        <v>55.831001281738281</v>
      </c>
      <c r="E78" s="32">
        <v>80</v>
      </c>
      <c r="F78" s="32"/>
      <c r="G78" s="32"/>
      <c r="H78" s="32">
        <v>80</v>
      </c>
      <c r="I78" s="32">
        <v>80</v>
      </c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>
        <v>1700</v>
      </c>
      <c r="AO78" t="s">
        <v>293</v>
      </c>
    </row>
    <row r="79" spans="1:41" x14ac:dyDescent="0.2">
      <c r="A79" t="s">
        <v>108</v>
      </c>
      <c r="B79" s="32">
        <v>2016</v>
      </c>
      <c r="C79" s="32">
        <v>7396.18994140625</v>
      </c>
      <c r="D79" s="32">
        <v>41.228000640869141</v>
      </c>
      <c r="E79" s="32">
        <v>16.921266666666671</v>
      </c>
      <c r="F79" s="32">
        <v>82.727333333333334</v>
      </c>
      <c r="G79" s="32">
        <v>0.35139999999999821</v>
      </c>
      <c r="H79" s="32">
        <v>58.528236144578393</v>
      </c>
      <c r="I79" s="32">
        <v>53.064906024095762</v>
      </c>
      <c r="J79" s="32">
        <v>26.617249999999999</v>
      </c>
      <c r="K79" s="32">
        <v>73.0779</v>
      </c>
      <c r="L79" s="32">
        <v>0.30485000000000179</v>
      </c>
      <c r="M79" s="32">
        <v>69.88185</v>
      </c>
      <c r="N79" s="32">
        <v>39.420924999999997</v>
      </c>
      <c r="O79" s="32">
        <v>15.102</v>
      </c>
      <c r="P79" s="32">
        <v>84.511233333333323</v>
      </c>
      <c r="Q79" s="32">
        <v>0.38676666666667359</v>
      </c>
      <c r="R79" s="32">
        <v>48.858366666666662</v>
      </c>
      <c r="S79" s="32">
        <v>31.36581666666666</v>
      </c>
      <c r="T79" s="32"/>
      <c r="U79" s="32"/>
      <c r="V79" s="32"/>
      <c r="W79" s="32"/>
      <c r="X79" s="32"/>
      <c r="Y79" s="32">
        <v>15.83646666666667</v>
      </c>
      <c r="Z79" s="32">
        <v>83.893633333333327</v>
      </c>
      <c r="AA79" s="32">
        <v>0.26990000000000691</v>
      </c>
      <c r="AB79" s="32">
        <v>50.367466666666672</v>
      </c>
      <c r="AC79" s="32">
        <v>31.085433333333341</v>
      </c>
      <c r="AD79" s="32">
        <v>15.03706666666667</v>
      </c>
      <c r="AE79" s="32">
        <v>84.66279999999999</v>
      </c>
      <c r="AF79" s="32">
        <v>0.30013333333333492</v>
      </c>
      <c r="AG79" s="32">
        <v>48.368833333333328</v>
      </c>
      <c r="AH79" s="32">
        <v>30.800433333333331</v>
      </c>
      <c r="AI79" s="32">
        <v>41.070900000000002</v>
      </c>
      <c r="AJ79" s="32">
        <v>58.929099999999998</v>
      </c>
      <c r="AK79" s="32">
        <v>0</v>
      </c>
      <c r="AL79" s="32">
        <v>89.421700000000001</v>
      </c>
      <c r="AM79" s="32">
        <v>46.464500000000001</v>
      </c>
      <c r="AN79" s="32">
        <v>1717</v>
      </c>
      <c r="AO79" t="s">
        <v>236</v>
      </c>
    </row>
    <row r="80" spans="1:41" x14ac:dyDescent="0.2">
      <c r="A80" t="s">
        <v>109</v>
      </c>
      <c r="B80" s="32">
        <v>2016</v>
      </c>
      <c r="C80" s="32">
        <v>599.41900634765625</v>
      </c>
      <c r="D80" s="32">
        <v>22.822999954223633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>
        <v>58.33333333333335</v>
      </c>
      <c r="U80" s="32"/>
      <c r="V80" s="32"/>
      <c r="W80" s="32">
        <v>100</v>
      </c>
      <c r="X80" s="32">
        <v>58.33333333333335</v>
      </c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>
        <v>1751</v>
      </c>
      <c r="AO80" t="s">
        <v>237</v>
      </c>
    </row>
    <row r="81" spans="1:41" x14ac:dyDescent="0.2">
      <c r="A81" t="s">
        <v>110</v>
      </c>
      <c r="B81" s="32">
        <v>2016</v>
      </c>
      <c r="C81" s="32">
        <v>14317.99609375</v>
      </c>
      <c r="D81" s="32">
        <v>43.816001892089844</v>
      </c>
      <c r="E81" s="32">
        <v>12.865500000000001</v>
      </c>
      <c r="F81" s="32">
        <v>57.660799999999988</v>
      </c>
      <c r="G81" s="32">
        <v>29.473700000000012</v>
      </c>
      <c r="H81" s="32">
        <v>51.1111</v>
      </c>
      <c r="I81" s="32">
        <v>25.614000000000001</v>
      </c>
      <c r="J81" s="32">
        <v>19.882999999999999</v>
      </c>
      <c r="K81" s="32">
        <v>65.497100000000003</v>
      </c>
      <c r="L81" s="32">
        <v>14.619899999999999</v>
      </c>
      <c r="M81" s="32">
        <v>66.276799999999994</v>
      </c>
      <c r="N81" s="32">
        <v>33.723200000000013</v>
      </c>
      <c r="O81" s="32">
        <v>2.3391999999999999</v>
      </c>
      <c r="P81" s="32">
        <v>45.906399999999998</v>
      </c>
      <c r="Q81" s="32">
        <v>51.754399999999997</v>
      </c>
      <c r="R81" s="32">
        <v>28.3626</v>
      </c>
      <c r="S81" s="32">
        <v>13.4504</v>
      </c>
      <c r="T81" s="32">
        <v>33.898299999999999</v>
      </c>
      <c r="U81" s="32">
        <v>64.40679999999999</v>
      </c>
      <c r="V81" s="32">
        <v>1.6949000000000041</v>
      </c>
      <c r="W81" s="32">
        <v>93.220299999999995</v>
      </c>
      <c r="X81" s="32">
        <v>42.372899999999987</v>
      </c>
      <c r="Y81" s="32">
        <v>11.3065</v>
      </c>
      <c r="Z81" s="32">
        <v>57.160799999999988</v>
      </c>
      <c r="AA81" s="32">
        <v>31.532700000000009</v>
      </c>
      <c r="AB81" s="32">
        <v>47.989899999999999</v>
      </c>
      <c r="AC81" s="32">
        <v>24.371700000000001</v>
      </c>
      <c r="AD81" s="32">
        <v>12.080500000000001</v>
      </c>
      <c r="AE81" s="32">
        <v>54.026899999999998</v>
      </c>
      <c r="AF81" s="32">
        <v>33.892600000000002</v>
      </c>
      <c r="AG81" s="32">
        <v>44.127499999999998</v>
      </c>
      <c r="AH81" s="32">
        <v>24.6645</v>
      </c>
      <c r="AI81" s="32">
        <v>14.671799999999999</v>
      </c>
      <c r="AJ81" s="32">
        <v>66.023199999999989</v>
      </c>
      <c r="AK81" s="32">
        <v>19.30500000000001</v>
      </c>
      <c r="AL81" s="32">
        <v>67.1815</v>
      </c>
      <c r="AM81" s="32">
        <v>27.799199999999999</v>
      </c>
      <c r="AN81" s="32">
        <v>1768</v>
      </c>
      <c r="AO81" t="s">
        <v>238</v>
      </c>
    </row>
    <row r="82" spans="1:41" x14ac:dyDescent="0.2">
      <c r="A82" t="s">
        <v>111</v>
      </c>
      <c r="B82" s="32">
        <v>2009</v>
      </c>
      <c r="C82" s="32">
        <v>50970.81640625</v>
      </c>
      <c r="D82" s="32">
        <v>61.687000274658203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>
        <v>77.5</v>
      </c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>
        <v>1778</v>
      </c>
      <c r="AO82" t="s">
        <v>239</v>
      </c>
    </row>
    <row r="83" spans="1:41" x14ac:dyDescent="0.2">
      <c r="A83" t="s">
        <v>112</v>
      </c>
      <c r="B83" s="32">
        <v>2016</v>
      </c>
      <c r="C83" s="32">
        <v>12230.73046875</v>
      </c>
      <c r="D83" s="32">
        <v>19.091999053955078</v>
      </c>
      <c r="E83" s="32"/>
      <c r="F83" s="32"/>
      <c r="G83" s="32"/>
      <c r="H83" s="32">
        <v>70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>
        <v>64</v>
      </c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>
        <v>1802</v>
      </c>
      <c r="AO83" t="s">
        <v>240</v>
      </c>
    </row>
    <row r="84" spans="1:41" x14ac:dyDescent="0.2">
      <c r="A84" t="s">
        <v>113</v>
      </c>
      <c r="B84" s="32">
        <v>2016</v>
      </c>
      <c r="C84" s="32">
        <v>20798.4921875</v>
      </c>
      <c r="D84" s="32">
        <v>18.311000823974609</v>
      </c>
      <c r="E84" s="32">
        <v>27.0199</v>
      </c>
      <c r="F84" s="32">
        <v>69.138999999999996</v>
      </c>
      <c r="G84" s="32">
        <v>3.8410999999999969</v>
      </c>
      <c r="H84" s="32">
        <v>50.993400000000001</v>
      </c>
      <c r="I84" s="32">
        <v>44.106099999999998</v>
      </c>
      <c r="J84" s="32">
        <v>47.247700000000002</v>
      </c>
      <c r="K84" s="32">
        <v>51.376199999999997</v>
      </c>
      <c r="L84" s="32">
        <v>1.3760999999999941</v>
      </c>
      <c r="M84" s="32">
        <v>65.596299999999999</v>
      </c>
      <c r="N84" s="32">
        <v>69.266000000000005</v>
      </c>
      <c r="O84" s="32">
        <v>18.808199999999999</v>
      </c>
      <c r="P84" s="32">
        <v>76.350099999999998</v>
      </c>
      <c r="Q84" s="32">
        <v>4.841700000000003</v>
      </c>
      <c r="R84" s="32">
        <v>45.065199999999997</v>
      </c>
      <c r="S84" s="32">
        <v>33.892000000000003</v>
      </c>
      <c r="T84" s="32">
        <v>38.368600000000001</v>
      </c>
      <c r="U84" s="32">
        <v>60.422899999999998</v>
      </c>
      <c r="V84" s="32">
        <v>1.208500000000001</v>
      </c>
      <c r="W84" s="32">
        <v>62.547954929576917</v>
      </c>
      <c r="X84" s="32">
        <v>51.963700000000003</v>
      </c>
      <c r="Y84" s="32">
        <v>18.160399999999999</v>
      </c>
      <c r="Z84" s="32">
        <v>75.943400000000011</v>
      </c>
      <c r="AA84" s="32">
        <v>5.8961999999999932</v>
      </c>
      <c r="AB84" s="32">
        <v>39.386800000000001</v>
      </c>
      <c r="AC84" s="32">
        <v>37.971700000000013</v>
      </c>
      <c r="AD84" s="32">
        <v>22.561900000000001</v>
      </c>
      <c r="AE84" s="32">
        <v>73.507999999999996</v>
      </c>
      <c r="AF84" s="32">
        <v>3.9300999999999959</v>
      </c>
      <c r="AG84" s="32">
        <v>47.4527</v>
      </c>
      <c r="AH84" s="32">
        <v>40.174700000000001</v>
      </c>
      <c r="AI84" s="32">
        <v>72.058800000000005</v>
      </c>
      <c r="AJ84" s="32">
        <v>25</v>
      </c>
      <c r="AK84" s="32">
        <v>2.9411999999999949</v>
      </c>
      <c r="AL84" s="32">
        <v>86.764700000000005</v>
      </c>
      <c r="AM84" s="32">
        <v>83.823600000000013</v>
      </c>
      <c r="AN84" s="32">
        <v>1836</v>
      </c>
      <c r="AO84" t="s">
        <v>241</v>
      </c>
    </row>
    <row r="85" spans="1:41" x14ac:dyDescent="0.2">
      <c r="A85" t="s">
        <v>255</v>
      </c>
      <c r="B85" s="32">
        <v>2012</v>
      </c>
      <c r="C85" s="32">
        <v>7995.06201171875</v>
      </c>
      <c r="D85" s="32">
        <v>26.545000076293945</v>
      </c>
      <c r="E85" s="32"/>
      <c r="F85" s="32"/>
      <c r="G85" s="32">
        <v>42.1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>
        <v>1866</v>
      </c>
      <c r="AO85" t="s">
        <v>294</v>
      </c>
    </row>
    <row r="86" spans="1:41" x14ac:dyDescent="0.2">
      <c r="A86" t="s">
        <v>114</v>
      </c>
      <c r="B86" s="32">
        <v>2016</v>
      </c>
      <c r="C86" s="32">
        <v>1268.6710205078125</v>
      </c>
      <c r="D86" s="32">
        <v>29.850000381469727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>
        <v>40</v>
      </c>
      <c r="U86" s="32">
        <v>60</v>
      </c>
      <c r="V86" s="32">
        <v>0</v>
      </c>
      <c r="W86" s="32">
        <v>100</v>
      </c>
      <c r="X86" s="32">
        <v>40</v>
      </c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>
        <v>1887</v>
      </c>
      <c r="AO86" t="s">
        <v>242</v>
      </c>
    </row>
    <row r="87" spans="1:41" x14ac:dyDescent="0.2">
      <c r="A87" t="s">
        <v>115</v>
      </c>
      <c r="B87" s="32">
        <v>2016</v>
      </c>
      <c r="C87" s="32">
        <v>7606.3740234375</v>
      </c>
      <c r="D87" s="32">
        <v>40.627998352050781</v>
      </c>
      <c r="E87" s="32">
        <v>30.439800000000002</v>
      </c>
      <c r="F87" s="32">
        <v>67.677399999999992</v>
      </c>
      <c r="G87" s="32">
        <v>1.8828000000000029</v>
      </c>
      <c r="H87" s="32">
        <v>73.434899999999999</v>
      </c>
      <c r="I87" s="32">
        <v>31.969899999999999</v>
      </c>
      <c r="J87" s="32">
        <v>42.816200000000002</v>
      </c>
      <c r="K87" s="32">
        <v>50.4497</v>
      </c>
      <c r="L87" s="32">
        <v>6.734099999999998</v>
      </c>
      <c r="M87" s="32">
        <v>75.405100000000004</v>
      </c>
      <c r="N87" s="32">
        <v>48.288700000000013</v>
      </c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>
        <v>28.2393</v>
      </c>
      <c r="Z87" s="32">
        <v>69.759900000000002</v>
      </c>
      <c r="AA87" s="32">
        <v>2.0007999999999981</v>
      </c>
      <c r="AB87" s="32">
        <v>72.189300000000003</v>
      </c>
      <c r="AC87" s="32">
        <v>29.446000000000002</v>
      </c>
      <c r="AD87" s="32">
        <v>29.788499999999999</v>
      </c>
      <c r="AE87" s="32">
        <v>67.827500000000001</v>
      </c>
      <c r="AF87" s="32">
        <v>2.3839999999999999</v>
      </c>
      <c r="AG87" s="32">
        <v>74.222200000000001</v>
      </c>
      <c r="AH87" s="32">
        <v>31.7257</v>
      </c>
      <c r="AI87" s="32"/>
      <c r="AJ87" s="32"/>
      <c r="AK87" s="32"/>
      <c r="AL87" s="32"/>
      <c r="AM87" s="32"/>
      <c r="AN87" s="32">
        <v>1904</v>
      </c>
      <c r="AO87" t="s">
        <v>243</v>
      </c>
    </row>
    <row r="88" spans="1:41" x14ac:dyDescent="0.2">
      <c r="A88" t="s">
        <v>339</v>
      </c>
      <c r="B88" s="32">
        <v>2016</v>
      </c>
      <c r="C88" s="32">
        <v>107.12200164794922</v>
      </c>
      <c r="D88" s="32">
        <v>23.222000122070312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>
        <v>12.5</v>
      </c>
      <c r="U88" s="32">
        <v>87.5</v>
      </c>
      <c r="V88" s="32">
        <v>0</v>
      </c>
      <c r="W88" s="32">
        <v>100</v>
      </c>
      <c r="X88" s="32">
        <v>12.5</v>
      </c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>
        <v>1921</v>
      </c>
      <c r="AO88" t="s">
        <v>385</v>
      </c>
    </row>
    <row r="89" spans="1:41" x14ac:dyDescent="0.2">
      <c r="A89" t="s">
        <v>116</v>
      </c>
      <c r="B89" s="32">
        <v>2010</v>
      </c>
      <c r="C89" s="32">
        <v>1328.0999755859375</v>
      </c>
      <c r="D89" s="32">
        <v>54.025001525878906</v>
      </c>
      <c r="E89" s="32"/>
      <c r="F89" s="32"/>
      <c r="G89" s="32"/>
      <c r="H89" s="32">
        <v>87.348837209302332</v>
      </c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>
        <v>64</v>
      </c>
      <c r="X89" s="32"/>
      <c r="Y89" s="32"/>
      <c r="Z89" s="32"/>
      <c r="AA89" s="32"/>
      <c r="AB89" s="32">
        <v>90.526315789473685</v>
      </c>
      <c r="AC89" s="32"/>
      <c r="AD89" s="32"/>
      <c r="AE89" s="32"/>
      <c r="AF89" s="32"/>
      <c r="AG89" s="32">
        <v>87.891891891891888</v>
      </c>
      <c r="AH89" s="32"/>
      <c r="AI89" s="32"/>
      <c r="AJ89" s="32"/>
      <c r="AK89" s="32"/>
      <c r="AL89" s="32"/>
      <c r="AM89" s="32"/>
      <c r="AN89" s="32">
        <v>1932</v>
      </c>
      <c r="AO89" t="s">
        <v>244</v>
      </c>
    </row>
    <row r="90" spans="1:41" x14ac:dyDescent="0.2">
      <c r="A90" t="s">
        <v>117</v>
      </c>
      <c r="B90" s="32">
        <v>2016</v>
      </c>
      <c r="C90" s="32">
        <v>11403.248046875</v>
      </c>
      <c r="D90" s="32">
        <v>68.346000671386719</v>
      </c>
      <c r="E90" s="32"/>
      <c r="F90" s="32"/>
      <c r="G90" s="32"/>
      <c r="H90" s="32"/>
      <c r="I90" s="32">
        <v>18</v>
      </c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>
        <v>18</v>
      </c>
      <c r="AD90" s="32"/>
      <c r="AE90" s="32"/>
      <c r="AF90" s="32"/>
      <c r="AG90" s="32"/>
      <c r="AH90" s="32">
        <v>18</v>
      </c>
      <c r="AI90" s="32"/>
      <c r="AJ90" s="32"/>
      <c r="AK90" s="32"/>
      <c r="AL90" s="32"/>
      <c r="AM90" s="32"/>
      <c r="AN90" s="32">
        <v>1955</v>
      </c>
      <c r="AO90" t="s">
        <v>245</v>
      </c>
    </row>
    <row r="91" spans="1:41" x14ac:dyDescent="0.2">
      <c r="A91" t="s">
        <v>340</v>
      </c>
      <c r="B91" s="32">
        <v>2016</v>
      </c>
      <c r="C91" s="32">
        <v>11.097000122070312</v>
      </c>
      <c r="D91" s="32">
        <v>60.645000457763672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>
        <v>100</v>
      </c>
      <c r="U91" s="32">
        <v>0</v>
      </c>
      <c r="V91" s="32">
        <v>0</v>
      </c>
      <c r="W91" s="32">
        <v>100</v>
      </c>
      <c r="X91" s="32">
        <v>100</v>
      </c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>
        <v>1972</v>
      </c>
      <c r="AO91" t="s">
        <v>386</v>
      </c>
    </row>
    <row r="92" spans="1:41" x14ac:dyDescent="0.2">
      <c r="A92" t="s">
        <v>118</v>
      </c>
      <c r="B92" s="32">
        <v>2016</v>
      </c>
      <c r="C92" s="32">
        <v>41487.96484375</v>
      </c>
      <c r="D92" s="32">
        <v>22.624000549316406</v>
      </c>
      <c r="E92" s="32">
        <v>42.769461908932037</v>
      </c>
      <c r="F92" s="32"/>
      <c r="G92" s="32"/>
      <c r="H92" s="32">
        <v>70.089227312775392</v>
      </c>
      <c r="I92" s="32">
        <v>42.769461908932037</v>
      </c>
      <c r="J92" s="32">
        <v>44.497199999999999</v>
      </c>
      <c r="K92" s="32"/>
      <c r="L92" s="32"/>
      <c r="M92" s="32">
        <v>64.851675993804747</v>
      </c>
      <c r="N92" s="32">
        <v>49.137899999999952</v>
      </c>
      <c r="O92" s="32">
        <v>23.767600000000002</v>
      </c>
      <c r="P92" s="32"/>
      <c r="Q92" s="32"/>
      <c r="R92" s="32">
        <v>74.735030769230434</v>
      </c>
      <c r="S92" s="32">
        <v>35.388099999999213</v>
      </c>
      <c r="T92" s="32">
        <v>71.992821508380075</v>
      </c>
      <c r="U92" s="32"/>
      <c r="V92" s="32"/>
      <c r="W92" s="32">
        <v>92.311488679245144</v>
      </c>
      <c r="X92" s="32">
        <v>71.992821508380075</v>
      </c>
      <c r="Y92" s="32">
        <v>29.035679999999051</v>
      </c>
      <c r="Z92" s="32"/>
      <c r="AA92" s="32"/>
      <c r="AB92" s="32">
        <v>68.099909691630046</v>
      </c>
      <c r="AC92" s="32">
        <v>32.520970577932992</v>
      </c>
      <c r="AD92" s="32">
        <v>40.516804903677439</v>
      </c>
      <c r="AE92" s="32"/>
      <c r="AF92" s="32"/>
      <c r="AG92" s="32">
        <v>84.771588965517367</v>
      </c>
      <c r="AH92" s="32">
        <v>40.516804903677439</v>
      </c>
      <c r="AI92" s="32">
        <v>42.492200000000587</v>
      </c>
      <c r="AJ92" s="32"/>
      <c r="AK92" s="32"/>
      <c r="AL92" s="32">
        <v>60.25224245283016</v>
      </c>
      <c r="AM92" s="32">
        <v>51.675949824868439</v>
      </c>
      <c r="AN92" s="32">
        <v>1989</v>
      </c>
      <c r="AO92" t="s">
        <v>246</v>
      </c>
    </row>
    <row r="93" spans="1:41" x14ac:dyDescent="0.2">
      <c r="A93" t="s">
        <v>119</v>
      </c>
      <c r="B93" s="32">
        <v>2016</v>
      </c>
      <c r="C93" s="32">
        <v>55572.19921875</v>
      </c>
      <c r="D93" s="32">
        <v>32.333000183105469</v>
      </c>
      <c r="E93" s="32">
        <v>27.301166666666631</v>
      </c>
      <c r="F93" s="32">
        <v>65.359211111111165</v>
      </c>
      <c r="G93" s="32">
        <v>7.3396222222222036</v>
      </c>
      <c r="H93" s="32">
        <v>51.891099999999817</v>
      </c>
      <c r="I93" s="32">
        <v>33.957969349722127</v>
      </c>
      <c r="J93" s="32">
        <v>43.259</v>
      </c>
      <c r="K93" s="32">
        <v>49.270799999999987</v>
      </c>
      <c r="L93" s="32">
        <v>7.4702000000000064</v>
      </c>
      <c r="M93" s="32">
        <v>60.097700000000003</v>
      </c>
      <c r="N93" s="32">
        <v>54.445099999999996</v>
      </c>
      <c r="O93" s="32">
        <v>18.701599999999999</v>
      </c>
      <c r="P93" s="32">
        <v>73.738</v>
      </c>
      <c r="Q93" s="32">
        <v>7.5604000000000013</v>
      </c>
      <c r="R93" s="32">
        <v>46.380899999999997</v>
      </c>
      <c r="S93" s="32">
        <v>28.4085</v>
      </c>
      <c r="T93" s="32">
        <v>48.822855555555627</v>
      </c>
      <c r="U93" s="32">
        <v>46.907377777777697</v>
      </c>
      <c r="V93" s="32">
        <v>4.2697666666666692</v>
      </c>
      <c r="W93" s="32">
        <v>59.877711111111239</v>
      </c>
      <c r="X93" s="32">
        <v>58.139154109589072</v>
      </c>
      <c r="Y93" s="32">
        <v>26.433266666666899</v>
      </c>
      <c r="Z93" s="32">
        <v>66.10386666666642</v>
      </c>
      <c r="AA93" s="32">
        <v>7.4628666666666854</v>
      </c>
      <c r="AB93" s="32">
        <v>51.573555555555693</v>
      </c>
      <c r="AC93" s="32">
        <v>38.598715753423683</v>
      </c>
      <c r="AD93" s="32">
        <v>19.617066666666691</v>
      </c>
      <c r="AE93" s="32">
        <v>73.804744444444395</v>
      </c>
      <c r="AF93" s="32">
        <v>6.5781888888889171</v>
      </c>
      <c r="AG93" s="32">
        <v>49.660544444443993</v>
      </c>
      <c r="AH93" s="32">
        <v>30.65659726027388</v>
      </c>
      <c r="AI93" s="32">
        <v>47.32337777777775</v>
      </c>
      <c r="AJ93" s="32">
        <v>43.080088888888888</v>
      </c>
      <c r="AK93" s="32">
        <v>9.5965333333333547</v>
      </c>
      <c r="AL93" s="32">
        <v>57.659177777777593</v>
      </c>
      <c r="AM93" s="32">
        <v>60.585708904109197</v>
      </c>
      <c r="AN93" s="32">
        <v>2023</v>
      </c>
      <c r="AO93" t="s">
        <v>247</v>
      </c>
    </row>
    <row r="94" spans="1:41" x14ac:dyDescent="0.2">
      <c r="A94" t="s">
        <v>341</v>
      </c>
      <c r="B94" s="32">
        <v>2016</v>
      </c>
      <c r="C94" s="32">
        <v>270.40200805664062</v>
      </c>
      <c r="D94" s="32">
        <v>25.062000274658203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>
        <v>0</v>
      </c>
      <c r="U94" s="32"/>
      <c r="V94" s="32"/>
      <c r="W94" s="32">
        <v>100</v>
      </c>
      <c r="X94" s="32">
        <v>0</v>
      </c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>
        <v>2040</v>
      </c>
      <c r="AO94" t="s">
        <v>387</v>
      </c>
    </row>
    <row r="95" spans="1:41" x14ac:dyDescent="0.2">
      <c r="A95" t="s">
        <v>120</v>
      </c>
      <c r="B95" s="32">
        <v>2016</v>
      </c>
      <c r="C95" s="32">
        <v>94569.0703125</v>
      </c>
      <c r="D95" s="32">
        <v>34.509998321533203</v>
      </c>
      <c r="E95" s="32"/>
      <c r="F95" s="32"/>
      <c r="G95" s="32"/>
      <c r="H95" s="32"/>
      <c r="I95" s="32">
        <v>70.053703703703704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>
        <v>92.3</v>
      </c>
      <c r="Y95" s="32"/>
      <c r="Z95" s="32"/>
      <c r="AA95" s="32"/>
      <c r="AB95" s="32"/>
      <c r="AC95" s="32">
        <v>63</v>
      </c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>
        <v>2057</v>
      </c>
      <c r="AO95" t="s">
        <v>248</v>
      </c>
    </row>
    <row r="96" spans="1:41" x14ac:dyDescent="0.2">
      <c r="A96" t="s">
        <v>121</v>
      </c>
      <c r="B96" s="32">
        <v>2016</v>
      </c>
      <c r="C96" s="32">
        <v>4790.705078125</v>
      </c>
      <c r="D96" s="32">
        <v>75.627998352050781</v>
      </c>
      <c r="E96" s="32"/>
      <c r="F96" s="32"/>
      <c r="G96" s="32"/>
      <c r="H96" s="32"/>
      <c r="I96" s="32">
        <v>49.400000000000013</v>
      </c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>
        <v>2074</v>
      </c>
      <c r="AO96" t="s">
        <v>249</v>
      </c>
    </row>
    <row r="97" spans="1:41" x14ac:dyDescent="0.2">
      <c r="A97" t="s">
        <v>342</v>
      </c>
      <c r="B97" s="32">
        <v>2016</v>
      </c>
      <c r="C97" s="32">
        <v>27584.212890625</v>
      </c>
      <c r="D97" s="32">
        <v>35.394001007080078</v>
      </c>
      <c r="E97" s="32">
        <v>13.2</v>
      </c>
      <c r="F97" s="32">
        <v>36.799999999999997</v>
      </c>
      <c r="G97" s="32">
        <v>50</v>
      </c>
      <c r="H97" s="32">
        <v>36.1</v>
      </c>
      <c r="I97" s="32">
        <v>20.100000000000001</v>
      </c>
      <c r="J97" s="32"/>
      <c r="K97" s="32"/>
      <c r="L97" s="32">
        <v>50</v>
      </c>
      <c r="M97" s="32"/>
      <c r="N97" s="32"/>
      <c r="O97" s="32"/>
      <c r="P97" s="32"/>
      <c r="Q97" s="32">
        <v>50</v>
      </c>
      <c r="R97" s="32"/>
      <c r="S97" s="32"/>
      <c r="T97" s="32">
        <v>6.7</v>
      </c>
      <c r="U97" s="32">
        <v>44.046268656716407</v>
      </c>
      <c r="V97" s="32">
        <v>49.253731343283583</v>
      </c>
      <c r="W97" s="32">
        <v>31.8</v>
      </c>
      <c r="X97" s="32">
        <v>18.95</v>
      </c>
      <c r="Y97" s="32"/>
      <c r="Z97" s="32"/>
      <c r="AA97" s="32">
        <v>60</v>
      </c>
      <c r="AB97" s="32"/>
      <c r="AC97" s="32"/>
      <c r="AD97" s="32">
        <v>13.9</v>
      </c>
      <c r="AE97" s="32">
        <v>34.711111111111101</v>
      </c>
      <c r="AF97" s="32">
        <v>51.388888888888893</v>
      </c>
      <c r="AG97" s="32">
        <v>36.1</v>
      </c>
      <c r="AH97" s="32">
        <v>20.100000000000001</v>
      </c>
      <c r="AI97" s="32"/>
      <c r="AJ97" s="32"/>
      <c r="AK97" s="32"/>
      <c r="AL97" s="32"/>
      <c r="AM97" s="32"/>
      <c r="AN97" s="32">
        <v>2091</v>
      </c>
      <c r="AO97" t="s">
        <v>388</v>
      </c>
    </row>
    <row r="98" spans="1:41" x14ac:dyDescent="0.2">
      <c r="A98" t="s">
        <v>122</v>
      </c>
      <c r="B98" s="32">
        <v>2016</v>
      </c>
      <c r="C98" s="32">
        <v>16591.390625</v>
      </c>
      <c r="D98" s="32">
        <v>42.437999725341797</v>
      </c>
      <c r="E98" s="32">
        <v>40.281700000000001</v>
      </c>
      <c r="F98" s="32"/>
      <c r="G98" s="32"/>
      <c r="H98" s="32">
        <v>83.674633333333333</v>
      </c>
      <c r="I98" s="32">
        <v>71.690203278689296</v>
      </c>
      <c r="J98" s="32">
        <v>61.431899999999992</v>
      </c>
      <c r="K98" s="32"/>
      <c r="L98" s="32"/>
      <c r="M98" s="32">
        <v>89.77955</v>
      </c>
      <c r="N98" s="32">
        <v>75.581999999999994</v>
      </c>
      <c r="O98" s="32">
        <v>40.103099999999998</v>
      </c>
      <c r="P98" s="32"/>
      <c r="Q98" s="32"/>
      <c r="R98" s="32">
        <v>88.855249999999998</v>
      </c>
      <c r="S98" s="32">
        <v>63.324725000000001</v>
      </c>
      <c r="T98" s="32">
        <v>57.238900000000001</v>
      </c>
      <c r="U98" s="32"/>
      <c r="V98" s="32"/>
      <c r="W98" s="32">
        <v>72.185299999999998</v>
      </c>
      <c r="X98" s="32">
        <v>86.609294672131455</v>
      </c>
      <c r="Y98" s="32">
        <v>36.039700000000003</v>
      </c>
      <c r="Z98" s="32"/>
      <c r="AA98" s="32"/>
      <c r="AB98" s="32">
        <v>86.360747747747737</v>
      </c>
      <c r="AC98" s="32">
        <v>66.682322574213686</v>
      </c>
      <c r="AD98" s="32">
        <v>45.594700000000003</v>
      </c>
      <c r="AE98" s="32"/>
      <c r="AF98" s="32"/>
      <c r="AG98" s="32">
        <v>87.313299999999998</v>
      </c>
      <c r="AH98" s="32">
        <v>85.917060759491505</v>
      </c>
      <c r="AI98" s="32">
        <v>63.2911</v>
      </c>
      <c r="AJ98" s="32"/>
      <c r="AK98" s="32"/>
      <c r="AL98" s="32">
        <v>95.037999999999997</v>
      </c>
      <c r="AM98" s="32">
        <v>86.461998734175722</v>
      </c>
      <c r="AN98" s="32">
        <v>2108</v>
      </c>
      <c r="AO98" t="s">
        <v>250</v>
      </c>
    </row>
    <row r="99" spans="1:41" x14ac:dyDescent="0.2">
      <c r="A99" t="s">
        <v>123</v>
      </c>
      <c r="B99" s="32">
        <v>2016</v>
      </c>
      <c r="C99" s="32">
        <v>16150.3623046875</v>
      </c>
      <c r="D99" s="32">
        <v>32.296001434326172</v>
      </c>
      <c r="E99" s="32">
        <v>54.988999999999997</v>
      </c>
      <c r="F99" s="32">
        <v>44.687900000000013</v>
      </c>
      <c r="G99" s="32">
        <v>0.32309999999999661</v>
      </c>
      <c r="H99" s="32">
        <v>70.2423</v>
      </c>
      <c r="I99" s="32">
        <v>54.988999999999997</v>
      </c>
      <c r="J99" s="32">
        <v>90.289199999999994</v>
      </c>
      <c r="K99" s="32">
        <v>9.4108000000000089</v>
      </c>
      <c r="L99" s="32">
        <v>0.29999999999999721</v>
      </c>
      <c r="M99" s="32">
        <v>94.806799999999996</v>
      </c>
      <c r="N99" s="32">
        <v>90.289199999999994</v>
      </c>
      <c r="O99" s="32">
        <v>45.7057</v>
      </c>
      <c r="P99" s="32">
        <v>53.912550000000003</v>
      </c>
      <c r="Q99" s="32">
        <v>0.3817499999999967</v>
      </c>
      <c r="R99" s="32">
        <v>63.782400000000003</v>
      </c>
      <c r="S99" s="32">
        <v>45.7057</v>
      </c>
      <c r="T99" s="32">
        <v>64.120900000000006</v>
      </c>
      <c r="U99" s="32">
        <v>33.849049999999991</v>
      </c>
      <c r="V99" s="32">
        <v>2.0300500000000028</v>
      </c>
      <c r="W99" s="32">
        <v>64.120900000000006</v>
      </c>
      <c r="X99" s="32">
        <v>71.274999999999991</v>
      </c>
      <c r="Y99" s="32">
        <v>52.5779</v>
      </c>
      <c r="Z99" s="32">
        <v>47.322100000000013</v>
      </c>
      <c r="AA99" s="32">
        <v>9.9999999999994302E-2</v>
      </c>
      <c r="AB99" s="32">
        <v>71.148600000000002</v>
      </c>
      <c r="AC99" s="32">
        <v>52.5779</v>
      </c>
      <c r="AD99" s="32">
        <v>50.9071</v>
      </c>
      <c r="AE99" s="32">
        <v>48.718200000000003</v>
      </c>
      <c r="AF99" s="32">
        <v>0.37470000000000431</v>
      </c>
      <c r="AG99" s="32">
        <v>68.126800000000003</v>
      </c>
      <c r="AH99" s="32">
        <v>50.9071</v>
      </c>
      <c r="AI99" s="32">
        <v>72.637199999999993</v>
      </c>
      <c r="AJ99" s="32">
        <v>27.262800000000009</v>
      </c>
      <c r="AK99" s="32">
        <v>9.9999999999994302E-2</v>
      </c>
      <c r="AL99" s="32">
        <v>79.3887</v>
      </c>
      <c r="AM99" s="32">
        <v>72.637199999999993</v>
      </c>
      <c r="AN99" s="32">
        <v>2125</v>
      </c>
      <c r="AO99" t="s">
        <v>251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10"/>
  <sheetViews>
    <sheetView workbookViewId="0">
      <selection sqref="A1:XFD1048576"/>
    </sheetView>
  </sheetViews>
  <sheetFormatPr baseColWidth="10" defaultColWidth="8.83203125" defaultRowHeight="15" x14ac:dyDescent="0.2"/>
  <sheetData>
    <row r="1" spans="1:41" x14ac:dyDescent="0.2">
      <c r="A1" t="s">
        <v>35</v>
      </c>
      <c r="B1" t="s">
        <v>124</v>
      </c>
      <c r="C1" t="s">
        <v>125</v>
      </c>
      <c r="D1" t="s">
        <v>126</v>
      </c>
      <c r="E1" t="s">
        <v>389</v>
      </c>
      <c r="F1" t="s">
        <v>390</v>
      </c>
      <c r="G1" t="s">
        <v>391</v>
      </c>
      <c r="H1" t="s">
        <v>392</v>
      </c>
      <c r="I1" t="s">
        <v>393</v>
      </c>
      <c r="J1" t="s">
        <v>394</v>
      </c>
      <c r="K1" t="s">
        <v>395</v>
      </c>
      <c r="L1" t="s">
        <v>396</v>
      </c>
      <c r="M1" t="s">
        <v>397</v>
      </c>
      <c r="N1" t="s">
        <v>398</v>
      </c>
      <c r="O1" t="s">
        <v>399</v>
      </c>
      <c r="P1" t="s">
        <v>400</v>
      </c>
      <c r="Q1" t="s">
        <v>401</v>
      </c>
      <c r="R1" t="s">
        <v>402</v>
      </c>
      <c r="S1" t="s">
        <v>403</v>
      </c>
      <c r="T1" t="s">
        <v>404</v>
      </c>
      <c r="U1" t="s">
        <v>405</v>
      </c>
      <c r="V1" t="s">
        <v>406</v>
      </c>
      <c r="W1" t="s">
        <v>407</v>
      </c>
      <c r="X1" t="s">
        <v>408</v>
      </c>
      <c r="Y1" t="s">
        <v>409</v>
      </c>
      <c r="Z1" t="s">
        <v>410</v>
      </c>
      <c r="AA1" t="s">
        <v>411</v>
      </c>
      <c r="AB1" t="s">
        <v>412</v>
      </c>
      <c r="AC1" t="s">
        <v>413</v>
      </c>
      <c r="AD1" t="s">
        <v>414</v>
      </c>
      <c r="AE1" t="s">
        <v>415</v>
      </c>
      <c r="AF1" t="s">
        <v>416</v>
      </c>
      <c r="AG1" t="s">
        <v>417</v>
      </c>
      <c r="AH1" t="s">
        <v>418</v>
      </c>
      <c r="AI1" t="s">
        <v>419</v>
      </c>
      <c r="AJ1" t="s">
        <v>420</v>
      </c>
      <c r="AK1" t="s">
        <v>421</v>
      </c>
      <c r="AL1" t="s">
        <v>422</v>
      </c>
      <c r="AM1" t="s">
        <v>423</v>
      </c>
      <c r="AN1" t="s">
        <v>162</v>
      </c>
      <c r="AO1" t="s">
        <v>163</v>
      </c>
    </row>
    <row r="2" spans="1:41" x14ac:dyDescent="0.2">
      <c r="A2" t="s">
        <v>40</v>
      </c>
      <c r="B2" s="32">
        <v>2016</v>
      </c>
      <c r="C2" s="32">
        <v>9725.3759765625</v>
      </c>
      <c r="D2" s="32">
        <v>55.020999908447266</v>
      </c>
      <c r="E2" s="32"/>
      <c r="F2" s="32"/>
      <c r="G2" s="32"/>
      <c r="H2" s="32"/>
      <c r="I2" s="32">
        <v>100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>
        <v>119</v>
      </c>
      <c r="AO2" t="s">
        <v>168</v>
      </c>
    </row>
    <row r="3" spans="1:41" x14ac:dyDescent="0.2">
      <c r="A3" t="s">
        <v>52</v>
      </c>
      <c r="B3" s="32">
        <v>2016</v>
      </c>
      <c r="C3" s="32">
        <v>1403500.375</v>
      </c>
      <c r="D3" s="32">
        <v>56.736000061035156</v>
      </c>
      <c r="E3" s="32"/>
      <c r="F3" s="32"/>
      <c r="G3" s="32"/>
      <c r="H3" s="32">
        <v>46.1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>
        <v>46.1</v>
      </c>
      <c r="AC3" s="32"/>
      <c r="AD3" s="32"/>
      <c r="AE3" s="32"/>
      <c r="AF3" s="32"/>
      <c r="AG3" s="32">
        <v>46.1</v>
      </c>
      <c r="AH3" s="32"/>
      <c r="AI3" s="32"/>
      <c r="AJ3" s="32"/>
      <c r="AK3" s="32"/>
      <c r="AL3" s="32"/>
      <c r="AM3" s="32"/>
      <c r="AN3" s="32">
        <v>374</v>
      </c>
      <c r="AO3" t="s">
        <v>180</v>
      </c>
    </row>
    <row r="4" spans="1:41" x14ac:dyDescent="0.2">
      <c r="A4" t="s">
        <v>71</v>
      </c>
      <c r="B4" s="32">
        <v>2016</v>
      </c>
      <c r="C4" s="32">
        <v>1324171.375</v>
      </c>
      <c r="D4" s="32">
        <v>33.181999206542969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>
        <v>72.610600000000005</v>
      </c>
      <c r="U4" s="32">
        <v>8.4164999999999992</v>
      </c>
      <c r="V4" s="32">
        <v>18.972899999999999</v>
      </c>
      <c r="W4" s="32">
        <v>73.609099999999998</v>
      </c>
      <c r="X4" s="32">
        <v>91.583500000000001</v>
      </c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>
        <v>867</v>
      </c>
      <c r="AO4" t="s">
        <v>199</v>
      </c>
    </row>
    <row r="5" spans="1:41" x14ac:dyDescent="0.2">
      <c r="A5" t="s">
        <v>78</v>
      </c>
      <c r="B5" s="32">
        <v>2016</v>
      </c>
      <c r="C5" s="32">
        <v>4613.8232421875</v>
      </c>
      <c r="D5" s="32">
        <v>50.254001617431641</v>
      </c>
      <c r="E5" s="32"/>
      <c r="F5" s="32"/>
      <c r="G5" s="32"/>
      <c r="H5" s="32"/>
      <c r="I5" s="32">
        <v>89.802130898021304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>
        <v>89.147286821705436</v>
      </c>
      <c r="Y5" s="32"/>
      <c r="Z5" s="32"/>
      <c r="AA5" s="32"/>
      <c r="AB5" s="32"/>
      <c r="AC5" s="32">
        <v>89.962121212121218</v>
      </c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>
        <v>1020</v>
      </c>
      <c r="AO5" t="s">
        <v>206</v>
      </c>
    </row>
    <row r="6" spans="1:41" x14ac:dyDescent="0.2">
      <c r="A6" t="s">
        <v>80</v>
      </c>
      <c r="B6" s="32">
        <v>2016</v>
      </c>
      <c r="C6" s="32">
        <v>2908.2490234375</v>
      </c>
      <c r="D6" s="32">
        <v>67.365997314453125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>
        <v>100</v>
      </c>
      <c r="X6" s="32"/>
      <c r="Y6" s="32"/>
      <c r="Z6" s="32"/>
      <c r="AA6" s="32"/>
      <c r="AB6" s="32">
        <v>98</v>
      </c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>
        <v>1054</v>
      </c>
      <c r="AO6" t="s">
        <v>208</v>
      </c>
    </row>
    <row r="7" spans="1:41" x14ac:dyDescent="0.2">
      <c r="A7" t="s">
        <v>83</v>
      </c>
      <c r="B7" s="32">
        <v>2016</v>
      </c>
      <c r="C7" s="32">
        <v>427.75601196289062</v>
      </c>
      <c r="D7" s="32">
        <v>38.953998565673828</v>
      </c>
      <c r="E7" s="32">
        <v>17.93</v>
      </c>
      <c r="F7" s="32">
        <v>38.039999999999992</v>
      </c>
      <c r="G7" s="32">
        <v>44.03</v>
      </c>
      <c r="H7" s="32">
        <v>61.96</v>
      </c>
      <c r="I7" s="32">
        <v>19.02</v>
      </c>
      <c r="J7" s="32">
        <v>50</v>
      </c>
      <c r="K7" s="32">
        <v>25</v>
      </c>
      <c r="L7" s="32">
        <v>25</v>
      </c>
      <c r="M7" s="32">
        <v>75</v>
      </c>
      <c r="N7" s="32">
        <v>50</v>
      </c>
      <c r="O7" s="32">
        <v>17.22</v>
      </c>
      <c r="P7" s="32">
        <v>38.33</v>
      </c>
      <c r="Q7" s="32">
        <v>44.45</v>
      </c>
      <c r="R7" s="32">
        <v>61.67</v>
      </c>
      <c r="S7" s="32">
        <v>18.329999999999998</v>
      </c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>
        <v>1105</v>
      </c>
      <c r="AO7" t="s">
        <v>211</v>
      </c>
    </row>
    <row r="8" spans="1:41" x14ac:dyDescent="0.2">
      <c r="A8" t="s">
        <v>87</v>
      </c>
      <c r="B8" s="32">
        <v>2016</v>
      </c>
      <c r="C8" s="32">
        <v>628.614990234375</v>
      </c>
      <c r="D8" s="32">
        <v>66.140998840332031</v>
      </c>
      <c r="E8" s="32">
        <v>79.599999999999994</v>
      </c>
      <c r="F8" s="32">
        <v>15.400000000000009</v>
      </c>
      <c r="G8" s="32">
        <v>5</v>
      </c>
      <c r="H8" s="32">
        <v>79.599999999999994</v>
      </c>
      <c r="I8" s="32">
        <v>84.6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>
        <v>1241</v>
      </c>
      <c r="AO8" t="s">
        <v>215</v>
      </c>
    </row>
    <row r="9" spans="1:41" x14ac:dyDescent="0.2">
      <c r="A9" t="s">
        <v>105</v>
      </c>
      <c r="B9" s="32">
        <v>2016</v>
      </c>
      <c r="C9" s="32">
        <v>33.202999114990234</v>
      </c>
      <c r="D9" s="32">
        <v>96.910003662109375</v>
      </c>
      <c r="E9" s="32">
        <v>100</v>
      </c>
      <c r="F9" s="32">
        <v>0</v>
      </c>
      <c r="G9" s="32">
        <v>0</v>
      </c>
      <c r="H9" s="32">
        <v>100</v>
      </c>
      <c r="I9" s="32">
        <v>100</v>
      </c>
      <c r="J9" s="32">
        <v>100</v>
      </c>
      <c r="K9" s="32">
        <v>0</v>
      </c>
      <c r="L9" s="32">
        <v>0</v>
      </c>
      <c r="M9" s="32">
        <v>100</v>
      </c>
      <c r="N9" s="32">
        <v>100</v>
      </c>
      <c r="O9" s="32"/>
      <c r="P9" s="32"/>
      <c r="Q9" s="32"/>
      <c r="R9" s="32"/>
      <c r="S9" s="32"/>
      <c r="T9" s="32">
        <v>100</v>
      </c>
      <c r="U9" s="32">
        <v>0</v>
      </c>
      <c r="V9" s="32">
        <v>0</v>
      </c>
      <c r="W9" s="32">
        <v>100</v>
      </c>
      <c r="X9" s="32">
        <v>100</v>
      </c>
      <c r="Y9" s="32">
        <v>100</v>
      </c>
      <c r="Z9" s="32">
        <v>0</v>
      </c>
      <c r="AA9" s="32">
        <v>0</v>
      </c>
      <c r="AB9" s="32">
        <v>100</v>
      </c>
      <c r="AC9" s="32">
        <v>100</v>
      </c>
      <c r="AD9" s="32">
        <v>100</v>
      </c>
      <c r="AE9" s="32">
        <v>0</v>
      </c>
      <c r="AF9" s="32">
        <v>0</v>
      </c>
      <c r="AG9" s="32">
        <v>100</v>
      </c>
      <c r="AH9" s="32">
        <v>100</v>
      </c>
      <c r="AI9" s="32">
        <v>100</v>
      </c>
      <c r="AJ9" s="32">
        <v>0</v>
      </c>
      <c r="AK9" s="32">
        <v>0</v>
      </c>
      <c r="AL9" s="32">
        <v>100</v>
      </c>
      <c r="AM9" s="32">
        <v>100</v>
      </c>
      <c r="AN9" s="32">
        <v>1649</v>
      </c>
      <c r="AO9" t="s">
        <v>233</v>
      </c>
    </row>
    <row r="10" spans="1:41" x14ac:dyDescent="0.2">
      <c r="A10" t="s">
        <v>117</v>
      </c>
      <c r="B10" s="32">
        <v>2016</v>
      </c>
      <c r="C10" s="32">
        <v>11403.248046875</v>
      </c>
      <c r="D10" s="32">
        <v>68.346000671386719</v>
      </c>
      <c r="E10" s="32">
        <v>42.57</v>
      </c>
      <c r="F10" s="32">
        <v>49.28</v>
      </c>
      <c r="G10" s="32">
        <v>8.1499999999999986</v>
      </c>
      <c r="H10" s="32">
        <v>50.72</v>
      </c>
      <c r="I10" s="32">
        <v>42.57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>
        <v>42.57</v>
      </c>
      <c r="Z10" s="32">
        <v>49.28</v>
      </c>
      <c r="AA10" s="32">
        <v>8.1499999999999986</v>
      </c>
      <c r="AB10" s="32">
        <v>50.72</v>
      </c>
      <c r="AC10" s="32">
        <v>42.57</v>
      </c>
      <c r="AD10" s="32">
        <v>42.57</v>
      </c>
      <c r="AE10" s="32">
        <v>49.28</v>
      </c>
      <c r="AF10" s="32">
        <v>8.1499999999999986</v>
      </c>
      <c r="AG10" s="32">
        <v>50.72</v>
      </c>
      <c r="AH10" s="32">
        <v>42.57</v>
      </c>
      <c r="AI10" s="32"/>
      <c r="AJ10" s="32"/>
      <c r="AK10" s="32"/>
      <c r="AL10" s="32"/>
      <c r="AM10" s="32"/>
      <c r="AN10" s="32">
        <v>1955</v>
      </c>
      <c r="AO10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9B6F6"/>
  </sheetPr>
  <dimension ref="A1:AM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9.1640625" defaultRowHeight="12" x14ac:dyDescent="0.15"/>
  <cols>
    <col min="1" max="1" width="39.5" style="1" customWidth="1"/>
    <col min="2" max="2" width="4.6640625" style="1" customWidth="1"/>
    <col min="3" max="3" width="10" style="1" customWidth="1"/>
    <col min="4" max="4" width="5.1640625" style="1" customWidth="1"/>
    <col min="5" max="39" width="6.33203125" style="1" customWidth="1"/>
    <col min="40" max="16384" width="9.1640625" style="1"/>
  </cols>
  <sheetData>
    <row r="1" spans="1:39" ht="21" customHeight="1" x14ac:dyDescent="0.15">
      <c r="A1" s="47" t="s">
        <v>429</v>
      </c>
      <c r="B1" s="48"/>
      <c r="C1" s="49"/>
      <c r="D1" s="48"/>
      <c r="E1" s="52" t="s">
        <v>2</v>
      </c>
      <c r="F1" s="53"/>
      <c r="G1" s="53"/>
      <c r="H1" s="53"/>
      <c r="I1" s="54"/>
      <c r="J1" s="52" t="s">
        <v>3</v>
      </c>
      <c r="K1" s="53"/>
      <c r="L1" s="53"/>
      <c r="M1" s="53"/>
      <c r="N1" s="54"/>
      <c r="O1" s="52" t="s">
        <v>4</v>
      </c>
      <c r="P1" s="53"/>
      <c r="Q1" s="53"/>
      <c r="R1" s="53"/>
      <c r="S1" s="54"/>
      <c r="T1" s="52" t="s">
        <v>14</v>
      </c>
      <c r="U1" s="53"/>
      <c r="V1" s="53"/>
      <c r="W1" s="53"/>
      <c r="X1" s="54"/>
      <c r="Y1" s="52" t="s">
        <v>15</v>
      </c>
      <c r="Z1" s="53"/>
      <c r="AA1" s="53"/>
      <c r="AB1" s="53"/>
      <c r="AC1" s="54"/>
      <c r="AD1" s="52" t="s">
        <v>12</v>
      </c>
      <c r="AE1" s="53"/>
      <c r="AF1" s="53"/>
      <c r="AG1" s="53"/>
      <c r="AH1" s="54"/>
      <c r="AI1" s="52" t="s">
        <v>13</v>
      </c>
      <c r="AJ1" s="53"/>
      <c r="AK1" s="53"/>
      <c r="AL1" s="53"/>
      <c r="AM1" s="54"/>
    </row>
    <row r="2" spans="1:39" ht="176.25" customHeight="1" x14ac:dyDescent="0.15">
      <c r="A2" s="47" t="s">
        <v>10</v>
      </c>
      <c r="B2" s="51" t="s">
        <v>0</v>
      </c>
      <c r="C2" s="50" t="s">
        <v>11</v>
      </c>
      <c r="D2" s="51" t="s">
        <v>1</v>
      </c>
      <c r="E2" s="40" t="s">
        <v>16</v>
      </c>
      <c r="F2" s="37" t="s">
        <v>17</v>
      </c>
      <c r="G2" s="34" t="s">
        <v>8</v>
      </c>
      <c r="H2" s="35" t="s">
        <v>18</v>
      </c>
      <c r="I2" s="35" t="s">
        <v>19</v>
      </c>
      <c r="J2" s="40" t="s">
        <v>16</v>
      </c>
      <c r="K2" s="37" t="s">
        <v>17</v>
      </c>
      <c r="L2" s="34" t="s">
        <v>8</v>
      </c>
      <c r="M2" s="35" t="s">
        <v>18</v>
      </c>
      <c r="N2" s="35" t="s">
        <v>19</v>
      </c>
      <c r="O2" s="40" t="s">
        <v>16</v>
      </c>
      <c r="P2" s="37" t="s">
        <v>17</v>
      </c>
      <c r="Q2" s="34" t="s">
        <v>8</v>
      </c>
      <c r="R2" s="35" t="s">
        <v>18</v>
      </c>
      <c r="S2" s="35" t="s">
        <v>19</v>
      </c>
      <c r="T2" s="40" t="s">
        <v>16</v>
      </c>
      <c r="U2" s="37" t="s">
        <v>17</v>
      </c>
      <c r="V2" s="34" t="s">
        <v>8</v>
      </c>
      <c r="W2" s="35" t="s">
        <v>18</v>
      </c>
      <c r="X2" s="35" t="s">
        <v>19</v>
      </c>
      <c r="Y2" s="40" t="s">
        <v>16</v>
      </c>
      <c r="Z2" s="37" t="s">
        <v>17</v>
      </c>
      <c r="AA2" s="34" t="s">
        <v>8</v>
      </c>
      <c r="AB2" s="35" t="s">
        <v>18</v>
      </c>
      <c r="AC2" s="35" t="s">
        <v>19</v>
      </c>
      <c r="AD2" s="40" t="s">
        <v>16</v>
      </c>
      <c r="AE2" s="37" t="s">
        <v>17</v>
      </c>
      <c r="AF2" s="34" t="s">
        <v>8</v>
      </c>
      <c r="AG2" s="35" t="s">
        <v>18</v>
      </c>
      <c r="AH2" s="35" t="s">
        <v>19</v>
      </c>
      <c r="AI2" s="40" t="s">
        <v>16</v>
      </c>
      <c r="AJ2" s="37" t="s">
        <v>17</v>
      </c>
      <c r="AK2" s="34" t="s">
        <v>8</v>
      </c>
      <c r="AL2" s="35" t="s">
        <v>18</v>
      </c>
      <c r="AM2" s="35" t="s">
        <v>19</v>
      </c>
    </row>
    <row r="3" spans="1:39" s="2" customFormat="1" x14ac:dyDescent="0.15">
      <c r="A3" s="4" t="str">
        <f>'Water Data'!A2</f>
        <v>Afghanistan</v>
      </c>
      <c r="B3" s="3">
        <f>'Water Data'!B2</f>
        <v>2013</v>
      </c>
      <c r="C3" s="43">
        <f>IF(ISNUMBER('Water Data'!C2),'Water Data'!C2,"-")</f>
        <v>31731.6875</v>
      </c>
      <c r="D3" s="33">
        <f>IF(ISNUMBER('Water Data'!D2),'Water Data'!D2,"-")</f>
        <v>24.37299919128418</v>
      </c>
      <c r="E3" s="32">
        <f>IF(ISNUMBER('Water Data'!E2),IF('Water Data'!E2=-999,"NA",'Water Data'!E2),"-")</f>
        <v>48.535200000000003</v>
      </c>
      <c r="F3" s="32">
        <f>IF(ISNUMBER('Water Data'!F2),IF('Water Data'!F2=-999,"NA",'Water Data'!F2),"-")</f>
        <v>26.364799999999999</v>
      </c>
      <c r="G3" s="32">
        <f>IF(ISNUMBER('Water Data'!G2),IF('Water Data'!G2=-999,"NA",'Water Data'!G2),"-")</f>
        <v>25.099999999999991</v>
      </c>
      <c r="H3" s="32">
        <f>IF(ISNUMBER('Water Data'!H2),IF('Water Data'!H2=-999,"NA",'Water Data'!H2),"-")</f>
        <v>74.900000000000006</v>
      </c>
      <c r="I3" s="32">
        <f>IF(ISNUMBER('Water Data'!I2),IF('Water Data'!I2=-999,"NA",'Water Data'!I2),"-")</f>
        <v>48.535200000000003</v>
      </c>
      <c r="J3" s="32" t="str">
        <f>IF(ISNUMBER('Water Data'!J2),IF('Water Data'!J2=-999,"NA",'Water Data'!J2),"-")</f>
        <v>-</v>
      </c>
      <c r="K3" s="32" t="str">
        <f>IF(ISNUMBER('Water Data'!K2),IF('Water Data'!K2=-999,"NA",'Water Data'!K2),"-")</f>
        <v>-</v>
      </c>
      <c r="L3" s="32" t="str">
        <f>IF(ISNUMBER('Water Data'!L2),IF('Water Data'!L2=-999,"NA",'Water Data'!L2),"-")</f>
        <v>-</v>
      </c>
      <c r="M3" s="32" t="str">
        <f>IF(ISNUMBER('Water Data'!M2),IF('Water Data'!M2=-999,"NA",'Water Data'!M2),"-")</f>
        <v>-</v>
      </c>
      <c r="N3" s="32" t="str">
        <f>IF(ISNUMBER('Water Data'!N2),IF('Water Data'!N2=-999,"NA",'Water Data'!N2),"-")</f>
        <v>-</v>
      </c>
      <c r="O3" s="32">
        <f>IF(ISNUMBER('Water Data'!O2),IF('Water Data'!O2=-999,"NA",'Water Data'!O2),"-")</f>
        <v>48.535200000000003</v>
      </c>
      <c r="P3" s="32">
        <f>IF(ISNUMBER('Water Data'!P2),IF('Water Data'!P2=-999,"NA",'Water Data'!P2),"-")</f>
        <v>26.364799999999999</v>
      </c>
      <c r="Q3" s="32">
        <f>IF(ISNUMBER('Water Data'!Q2),IF('Water Data'!Q2=-999,"NA",'Water Data'!Q2),"-")</f>
        <v>25.099999999999991</v>
      </c>
      <c r="R3" s="32">
        <f>IF(ISNUMBER('Water Data'!R2),IF('Water Data'!R2=-999,"NA",'Water Data'!R2),"-")</f>
        <v>74.900000000000006</v>
      </c>
      <c r="S3" s="32">
        <f>IF(ISNUMBER('Water Data'!S2),IF('Water Data'!S2=-999,"NA",'Water Data'!S2),"-")</f>
        <v>48.535200000000003</v>
      </c>
      <c r="T3" s="32" t="str">
        <f>IF(ISNUMBER('Water Data'!T2),IF('Water Data'!T2=-999,"NA",'Water Data'!T2),"-")</f>
        <v>-</v>
      </c>
      <c r="U3" s="32" t="str">
        <f>IF(ISNUMBER('Water Data'!U2),IF('Water Data'!U2=-999,"NA",'Water Data'!U2),"-")</f>
        <v>-</v>
      </c>
      <c r="V3" s="32" t="str">
        <f>IF(ISNUMBER('Water Data'!V2),IF('Water Data'!V2=-999,"NA",'Water Data'!V2),"-")</f>
        <v>-</v>
      </c>
      <c r="W3" s="32" t="str">
        <f>IF(ISNUMBER('Water Data'!W2),IF('Water Data'!W2=-999,"NA",'Water Data'!W2),"-")</f>
        <v>-</v>
      </c>
      <c r="X3" s="32" t="str">
        <f>IF(ISNUMBER('Water Data'!X2),IF('Water Data'!X2=-999,"NA",'Water Data'!X2),"-")</f>
        <v>-</v>
      </c>
      <c r="Y3" s="32">
        <f>IF(ISNUMBER('Water Data'!Y2),IF('Water Data'!Y2=-999,"NA",'Water Data'!Y2),"-")</f>
        <v>48.535200000000003</v>
      </c>
      <c r="Z3" s="32">
        <f>IF(ISNUMBER('Water Data'!Z2),IF('Water Data'!Z2=-999,"NA",'Water Data'!Z2),"-")</f>
        <v>26.364799999999999</v>
      </c>
      <c r="AA3" s="32">
        <f>IF(ISNUMBER('Water Data'!AA2),IF('Water Data'!AA2=-999,"NA",'Water Data'!AA2),"-")</f>
        <v>25.099999999999991</v>
      </c>
      <c r="AB3" s="32">
        <f>IF(ISNUMBER('Water Data'!AB2),IF('Water Data'!AB2=-999,"NA",'Water Data'!AB2),"-")</f>
        <v>74.900000000000006</v>
      </c>
      <c r="AC3" s="32">
        <f>IF(ISNUMBER('Water Data'!AC2),IF('Water Data'!AC2=-999,"NA",'Water Data'!AC2),"-")</f>
        <v>48.535200000000003</v>
      </c>
      <c r="AD3" s="32">
        <f>IF(ISNUMBER('Water Data'!AD2),IF('Water Data'!AD2=-999,"NA",'Water Data'!AD2),"-")</f>
        <v>48.535200000000003</v>
      </c>
      <c r="AE3" s="32">
        <f>IF(ISNUMBER('Water Data'!AE2),IF('Water Data'!AE2=-999,"NA",'Water Data'!AE2),"-")</f>
        <v>26.364799999999999</v>
      </c>
      <c r="AF3" s="32">
        <f>IF(ISNUMBER('Water Data'!AF2),IF('Water Data'!AF2=-999,"NA",'Water Data'!AF2),"-")</f>
        <v>25.099999999999991</v>
      </c>
      <c r="AG3" s="32">
        <f>IF(ISNUMBER('Water Data'!AG2),IF('Water Data'!AG2=-999,"NA",'Water Data'!AG2),"-")</f>
        <v>74.900000000000006</v>
      </c>
      <c r="AH3" s="32">
        <f>IF(ISNUMBER('Water Data'!AH2),IF('Water Data'!AH2=-999,"NA",'Water Data'!AH2),"-")</f>
        <v>48.535200000000003</v>
      </c>
      <c r="AI3" s="32" t="str">
        <f>IF(ISNUMBER('Water Data'!AI2),IF('Water Data'!AI2=-999,"NA",'Water Data'!AI2),"-")</f>
        <v>-</v>
      </c>
      <c r="AJ3" s="32" t="str">
        <f>IF(ISNUMBER('Water Data'!AJ2),IF('Water Data'!AJ2=-999,"NA",'Water Data'!AJ2),"-")</f>
        <v>-</v>
      </c>
      <c r="AK3" s="32" t="str">
        <f>IF(ISNUMBER('Water Data'!AK2),IF('Water Data'!AK2=-999,"NA",'Water Data'!AK2),"-")</f>
        <v>-</v>
      </c>
      <c r="AL3" s="32" t="str">
        <f>IF(ISNUMBER('Water Data'!AL2),IF('Water Data'!AL2=-999,"NA",'Water Data'!AL2),"-")</f>
        <v>-</v>
      </c>
      <c r="AM3" s="32" t="str">
        <f>IF(ISNUMBER('Water Data'!AM2),IF('Water Data'!AM2=-999,"NA",'Water Data'!AM2),"-")</f>
        <v>-</v>
      </c>
    </row>
    <row r="4" spans="1:39" s="2" customFormat="1" x14ac:dyDescent="0.15">
      <c r="A4" s="4" t="str">
        <f>'Water Data'!A3</f>
        <v>Andorra</v>
      </c>
      <c r="B4" s="3">
        <f>'Water Data'!B3</f>
        <v>2016</v>
      </c>
      <c r="C4" s="43">
        <f>IF(ISNUMBER('Water Data'!C3),'Water Data'!C3,"-")</f>
        <v>77.280998229980469</v>
      </c>
      <c r="D4" s="33">
        <f>IF(ISNUMBER('Water Data'!D3),'Water Data'!D3,"-")</f>
        <v>88.248001098632812</v>
      </c>
      <c r="E4" s="32">
        <f>IF(ISNUMBER('Water Data'!E3),IF('Water Data'!E3=-999,"NA",'Water Data'!E3),"-")</f>
        <v>100</v>
      </c>
      <c r="F4" s="32">
        <f>IF(ISNUMBER('Water Data'!F3),IF('Water Data'!F3=-999,"NA",'Water Data'!F3),"-")</f>
        <v>0</v>
      </c>
      <c r="G4" s="32">
        <f>IF(ISNUMBER('Water Data'!G3),IF('Water Data'!G3=-999,"NA",'Water Data'!G3),"-")</f>
        <v>0</v>
      </c>
      <c r="H4" s="32">
        <f>IF(ISNUMBER('Water Data'!H3),IF('Water Data'!H3=-999,"NA",'Water Data'!H3),"-")</f>
        <v>100</v>
      </c>
      <c r="I4" s="32">
        <f>IF(ISNUMBER('Water Data'!I3),IF('Water Data'!I3=-999,"NA",'Water Data'!I3),"-")</f>
        <v>100</v>
      </c>
      <c r="J4" s="32" t="str">
        <f>IF(ISNUMBER('Water Data'!J3),IF('Water Data'!J3=-999,"NA",'Water Data'!J3),"-")</f>
        <v>-</v>
      </c>
      <c r="K4" s="32" t="str">
        <f>IF(ISNUMBER('Water Data'!K3),IF('Water Data'!K3=-999,"NA",'Water Data'!K3),"-")</f>
        <v>-</v>
      </c>
      <c r="L4" s="32" t="str">
        <f>IF(ISNUMBER('Water Data'!L3),IF('Water Data'!L3=-999,"NA",'Water Data'!L3),"-")</f>
        <v>-</v>
      </c>
      <c r="M4" s="32" t="str">
        <f>IF(ISNUMBER('Water Data'!M3),IF('Water Data'!M3=-999,"NA",'Water Data'!M3),"-")</f>
        <v>-</v>
      </c>
      <c r="N4" s="32" t="str">
        <f>IF(ISNUMBER('Water Data'!N3),IF('Water Data'!N3=-999,"NA",'Water Data'!N3),"-")</f>
        <v>-</v>
      </c>
      <c r="O4" s="32" t="str">
        <f>IF(ISNUMBER('Water Data'!O3),IF('Water Data'!O3=-999,"NA",'Water Data'!O3),"-")</f>
        <v>-</v>
      </c>
      <c r="P4" s="32" t="str">
        <f>IF(ISNUMBER('Water Data'!P3),IF('Water Data'!P3=-999,"NA",'Water Data'!P3),"-")</f>
        <v>-</v>
      </c>
      <c r="Q4" s="32" t="str">
        <f>IF(ISNUMBER('Water Data'!Q3),IF('Water Data'!Q3=-999,"NA",'Water Data'!Q3),"-")</f>
        <v>-</v>
      </c>
      <c r="R4" s="32" t="str">
        <f>IF(ISNUMBER('Water Data'!R3),IF('Water Data'!R3=-999,"NA",'Water Data'!R3),"-")</f>
        <v>-</v>
      </c>
      <c r="S4" s="32" t="str">
        <f>IF(ISNUMBER('Water Data'!S3),IF('Water Data'!S3=-999,"NA",'Water Data'!S3),"-")</f>
        <v>-</v>
      </c>
      <c r="T4" s="32" t="str">
        <f>IF(ISNUMBER('Water Data'!T3),IF('Water Data'!T3=-999,"NA",'Water Data'!T3),"-")</f>
        <v>-</v>
      </c>
      <c r="U4" s="32" t="str">
        <f>IF(ISNUMBER('Water Data'!U3),IF('Water Data'!U3=-999,"NA",'Water Data'!U3),"-")</f>
        <v>-</v>
      </c>
      <c r="V4" s="32" t="str">
        <f>IF(ISNUMBER('Water Data'!V3),IF('Water Data'!V3=-999,"NA",'Water Data'!V3),"-")</f>
        <v>-</v>
      </c>
      <c r="W4" s="32" t="str">
        <f>IF(ISNUMBER('Water Data'!W3),IF('Water Data'!W3=-999,"NA",'Water Data'!W3),"-")</f>
        <v>-</v>
      </c>
      <c r="X4" s="32" t="str">
        <f>IF(ISNUMBER('Water Data'!X3),IF('Water Data'!X3=-999,"NA",'Water Data'!X3),"-")</f>
        <v>-</v>
      </c>
      <c r="Y4" s="32" t="str">
        <f>IF(ISNUMBER('Water Data'!Y3),IF('Water Data'!Y3=-999,"NA",'Water Data'!Y3),"-")</f>
        <v>-</v>
      </c>
      <c r="Z4" s="32" t="str">
        <f>IF(ISNUMBER('Water Data'!Z3),IF('Water Data'!Z3=-999,"NA",'Water Data'!Z3),"-")</f>
        <v>-</v>
      </c>
      <c r="AA4" s="32" t="str">
        <f>IF(ISNUMBER('Water Data'!AA3),IF('Water Data'!AA3=-999,"NA",'Water Data'!AA3),"-")</f>
        <v>-</v>
      </c>
      <c r="AB4" s="32" t="str">
        <f>IF(ISNUMBER('Water Data'!AB3),IF('Water Data'!AB3=-999,"NA",'Water Data'!AB3),"-")</f>
        <v>-</v>
      </c>
      <c r="AC4" s="32" t="str">
        <f>IF(ISNUMBER('Water Data'!AC3),IF('Water Data'!AC3=-999,"NA",'Water Data'!AC3),"-")</f>
        <v>-</v>
      </c>
      <c r="AD4" s="32" t="str">
        <f>IF(ISNUMBER('Water Data'!AD3),IF('Water Data'!AD3=-999,"NA",'Water Data'!AD3),"-")</f>
        <v>-</v>
      </c>
      <c r="AE4" s="32" t="str">
        <f>IF(ISNUMBER('Water Data'!AE3),IF('Water Data'!AE3=-999,"NA",'Water Data'!AE3),"-")</f>
        <v>-</v>
      </c>
      <c r="AF4" s="32" t="str">
        <f>IF(ISNUMBER('Water Data'!AF3),IF('Water Data'!AF3=-999,"NA",'Water Data'!AF3),"-")</f>
        <v>-</v>
      </c>
      <c r="AG4" s="32" t="str">
        <f>IF(ISNUMBER('Water Data'!AG3),IF('Water Data'!AG3=-999,"NA",'Water Data'!AG3),"-")</f>
        <v>-</v>
      </c>
      <c r="AH4" s="32" t="str">
        <f>IF(ISNUMBER('Water Data'!AH3),IF('Water Data'!AH3=-999,"NA",'Water Data'!AH3),"-")</f>
        <v>-</v>
      </c>
      <c r="AI4" s="32" t="str">
        <f>IF(ISNUMBER('Water Data'!AI3),IF('Water Data'!AI3=-999,"NA",'Water Data'!AI3),"-")</f>
        <v>-</v>
      </c>
      <c r="AJ4" s="32" t="str">
        <f>IF(ISNUMBER('Water Data'!AJ3),IF('Water Data'!AJ3=-999,"NA",'Water Data'!AJ3),"-")</f>
        <v>-</v>
      </c>
      <c r="AK4" s="32" t="str">
        <f>IF(ISNUMBER('Water Data'!AK3),IF('Water Data'!AK3=-999,"NA",'Water Data'!AK3),"-")</f>
        <v>-</v>
      </c>
      <c r="AL4" s="32" t="str">
        <f>IF(ISNUMBER('Water Data'!AL3),IF('Water Data'!AL3=-999,"NA",'Water Data'!AL3),"-")</f>
        <v>-</v>
      </c>
      <c r="AM4" s="32" t="str">
        <f>IF(ISNUMBER('Water Data'!AM3),IF('Water Data'!AM3=-999,"NA",'Water Data'!AM3),"-")</f>
        <v>-</v>
      </c>
    </row>
    <row r="5" spans="1:39" s="2" customFormat="1" x14ac:dyDescent="0.15">
      <c r="A5" s="4" t="str">
        <f>'Water Data'!A4</f>
        <v>Antigua and Barbuda</v>
      </c>
      <c r="B5" s="3">
        <f>'Water Data'!B4</f>
        <v>2016</v>
      </c>
      <c r="C5" s="43">
        <f>IF(ISNUMBER('Water Data'!C4),'Water Data'!C4,"-")</f>
        <v>100.96299743652344</v>
      </c>
      <c r="D5" s="33">
        <f>IF(ISNUMBER('Water Data'!D4),'Water Data'!D4,"-")</f>
        <v>24.846000671386719</v>
      </c>
      <c r="E5" s="32" t="str">
        <f>IF(ISNUMBER('Water Data'!E4),IF('Water Data'!E4=-999,"NA",'Water Data'!E4),"-")</f>
        <v>-</v>
      </c>
      <c r="F5" s="32" t="str">
        <f>IF(ISNUMBER('Water Data'!F4),IF('Water Data'!F4=-999,"NA",'Water Data'!F4),"-")</f>
        <v>-</v>
      </c>
      <c r="G5" s="32">
        <f>IF(ISNUMBER('Water Data'!G4),IF('Water Data'!G4=-999,"NA",'Water Data'!G4),"-")</f>
        <v>0</v>
      </c>
      <c r="H5" s="32">
        <f>IF(ISNUMBER('Water Data'!H4),IF('Water Data'!H4=-999,"NA",'Water Data'!H4),"-")</f>
        <v>100</v>
      </c>
      <c r="I5" s="32">
        <f>IF(ISNUMBER('Water Data'!I4),IF('Water Data'!I4=-999,"NA",'Water Data'!I4),"-")</f>
        <v>100</v>
      </c>
      <c r="J5" s="32" t="str">
        <f>IF(ISNUMBER('Water Data'!J4),IF('Water Data'!J4=-999,"NA",'Water Data'!J4),"-")</f>
        <v>-</v>
      </c>
      <c r="K5" s="32" t="str">
        <f>IF(ISNUMBER('Water Data'!K4),IF('Water Data'!K4=-999,"NA",'Water Data'!K4),"-")</f>
        <v>-</v>
      </c>
      <c r="L5" s="32" t="str">
        <f>IF(ISNUMBER('Water Data'!L4),IF('Water Data'!L4=-999,"NA",'Water Data'!L4),"-")</f>
        <v>-</v>
      </c>
      <c r="M5" s="32" t="str">
        <f>IF(ISNUMBER('Water Data'!M4),IF('Water Data'!M4=-999,"NA",'Water Data'!M4),"-")</f>
        <v>-</v>
      </c>
      <c r="N5" s="32" t="str">
        <f>IF(ISNUMBER('Water Data'!N4),IF('Water Data'!N4=-999,"NA",'Water Data'!N4),"-")</f>
        <v>-</v>
      </c>
      <c r="O5" s="32" t="str">
        <f>IF(ISNUMBER('Water Data'!O4),IF('Water Data'!O4=-999,"NA",'Water Data'!O4),"-")</f>
        <v>-</v>
      </c>
      <c r="P5" s="32" t="str">
        <f>IF(ISNUMBER('Water Data'!P4),IF('Water Data'!P4=-999,"NA",'Water Data'!P4),"-")</f>
        <v>-</v>
      </c>
      <c r="Q5" s="32" t="str">
        <f>IF(ISNUMBER('Water Data'!Q4),IF('Water Data'!Q4=-999,"NA",'Water Data'!Q4),"-")</f>
        <v>-</v>
      </c>
      <c r="R5" s="32" t="str">
        <f>IF(ISNUMBER('Water Data'!R4),IF('Water Data'!R4=-999,"NA",'Water Data'!R4),"-")</f>
        <v>-</v>
      </c>
      <c r="S5" s="32" t="str">
        <f>IF(ISNUMBER('Water Data'!S4),IF('Water Data'!S4=-999,"NA",'Water Data'!S4),"-")</f>
        <v>-</v>
      </c>
      <c r="T5" s="32" t="str">
        <f>IF(ISNUMBER('Water Data'!T4),IF('Water Data'!T4=-999,"NA",'Water Data'!T4),"-")</f>
        <v>-</v>
      </c>
      <c r="U5" s="32" t="str">
        <f>IF(ISNUMBER('Water Data'!U4),IF('Water Data'!U4=-999,"NA",'Water Data'!U4),"-")</f>
        <v>-</v>
      </c>
      <c r="V5" s="32">
        <f>IF(ISNUMBER('Water Data'!V4),IF('Water Data'!V4=-999,"NA",'Water Data'!V4),"-")</f>
        <v>0</v>
      </c>
      <c r="W5" s="32">
        <f>IF(ISNUMBER('Water Data'!W4),IF('Water Data'!W4=-999,"NA",'Water Data'!W4),"-")</f>
        <v>100</v>
      </c>
      <c r="X5" s="32">
        <f>IF(ISNUMBER('Water Data'!X4),IF('Water Data'!X4=-999,"NA",'Water Data'!X4),"-")</f>
        <v>100</v>
      </c>
      <c r="Y5" s="32" t="str">
        <f>IF(ISNUMBER('Water Data'!Y4),IF('Water Data'!Y4=-999,"NA",'Water Data'!Y4),"-")</f>
        <v>-</v>
      </c>
      <c r="Z5" s="32" t="str">
        <f>IF(ISNUMBER('Water Data'!Z4),IF('Water Data'!Z4=-999,"NA",'Water Data'!Z4),"-")</f>
        <v>-</v>
      </c>
      <c r="AA5" s="32">
        <f>IF(ISNUMBER('Water Data'!AA4),IF('Water Data'!AA4=-999,"NA",'Water Data'!AA4),"-")</f>
        <v>0</v>
      </c>
      <c r="AB5" s="32">
        <f>IF(ISNUMBER('Water Data'!AB4),IF('Water Data'!AB4=-999,"NA",'Water Data'!AB4),"-")</f>
        <v>100</v>
      </c>
      <c r="AC5" s="32">
        <f>IF(ISNUMBER('Water Data'!AC4),IF('Water Data'!AC4=-999,"NA",'Water Data'!AC4),"-")</f>
        <v>100</v>
      </c>
      <c r="AD5" s="32" t="str">
        <f>IF(ISNUMBER('Water Data'!AD4),IF('Water Data'!AD4=-999,"NA",'Water Data'!AD4),"-")</f>
        <v>-</v>
      </c>
      <c r="AE5" s="32" t="str">
        <f>IF(ISNUMBER('Water Data'!AE4),IF('Water Data'!AE4=-999,"NA",'Water Data'!AE4),"-")</f>
        <v>-</v>
      </c>
      <c r="AF5" s="32">
        <f>IF(ISNUMBER('Water Data'!AF4),IF('Water Data'!AF4=-999,"NA",'Water Data'!AF4),"-")</f>
        <v>0</v>
      </c>
      <c r="AG5" s="32">
        <f>IF(ISNUMBER('Water Data'!AG4),IF('Water Data'!AG4=-999,"NA",'Water Data'!AG4),"-")</f>
        <v>100</v>
      </c>
      <c r="AH5" s="32">
        <f>IF(ISNUMBER('Water Data'!AH4),IF('Water Data'!AH4=-999,"NA",'Water Data'!AH4),"-")</f>
        <v>100</v>
      </c>
      <c r="AI5" s="32" t="str">
        <f>IF(ISNUMBER('Water Data'!AI4),IF('Water Data'!AI4=-999,"NA",'Water Data'!AI4),"-")</f>
        <v>-</v>
      </c>
      <c r="AJ5" s="32" t="str">
        <f>IF(ISNUMBER('Water Data'!AJ4),IF('Water Data'!AJ4=-999,"NA",'Water Data'!AJ4),"-")</f>
        <v>-</v>
      </c>
      <c r="AK5" s="32">
        <f>IF(ISNUMBER('Water Data'!AK4),IF('Water Data'!AK4=-999,"NA",'Water Data'!AK4),"-")</f>
        <v>0</v>
      </c>
      <c r="AL5" s="32">
        <f>IF(ISNUMBER('Water Data'!AL4),IF('Water Data'!AL4=-999,"NA",'Water Data'!AL4),"-")</f>
        <v>100</v>
      </c>
      <c r="AM5" s="32">
        <f>IF(ISNUMBER('Water Data'!AM4),IF('Water Data'!AM4=-999,"NA",'Water Data'!AM4),"-")</f>
        <v>100</v>
      </c>
    </row>
    <row r="6" spans="1:39" s="2" customFormat="1" x14ac:dyDescent="0.15">
      <c r="A6" s="4" t="str">
        <f>'Water Data'!A5</f>
        <v>Armenia</v>
      </c>
      <c r="B6" s="3">
        <f>'Water Data'!B5</f>
        <v>2016</v>
      </c>
      <c r="C6" s="43">
        <f>IF(ISNUMBER('Water Data'!C5),'Water Data'!C5,"-")</f>
        <v>2924.81591796875</v>
      </c>
      <c r="D6" s="33">
        <f>IF(ISNUMBER('Water Data'!D5),'Water Data'!D5,"-")</f>
        <v>63.082000732421875</v>
      </c>
      <c r="E6" s="32">
        <f>IF(ISNUMBER('Water Data'!E5),IF('Water Data'!E5=-999,"NA",'Water Data'!E5),"-")</f>
        <v>39</v>
      </c>
      <c r="F6" s="32">
        <f>IF(ISNUMBER('Water Data'!F5),IF('Water Data'!F5=-999,"NA",'Water Data'!F5),"-")</f>
        <v>61</v>
      </c>
      <c r="G6" s="32">
        <f>IF(ISNUMBER('Water Data'!G5),IF('Water Data'!G5=-999,"NA",'Water Data'!G5),"-")</f>
        <v>0</v>
      </c>
      <c r="H6" s="32">
        <f>IF(ISNUMBER('Water Data'!H5),IF('Water Data'!H5=-999,"NA",'Water Data'!H5),"-")</f>
        <v>100</v>
      </c>
      <c r="I6" s="32">
        <f>IF(ISNUMBER('Water Data'!I5),IF('Water Data'!I5=-999,"NA",'Water Data'!I5),"-")</f>
        <v>39</v>
      </c>
      <c r="J6" s="32" t="str">
        <f>IF(ISNUMBER('Water Data'!J5),IF('Water Data'!J5=-999,"NA",'Water Data'!J5),"-")</f>
        <v>-</v>
      </c>
      <c r="K6" s="32" t="str">
        <f>IF(ISNUMBER('Water Data'!K5),IF('Water Data'!K5=-999,"NA",'Water Data'!K5),"-")</f>
        <v>-</v>
      </c>
      <c r="L6" s="32" t="str">
        <f>IF(ISNUMBER('Water Data'!L5),IF('Water Data'!L5=-999,"NA",'Water Data'!L5),"-")</f>
        <v>-</v>
      </c>
      <c r="M6" s="32" t="str">
        <f>IF(ISNUMBER('Water Data'!M5),IF('Water Data'!M5=-999,"NA",'Water Data'!M5),"-")</f>
        <v>-</v>
      </c>
      <c r="N6" s="32" t="str">
        <f>IF(ISNUMBER('Water Data'!N5),IF('Water Data'!N5=-999,"NA",'Water Data'!N5),"-")</f>
        <v>-</v>
      </c>
      <c r="O6" s="32" t="str">
        <f>IF(ISNUMBER('Water Data'!O5),IF('Water Data'!O5=-999,"NA",'Water Data'!O5),"-")</f>
        <v>-</v>
      </c>
      <c r="P6" s="32" t="str">
        <f>IF(ISNUMBER('Water Data'!P5),IF('Water Data'!P5=-999,"NA",'Water Data'!P5),"-")</f>
        <v>-</v>
      </c>
      <c r="Q6" s="32" t="str">
        <f>IF(ISNUMBER('Water Data'!Q5),IF('Water Data'!Q5=-999,"NA",'Water Data'!Q5),"-")</f>
        <v>-</v>
      </c>
      <c r="R6" s="32" t="str">
        <f>IF(ISNUMBER('Water Data'!R5),IF('Water Data'!R5=-999,"NA",'Water Data'!R5),"-")</f>
        <v>-</v>
      </c>
      <c r="S6" s="32" t="str">
        <f>IF(ISNUMBER('Water Data'!S5),IF('Water Data'!S5=-999,"NA",'Water Data'!S5),"-")</f>
        <v>-</v>
      </c>
      <c r="T6" s="32" t="str">
        <f>IF(ISNUMBER('Water Data'!T5),IF('Water Data'!T5=-999,"NA",'Water Data'!T5),"-")</f>
        <v>-</v>
      </c>
      <c r="U6" s="32" t="str">
        <f>IF(ISNUMBER('Water Data'!U5),IF('Water Data'!U5=-999,"NA",'Water Data'!U5),"-")</f>
        <v>-</v>
      </c>
      <c r="V6" s="32" t="str">
        <f>IF(ISNUMBER('Water Data'!V5),IF('Water Data'!V5=-999,"NA",'Water Data'!V5),"-")</f>
        <v>-</v>
      </c>
      <c r="W6" s="32" t="str">
        <f>IF(ISNUMBER('Water Data'!W5),IF('Water Data'!W5=-999,"NA",'Water Data'!W5),"-")</f>
        <v>-</v>
      </c>
      <c r="X6" s="32" t="str">
        <f>IF(ISNUMBER('Water Data'!X5),IF('Water Data'!X5=-999,"NA",'Water Data'!X5),"-")</f>
        <v>-</v>
      </c>
      <c r="Y6" s="32" t="str">
        <f>IF(ISNUMBER('Water Data'!Y5),IF('Water Data'!Y5=-999,"NA",'Water Data'!Y5),"-")</f>
        <v>-</v>
      </c>
      <c r="Z6" s="32" t="str">
        <f>IF(ISNUMBER('Water Data'!Z5),IF('Water Data'!Z5=-999,"NA",'Water Data'!Z5),"-")</f>
        <v>-</v>
      </c>
      <c r="AA6" s="32" t="str">
        <f>IF(ISNUMBER('Water Data'!AA5),IF('Water Data'!AA5=-999,"NA",'Water Data'!AA5),"-")</f>
        <v>-</v>
      </c>
      <c r="AB6" s="32" t="str">
        <f>IF(ISNUMBER('Water Data'!AB5),IF('Water Data'!AB5=-999,"NA",'Water Data'!AB5),"-")</f>
        <v>-</v>
      </c>
      <c r="AC6" s="32" t="str">
        <f>IF(ISNUMBER('Water Data'!AC5),IF('Water Data'!AC5=-999,"NA",'Water Data'!AC5),"-")</f>
        <v>-</v>
      </c>
      <c r="AD6" s="32" t="str">
        <f>IF(ISNUMBER('Water Data'!AD5),IF('Water Data'!AD5=-999,"NA",'Water Data'!AD5),"-")</f>
        <v>-</v>
      </c>
      <c r="AE6" s="32" t="str">
        <f>IF(ISNUMBER('Water Data'!AE5),IF('Water Data'!AE5=-999,"NA",'Water Data'!AE5),"-")</f>
        <v>-</v>
      </c>
      <c r="AF6" s="32" t="str">
        <f>IF(ISNUMBER('Water Data'!AF5),IF('Water Data'!AF5=-999,"NA",'Water Data'!AF5),"-")</f>
        <v>-</v>
      </c>
      <c r="AG6" s="32" t="str">
        <f>IF(ISNUMBER('Water Data'!AG5),IF('Water Data'!AG5=-999,"NA",'Water Data'!AG5),"-")</f>
        <v>-</v>
      </c>
      <c r="AH6" s="32" t="str">
        <f>IF(ISNUMBER('Water Data'!AH5),IF('Water Data'!AH5=-999,"NA",'Water Data'!AH5),"-")</f>
        <v>-</v>
      </c>
      <c r="AI6" s="32" t="str">
        <f>IF(ISNUMBER('Water Data'!AI5),IF('Water Data'!AI5=-999,"NA",'Water Data'!AI5),"-")</f>
        <v>-</v>
      </c>
      <c r="AJ6" s="32" t="str">
        <f>IF(ISNUMBER('Water Data'!AJ5),IF('Water Data'!AJ5=-999,"NA",'Water Data'!AJ5),"-")</f>
        <v>-</v>
      </c>
      <c r="AK6" s="32" t="str">
        <f>IF(ISNUMBER('Water Data'!AK5),IF('Water Data'!AK5=-999,"NA",'Water Data'!AK5),"-")</f>
        <v>-</v>
      </c>
      <c r="AL6" s="32" t="str">
        <f>IF(ISNUMBER('Water Data'!AL5),IF('Water Data'!AL5=-999,"NA",'Water Data'!AL5),"-")</f>
        <v>-</v>
      </c>
      <c r="AM6" s="32" t="str">
        <f>IF(ISNUMBER('Water Data'!AM5),IF('Water Data'!AM5=-999,"NA",'Water Data'!AM5),"-")</f>
        <v>-</v>
      </c>
    </row>
    <row r="7" spans="1:39" s="2" customFormat="1" x14ac:dyDescent="0.15">
      <c r="A7" s="4" t="str">
        <f>'Water Data'!A6</f>
        <v>Azerbaijan</v>
      </c>
      <c r="B7" s="3">
        <f>'Water Data'!B6</f>
        <v>2016</v>
      </c>
      <c r="C7" s="43">
        <f>IF(ISNUMBER('Water Data'!C6),'Water Data'!C6,"-")</f>
        <v>9725.3759765625</v>
      </c>
      <c r="D7" s="33">
        <f>IF(ISNUMBER('Water Data'!D6),'Water Data'!D6,"-")</f>
        <v>55.020999908447266</v>
      </c>
      <c r="E7" s="32">
        <f>IF(ISNUMBER('Water Data'!E6),IF('Water Data'!E6=-999,"NA",'Water Data'!E6),"-")</f>
        <v>100</v>
      </c>
      <c r="F7" s="32">
        <f>IF(ISNUMBER('Water Data'!F6),IF('Water Data'!F6=-999,"NA",'Water Data'!F6),"-")</f>
        <v>0</v>
      </c>
      <c r="G7" s="32">
        <f>IF(ISNUMBER('Water Data'!G6),IF('Water Data'!G6=-999,"NA",'Water Data'!G6),"-")</f>
        <v>0</v>
      </c>
      <c r="H7" s="32">
        <f>IF(ISNUMBER('Water Data'!H6),IF('Water Data'!H6=-999,"NA",'Water Data'!H6),"-")</f>
        <v>100</v>
      </c>
      <c r="I7" s="32">
        <f>IF(ISNUMBER('Water Data'!I6),IF('Water Data'!I6=-999,"NA",'Water Data'!I6),"-")</f>
        <v>100</v>
      </c>
      <c r="J7" s="32" t="str">
        <f>IF(ISNUMBER('Water Data'!J6),IF('Water Data'!J6=-999,"NA",'Water Data'!J6),"-")</f>
        <v>-</v>
      </c>
      <c r="K7" s="32" t="str">
        <f>IF(ISNUMBER('Water Data'!K6),IF('Water Data'!K6=-999,"NA",'Water Data'!K6),"-")</f>
        <v>-</v>
      </c>
      <c r="L7" s="32" t="str">
        <f>IF(ISNUMBER('Water Data'!L6),IF('Water Data'!L6=-999,"NA",'Water Data'!L6),"-")</f>
        <v>-</v>
      </c>
      <c r="M7" s="32" t="str">
        <f>IF(ISNUMBER('Water Data'!M6),IF('Water Data'!M6=-999,"NA",'Water Data'!M6),"-")</f>
        <v>-</v>
      </c>
      <c r="N7" s="32" t="str">
        <f>IF(ISNUMBER('Water Data'!N6),IF('Water Data'!N6=-999,"NA",'Water Data'!N6),"-")</f>
        <v>-</v>
      </c>
      <c r="O7" s="32" t="str">
        <f>IF(ISNUMBER('Water Data'!O6),IF('Water Data'!O6=-999,"NA",'Water Data'!O6),"-")</f>
        <v>-</v>
      </c>
      <c r="P7" s="32" t="str">
        <f>IF(ISNUMBER('Water Data'!P6),IF('Water Data'!P6=-999,"NA",'Water Data'!P6),"-")</f>
        <v>-</v>
      </c>
      <c r="Q7" s="32" t="str">
        <f>IF(ISNUMBER('Water Data'!Q6),IF('Water Data'!Q6=-999,"NA",'Water Data'!Q6),"-")</f>
        <v>-</v>
      </c>
      <c r="R7" s="32" t="str">
        <f>IF(ISNUMBER('Water Data'!R6),IF('Water Data'!R6=-999,"NA",'Water Data'!R6),"-")</f>
        <v>-</v>
      </c>
      <c r="S7" s="32" t="str">
        <f>IF(ISNUMBER('Water Data'!S6),IF('Water Data'!S6=-999,"NA",'Water Data'!S6),"-")</f>
        <v>-</v>
      </c>
      <c r="T7" s="32" t="str">
        <f>IF(ISNUMBER('Water Data'!T6),IF('Water Data'!T6=-999,"NA",'Water Data'!T6),"-")</f>
        <v>-</v>
      </c>
      <c r="U7" s="32" t="str">
        <f>IF(ISNUMBER('Water Data'!U6),IF('Water Data'!U6=-999,"NA",'Water Data'!U6),"-")</f>
        <v>-</v>
      </c>
      <c r="V7" s="32" t="str">
        <f>IF(ISNUMBER('Water Data'!V6),IF('Water Data'!V6=-999,"NA",'Water Data'!V6),"-")</f>
        <v>-</v>
      </c>
      <c r="W7" s="32" t="str">
        <f>IF(ISNUMBER('Water Data'!W6),IF('Water Data'!W6=-999,"NA",'Water Data'!W6),"-")</f>
        <v>-</v>
      </c>
      <c r="X7" s="32" t="str">
        <f>IF(ISNUMBER('Water Data'!X6),IF('Water Data'!X6=-999,"NA",'Water Data'!X6),"-")</f>
        <v>-</v>
      </c>
      <c r="Y7" s="32" t="str">
        <f>IF(ISNUMBER('Water Data'!Y6),IF('Water Data'!Y6=-999,"NA",'Water Data'!Y6),"-")</f>
        <v>-</v>
      </c>
      <c r="Z7" s="32" t="str">
        <f>IF(ISNUMBER('Water Data'!Z6),IF('Water Data'!Z6=-999,"NA",'Water Data'!Z6),"-")</f>
        <v>-</v>
      </c>
      <c r="AA7" s="32" t="str">
        <f>IF(ISNUMBER('Water Data'!AA6),IF('Water Data'!AA6=-999,"NA",'Water Data'!AA6),"-")</f>
        <v>-</v>
      </c>
      <c r="AB7" s="32" t="str">
        <f>IF(ISNUMBER('Water Data'!AB6),IF('Water Data'!AB6=-999,"NA",'Water Data'!AB6),"-")</f>
        <v>-</v>
      </c>
      <c r="AC7" s="32" t="str">
        <f>IF(ISNUMBER('Water Data'!AC6),IF('Water Data'!AC6=-999,"NA",'Water Data'!AC6),"-")</f>
        <v>-</v>
      </c>
      <c r="AD7" s="32" t="str">
        <f>IF(ISNUMBER('Water Data'!AD6),IF('Water Data'!AD6=-999,"NA",'Water Data'!AD6),"-")</f>
        <v>-</v>
      </c>
      <c r="AE7" s="32" t="str">
        <f>IF(ISNUMBER('Water Data'!AE6),IF('Water Data'!AE6=-999,"NA",'Water Data'!AE6),"-")</f>
        <v>-</v>
      </c>
      <c r="AF7" s="32" t="str">
        <f>IF(ISNUMBER('Water Data'!AF6),IF('Water Data'!AF6=-999,"NA",'Water Data'!AF6),"-")</f>
        <v>-</v>
      </c>
      <c r="AG7" s="32" t="str">
        <f>IF(ISNUMBER('Water Data'!AG6),IF('Water Data'!AG6=-999,"NA",'Water Data'!AG6),"-")</f>
        <v>-</v>
      </c>
      <c r="AH7" s="32" t="str">
        <f>IF(ISNUMBER('Water Data'!AH6),IF('Water Data'!AH6=-999,"NA",'Water Data'!AH6),"-")</f>
        <v>-</v>
      </c>
      <c r="AI7" s="32" t="str">
        <f>IF(ISNUMBER('Water Data'!AI6),IF('Water Data'!AI6=-999,"NA",'Water Data'!AI6),"-")</f>
        <v>-</v>
      </c>
      <c r="AJ7" s="32" t="str">
        <f>IF(ISNUMBER('Water Data'!AJ6),IF('Water Data'!AJ6=-999,"NA",'Water Data'!AJ6),"-")</f>
        <v>-</v>
      </c>
      <c r="AK7" s="32" t="str">
        <f>IF(ISNUMBER('Water Data'!AK6),IF('Water Data'!AK6=-999,"NA",'Water Data'!AK6),"-")</f>
        <v>-</v>
      </c>
      <c r="AL7" s="32" t="str">
        <f>IF(ISNUMBER('Water Data'!AL6),IF('Water Data'!AL6=-999,"NA",'Water Data'!AL6),"-")</f>
        <v>-</v>
      </c>
      <c r="AM7" s="32" t="str">
        <f>IF(ISNUMBER('Water Data'!AM6),IF('Water Data'!AM6=-999,"NA",'Water Data'!AM6),"-")</f>
        <v>-</v>
      </c>
    </row>
    <row r="8" spans="1:39" s="2" customFormat="1" x14ac:dyDescent="0.15">
      <c r="A8" s="4" t="str">
        <f>'Water Data'!A7</f>
        <v>Bangladesh</v>
      </c>
      <c r="B8" s="3">
        <f>'Water Data'!B7</f>
        <v>2016</v>
      </c>
      <c r="C8" s="43">
        <f>IF(ISNUMBER('Water Data'!C7),'Water Data'!C7,"-")</f>
        <v>162951.5625</v>
      </c>
      <c r="D8" s="33">
        <f>IF(ISNUMBER('Water Data'!D7),'Water Data'!D7,"-")</f>
        <v>35.083000183105469</v>
      </c>
      <c r="E8" s="32">
        <f>IF(ISNUMBER('Water Data'!E7),IF('Water Data'!E7=-999,"NA",'Water Data'!E7),"-")</f>
        <v>70.433099999999996</v>
      </c>
      <c r="F8" s="32">
        <f>IF(ISNUMBER('Water Data'!F7),IF('Water Data'!F7=-999,"NA",'Water Data'!F7),"-")</f>
        <v>13.29667499999999</v>
      </c>
      <c r="G8" s="32">
        <f>IF(ISNUMBER('Water Data'!G7),IF('Water Data'!G7=-999,"NA",'Water Data'!G7),"-")</f>
        <v>16.270225000000011</v>
      </c>
      <c r="H8" s="32">
        <f>IF(ISNUMBER('Water Data'!H7),IF('Water Data'!H7=-999,"NA",'Water Data'!H7),"-")</f>
        <v>83.729774999999989</v>
      </c>
      <c r="I8" s="32">
        <f>IF(ISNUMBER('Water Data'!I7),IF('Water Data'!I7=-999,"NA",'Water Data'!I7),"-")</f>
        <v>72.862899999999996</v>
      </c>
      <c r="J8" s="32" t="str">
        <f>IF(ISNUMBER('Water Data'!J7),IF('Water Data'!J7=-999,"NA",'Water Data'!J7),"-")</f>
        <v>-</v>
      </c>
      <c r="K8" s="32" t="str">
        <f>IF(ISNUMBER('Water Data'!K7),IF('Water Data'!K7=-999,"NA",'Water Data'!K7),"-")</f>
        <v>-</v>
      </c>
      <c r="L8" s="32">
        <f>IF(ISNUMBER('Water Data'!L7),IF('Water Data'!L7=-999,"NA",'Water Data'!L7),"-")</f>
        <v>1.746800000000007</v>
      </c>
      <c r="M8" s="32">
        <f>IF(ISNUMBER('Water Data'!M7),IF('Water Data'!M7=-999,"NA",'Water Data'!M7),"-")</f>
        <v>98.253199999999993</v>
      </c>
      <c r="N8" s="32">
        <f>IF(ISNUMBER('Water Data'!N7),IF('Water Data'!N7=-999,"NA",'Water Data'!N7),"-")</f>
        <v>92.805499999999995</v>
      </c>
      <c r="O8" s="32">
        <f>IF(ISNUMBER('Water Data'!O7),IF('Water Data'!O7=-999,"NA",'Water Data'!O7),"-")</f>
        <v>42</v>
      </c>
      <c r="P8" s="32">
        <f>IF(ISNUMBER('Water Data'!P7),IF('Water Data'!P7=-999,"NA",'Water Data'!P7),"-")</f>
        <v>46.997899999999987</v>
      </c>
      <c r="Q8" s="32">
        <f>IF(ISNUMBER('Water Data'!Q7),IF('Water Data'!Q7=-999,"NA",'Water Data'!Q7),"-")</f>
        <v>11.002100000000009</v>
      </c>
      <c r="R8" s="32">
        <f>IF(ISNUMBER('Water Data'!R7),IF('Water Data'!R7=-999,"NA",'Water Data'!R7),"-")</f>
        <v>88.997899999999987</v>
      </c>
      <c r="S8" s="32">
        <f>IF(ISNUMBER('Water Data'!S7),IF('Water Data'!S7=-999,"NA",'Water Data'!S7),"-")</f>
        <v>71.031700000000001</v>
      </c>
      <c r="T8" s="32">
        <f>IF(ISNUMBER('Water Data'!T7),IF('Water Data'!T7=-999,"NA",'Water Data'!T7),"-")</f>
        <v>77.930599999999998</v>
      </c>
      <c r="U8" s="32">
        <f>IF(ISNUMBER('Water Data'!U7),IF('Water Data'!U7=-999,"NA",'Water Data'!U7),"-")</f>
        <v>14.726250000000009</v>
      </c>
      <c r="V8" s="32">
        <f>IF(ISNUMBER('Water Data'!V7),IF('Water Data'!V7=-999,"NA",'Water Data'!V7),"-")</f>
        <v>7.3431499999999943</v>
      </c>
      <c r="W8" s="32">
        <f>IF(ISNUMBER('Water Data'!W7),IF('Water Data'!W7=-999,"NA",'Water Data'!W7),"-")</f>
        <v>92.656850000000006</v>
      </c>
      <c r="X8" s="32">
        <f>IF(ISNUMBER('Water Data'!X7),IF('Water Data'!X7=-999,"NA",'Water Data'!X7),"-")</f>
        <v>77.930599999999998</v>
      </c>
      <c r="Y8" s="32" t="str">
        <f>IF(ISNUMBER('Water Data'!Y7),IF('Water Data'!Y7=-999,"NA",'Water Data'!Y7),"-")</f>
        <v>-</v>
      </c>
      <c r="Z8" s="32" t="str">
        <f>IF(ISNUMBER('Water Data'!Z7),IF('Water Data'!Z7=-999,"NA",'Water Data'!Z7),"-")</f>
        <v>-</v>
      </c>
      <c r="AA8" s="32">
        <f>IF(ISNUMBER('Water Data'!AA7),IF('Water Data'!AA7=-999,"NA",'Water Data'!AA7),"-")</f>
        <v>12.106549999999981</v>
      </c>
      <c r="AB8" s="32">
        <f>IF(ISNUMBER('Water Data'!AB7),IF('Water Data'!AB7=-999,"NA",'Water Data'!AB7),"-")</f>
        <v>87.893450000000016</v>
      </c>
      <c r="AC8" s="32">
        <f>IF(ISNUMBER('Water Data'!AC7),IF('Water Data'!AC7=-999,"NA",'Water Data'!AC7),"-")</f>
        <v>71.575500000000005</v>
      </c>
      <c r="AD8" s="32">
        <f>IF(ISNUMBER('Water Data'!AD7),IF('Water Data'!AD7=-999,"NA",'Water Data'!AD7),"-")</f>
        <v>71.307500000000005</v>
      </c>
      <c r="AE8" s="32">
        <f>IF(ISNUMBER('Water Data'!AE7),IF('Water Data'!AE7=-999,"NA",'Water Data'!AE7),"-")</f>
        <v>16.810049999999979</v>
      </c>
      <c r="AF8" s="32">
        <f>IF(ISNUMBER('Water Data'!AF7),IF('Water Data'!AF7=-999,"NA",'Water Data'!AF7),"-")</f>
        <v>11.88245000000002</v>
      </c>
      <c r="AG8" s="32">
        <f>IF(ISNUMBER('Water Data'!AG7),IF('Water Data'!AG7=-999,"NA",'Water Data'!AG7),"-")</f>
        <v>88.11754999999998</v>
      </c>
      <c r="AH8" s="32">
        <f>IF(ISNUMBER('Water Data'!AH7),IF('Water Data'!AH7=-999,"NA",'Water Data'!AH7),"-")</f>
        <v>71.307500000000005</v>
      </c>
      <c r="AI8" s="32">
        <f>IF(ISNUMBER('Water Data'!AI7),IF('Water Data'!AI7=-999,"NA",'Water Data'!AI7),"-")</f>
        <v>91.924599999999998</v>
      </c>
      <c r="AJ8" s="32">
        <f>IF(ISNUMBER('Water Data'!AJ7),IF('Water Data'!AJ7=-999,"NA",'Water Data'!AJ7),"-")</f>
        <v>6.0145999999999873</v>
      </c>
      <c r="AK8" s="32">
        <f>IF(ISNUMBER('Water Data'!AK7),IF('Water Data'!AK7=-999,"NA",'Water Data'!AK7),"-")</f>
        <v>2.0608000000000151</v>
      </c>
      <c r="AL8" s="32">
        <f>IF(ISNUMBER('Water Data'!AL7),IF('Water Data'!AL7=-999,"NA",'Water Data'!AL7),"-")</f>
        <v>97.939199999999985</v>
      </c>
      <c r="AM8" s="32">
        <f>IF(ISNUMBER('Water Data'!AM7),IF('Water Data'!AM7=-999,"NA",'Water Data'!AM7),"-")</f>
        <v>91.924599999999998</v>
      </c>
    </row>
    <row r="9" spans="1:39" s="2" customFormat="1" x14ac:dyDescent="0.15">
      <c r="A9" s="4" t="str">
        <f>'Water Data'!A8</f>
        <v>Barbados</v>
      </c>
      <c r="B9" s="3">
        <f>'Water Data'!B8</f>
        <v>2009</v>
      </c>
      <c r="C9" s="43">
        <f>IF(ISNUMBER('Water Data'!C8),'Water Data'!C8,"-")</f>
        <v>278.47000122070312</v>
      </c>
      <c r="D9" s="33">
        <f>IF(ISNUMBER('Water Data'!D8),'Water Data'!D8,"-")</f>
        <v>32.062999725341797</v>
      </c>
      <c r="E9" s="32" t="str">
        <f>IF(ISNUMBER('Water Data'!E8),IF('Water Data'!E8=-999,"NA",'Water Data'!E8),"-")</f>
        <v>-</v>
      </c>
      <c r="F9" s="32" t="str">
        <f>IF(ISNUMBER('Water Data'!F8),IF('Water Data'!F8=-999,"NA",'Water Data'!F8),"-")</f>
        <v>-</v>
      </c>
      <c r="G9" s="32">
        <f>IF(ISNUMBER('Water Data'!G8),IF('Water Data'!G8=-999,"NA",'Water Data'!G8),"-")</f>
        <v>11.76470588235296</v>
      </c>
      <c r="H9" s="32">
        <f>IF(ISNUMBER('Water Data'!H8),IF('Water Data'!H8=-999,"NA",'Water Data'!H8),"-")</f>
        <v>88.235294117647044</v>
      </c>
      <c r="I9" s="32">
        <f>IF(ISNUMBER('Water Data'!I8),IF('Water Data'!I8=-999,"NA",'Water Data'!I8),"-")</f>
        <v>76.470588235294102</v>
      </c>
      <c r="J9" s="32" t="str">
        <f>IF(ISNUMBER('Water Data'!J8),IF('Water Data'!J8=-999,"NA",'Water Data'!J8),"-")</f>
        <v>-</v>
      </c>
      <c r="K9" s="32" t="str">
        <f>IF(ISNUMBER('Water Data'!K8),IF('Water Data'!K8=-999,"NA",'Water Data'!K8),"-")</f>
        <v>-</v>
      </c>
      <c r="L9" s="32" t="str">
        <f>IF(ISNUMBER('Water Data'!L8),IF('Water Data'!L8=-999,"NA",'Water Data'!L8),"-")</f>
        <v>-</v>
      </c>
      <c r="M9" s="32" t="str">
        <f>IF(ISNUMBER('Water Data'!M8),IF('Water Data'!M8=-999,"NA",'Water Data'!M8),"-")</f>
        <v>-</v>
      </c>
      <c r="N9" s="32" t="str">
        <f>IF(ISNUMBER('Water Data'!N8),IF('Water Data'!N8=-999,"NA",'Water Data'!N8),"-")</f>
        <v>-</v>
      </c>
      <c r="O9" s="32" t="str">
        <f>IF(ISNUMBER('Water Data'!O8),IF('Water Data'!O8=-999,"NA",'Water Data'!O8),"-")</f>
        <v>-</v>
      </c>
      <c r="P9" s="32" t="str">
        <f>IF(ISNUMBER('Water Data'!P8),IF('Water Data'!P8=-999,"NA",'Water Data'!P8),"-")</f>
        <v>-</v>
      </c>
      <c r="Q9" s="32" t="str">
        <f>IF(ISNUMBER('Water Data'!Q8),IF('Water Data'!Q8=-999,"NA",'Water Data'!Q8),"-")</f>
        <v>-</v>
      </c>
      <c r="R9" s="32" t="str">
        <f>IF(ISNUMBER('Water Data'!R8),IF('Water Data'!R8=-999,"NA",'Water Data'!R8),"-")</f>
        <v>-</v>
      </c>
      <c r="S9" s="32" t="str">
        <f>IF(ISNUMBER('Water Data'!S8),IF('Water Data'!S8=-999,"NA",'Water Data'!S8),"-")</f>
        <v>-</v>
      </c>
      <c r="T9" s="32" t="str">
        <f>IF(ISNUMBER('Water Data'!T8),IF('Water Data'!T8=-999,"NA",'Water Data'!T8),"-")</f>
        <v>-</v>
      </c>
      <c r="U9" s="32" t="str">
        <f>IF(ISNUMBER('Water Data'!U8),IF('Water Data'!U8=-999,"NA",'Water Data'!U8),"-")</f>
        <v>-</v>
      </c>
      <c r="V9" s="32" t="str">
        <f>IF(ISNUMBER('Water Data'!V8),IF('Water Data'!V8=-999,"NA",'Water Data'!V8),"-")</f>
        <v>-</v>
      </c>
      <c r="W9" s="32" t="str">
        <f>IF(ISNUMBER('Water Data'!W8),IF('Water Data'!W8=-999,"NA",'Water Data'!W8),"-")</f>
        <v>-</v>
      </c>
      <c r="X9" s="32" t="str">
        <f>IF(ISNUMBER('Water Data'!X8),IF('Water Data'!X8=-999,"NA",'Water Data'!X8),"-")</f>
        <v>-</v>
      </c>
      <c r="Y9" s="32" t="str">
        <f>IF(ISNUMBER('Water Data'!Y8),IF('Water Data'!Y8=-999,"NA",'Water Data'!Y8),"-")</f>
        <v>-</v>
      </c>
      <c r="Z9" s="32" t="str">
        <f>IF(ISNUMBER('Water Data'!Z8),IF('Water Data'!Z8=-999,"NA",'Water Data'!Z8),"-")</f>
        <v>-</v>
      </c>
      <c r="AA9" s="32" t="str">
        <f>IF(ISNUMBER('Water Data'!AA8),IF('Water Data'!AA8=-999,"NA",'Water Data'!AA8),"-")</f>
        <v>-</v>
      </c>
      <c r="AB9" s="32" t="str">
        <f>IF(ISNUMBER('Water Data'!AB8),IF('Water Data'!AB8=-999,"NA",'Water Data'!AB8),"-")</f>
        <v>-</v>
      </c>
      <c r="AC9" s="32" t="str">
        <f>IF(ISNUMBER('Water Data'!AC8),IF('Water Data'!AC8=-999,"NA",'Water Data'!AC8),"-")</f>
        <v>-</v>
      </c>
      <c r="AD9" s="32" t="str">
        <f>IF(ISNUMBER('Water Data'!AD8),IF('Water Data'!AD8=-999,"NA",'Water Data'!AD8),"-")</f>
        <v>-</v>
      </c>
      <c r="AE9" s="32" t="str">
        <f>IF(ISNUMBER('Water Data'!AE8),IF('Water Data'!AE8=-999,"NA",'Water Data'!AE8),"-")</f>
        <v>-</v>
      </c>
      <c r="AF9" s="32">
        <f>IF(ISNUMBER('Water Data'!AF8),IF('Water Data'!AF8=-999,"NA",'Water Data'!AF8),"-")</f>
        <v>11.76470588235296</v>
      </c>
      <c r="AG9" s="32">
        <f>IF(ISNUMBER('Water Data'!AG8),IF('Water Data'!AG8=-999,"NA",'Water Data'!AG8),"-")</f>
        <v>88.235294117647044</v>
      </c>
      <c r="AH9" s="32">
        <f>IF(ISNUMBER('Water Data'!AH8),IF('Water Data'!AH8=-999,"NA",'Water Data'!AH8),"-")</f>
        <v>76.470588235294102</v>
      </c>
      <c r="AI9" s="32" t="str">
        <f>IF(ISNUMBER('Water Data'!AI8),IF('Water Data'!AI8=-999,"NA",'Water Data'!AI8),"-")</f>
        <v>-</v>
      </c>
      <c r="AJ9" s="32" t="str">
        <f>IF(ISNUMBER('Water Data'!AJ8),IF('Water Data'!AJ8=-999,"NA",'Water Data'!AJ8),"-")</f>
        <v>-</v>
      </c>
      <c r="AK9" s="32" t="str">
        <f>IF(ISNUMBER('Water Data'!AK8),IF('Water Data'!AK8=-999,"NA",'Water Data'!AK8),"-")</f>
        <v>-</v>
      </c>
      <c r="AL9" s="32" t="str">
        <f>IF(ISNUMBER('Water Data'!AL8),IF('Water Data'!AL8=-999,"NA",'Water Data'!AL8),"-")</f>
        <v>-</v>
      </c>
      <c r="AM9" s="32" t="str">
        <f>IF(ISNUMBER('Water Data'!AM8),IF('Water Data'!AM8=-999,"NA",'Water Data'!AM8),"-")</f>
        <v>-</v>
      </c>
    </row>
    <row r="10" spans="1:39" s="2" customFormat="1" x14ac:dyDescent="0.15">
      <c r="A10" s="4" t="str">
        <f>'Water Data'!A9</f>
        <v>Benin</v>
      </c>
      <c r="B10" s="3">
        <f>'Water Data'!B9</f>
        <v>2016</v>
      </c>
      <c r="C10" s="43">
        <f>IF(ISNUMBER('Water Data'!C9),'Water Data'!C9,"-")</f>
        <v>10872.2978515625</v>
      </c>
      <c r="D10" s="33">
        <f>IF(ISNUMBER('Water Data'!D9),'Water Data'!D9,"-")</f>
        <v>46.229000091552734</v>
      </c>
      <c r="E10" s="32">
        <f>IF(ISNUMBER('Water Data'!E9),IF('Water Data'!E9=-999,"NA",'Water Data'!E9),"-")</f>
        <v>73.57201666666667</v>
      </c>
      <c r="F10" s="32">
        <f>IF(ISNUMBER('Water Data'!F9),IF('Water Data'!F9=-999,"NA",'Water Data'!F9),"-")</f>
        <v>0</v>
      </c>
      <c r="G10" s="32">
        <f>IF(ISNUMBER('Water Data'!G9),IF('Water Data'!G9=-999,"NA",'Water Data'!G9),"-")</f>
        <v>26.42798333333333</v>
      </c>
      <c r="H10" s="32">
        <f>IF(ISNUMBER('Water Data'!H9),IF('Water Data'!H9=-999,"NA",'Water Data'!H9),"-")</f>
        <v>73.57201666666667</v>
      </c>
      <c r="I10" s="32" t="str">
        <f>IF(ISNUMBER('Water Data'!I9),IF('Water Data'!I9=-999,"NA",'Water Data'!I9),"-")</f>
        <v>-</v>
      </c>
      <c r="J10" s="32">
        <f>IF(ISNUMBER('Water Data'!J9),IF('Water Data'!J9=-999,"NA",'Water Data'!J9),"-")</f>
        <v>91.666749999999993</v>
      </c>
      <c r="K10" s="32">
        <f>IF(ISNUMBER('Water Data'!K9),IF('Water Data'!K9=-999,"NA",'Water Data'!K9),"-")</f>
        <v>0</v>
      </c>
      <c r="L10" s="32">
        <f>IF(ISNUMBER('Water Data'!L9),IF('Water Data'!L9=-999,"NA",'Water Data'!L9),"-")</f>
        <v>8.3332500000000067</v>
      </c>
      <c r="M10" s="32">
        <f>IF(ISNUMBER('Water Data'!M9),IF('Water Data'!M9=-999,"NA",'Water Data'!M9),"-")</f>
        <v>91.666749999999993</v>
      </c>
      <c r="N10" s="32" t="str">
        <f>IF(ISNUMBER('Water Data'!N9),IF('Water Data'!N9=-999,"NA",'Water Data'!N9),"-")</f>
        <v>-</v>
      </c>
      <c r="O10" s="32">
        <f>IF(ISNUMBER('Water Data'!O9),IF('Water Data'!O9=-999,"NA",'Water Data'!O9),"-")</f>
        <v>66.339093321433339</v>
      </c>
      <c r="P10" s="32">
        <f>IF(ISNUMBER('Water Data'!P9),IF('Water Data'!P9=-999,"NA",'Water Data'!P9),"-")</f>
        <v>0</v>
      </c>
      <c r="Q10" s="32">
        <f>IF(ISNUMBER('Water Data'!Q9),IF('Water Data'!Q9=-999,"NA",'Water Data'!Q9),"-")</f>
        <v>33.660906678566661</v>
      </c>
      <c r="R10" s="32">
        <f>IF(ISNUMBER('Water Data'!R9),IF('Water Data'!R9=-999,"NA",'Water Data'!R9),"-")</f>
        <v>66.339093321433339</v>
      </c>
      <c r="S10" s="32" t="str">
        <f>IF(ISNUMBER('Water Data'!S9),IF('Water Data'!S9=-999,"NA",'Water Data'!S9),"-")</f>
        <v>-</v>
      </c>
      <c r="T10" s="32">
        <f>IF(ISNUMBER('Water Data'!T9),IF('Water Data'!T9=-999,"NA",'Water Data'!T9),"-")</f>
        <v>95.454499999999996</v>
      </c>
      <c r="U10" s="32">
        <f>IF(ISNUMBER('Water Data'!U9),IF('Water Data'!U9=-999,"NA",'Water Data'!U9),"-")</f>
        <v>4.5455000000000041</v>
      </c>
      <c r="V10" s="32">
        <f>IF(ISNUMBER('Water Data'!V9),IF('Water Data'!V9=-999,"NA",'Water Data'!V9),"-")</f>
        <v>0</v>
      </c>
      <c r="W10" s="32" t="str">
        <f>IF(ISNUMBER('Water Data'!W9),IF('Water Data'!W9=-999,"NA",'Water Data'!W9),"-")</f>
        <v>-</v>
      </c>
      <c r="X10" s="32" t="str">
        <f>IF(ISNUMBER('Water Data'!X9),IF('Water Data'!X9=-999,"NA",'Water Data'!X9),"-")</f>
        <v>-</v>
      </c>
      <c r="Y10" s="32">
        <f>IF(ISNUMBER('Water Data'!Y9),IF('Water Data'!Y9=-999,"NA",'Water Data'!Y9),"-")</f>
        <v>72.583500000000001</v>
      </c>
      <c r="Z10" s="32">
        <f>IF(ISNUMBER('Water Data'!Z9),IF('Water Data'!Z9=-999,"NA",'Water Data'!Z9),"-")</f>
        <v>0</v>
      </c>
      <c r="AA10" s="32">
        <f>IF(ISNUMBER('Water Data'!AA9),IF('Water Data'!AA9=-999,"NA",'Water Data'!AA9),"-")</f>
        <v>27.416499999999999</v>
      </c>
      <c r="AB10" s="32">
        <f>IF(ISNUMBER('Water Data'!AB9),IF('Water Data'!AB9=-999,"NA",'Water Data'!AB9),"-")</f>
        <v>72.583500000000001</v>
      </c>
      <c r="AC10" s="32" t="str">
        <f>IF(ISNUMBER('Water Data'!AC9),IF('Water Data'!AC9=-999,"NA",'Water Data'!AC9),"-")</f>
        <v>-</v>
      </c>
      <c r="AD10" s="32">
        <f>IF(ISNUMBER('Water Data'!AD9),IF('Water Data'!AD9=-999,"NA",'Water Data'!AD9),"-")</f>
        <v>81.739099999999993</v>
      </c>
      <c r="AE10" s="32">
        <f>IF(ISNUMBER('Water Data'!AE9),IF('Water Data'!AE9=-999,"NA",'Water Data'!AE9),"-")</f>
        <v>13.9131</v>
      </c>
      <c r="AF10" s="32">
        <f>IF(ISNUMBER('Water Data'!AF9),IF('Water Data'!AF9=-999,"NA",'Water Data'!AF9),"-")</f>
        <v>4.3478000000000074</v>
      </c>
      <c r="AG10" s="32" t="str">
        <f>IF(ISNUMBER('Water Data'!AG9),IF('Water Data'!AG9=-999,"NA",'Water Data'!AG9),"-")</f>
        <v>-</v>
      </c>
      <c r="AH10" s="32" t="str">
        <f>IF(ISNUMBER('Water Data'!AH9),IF('Water Data'!AH9=-999,"NA",'Water Data'!AH9),"-")</f>
        <v>-</v>
      </c>
      <c r="AI10" s="32">
        <f>IF(ISNUMBER('Water Data'!AI9),IF('Water Data'!AI9=-999,"NA",'Water Data'!AI9),"-")</f>
        <v>69.135651503670374</v>
      </c>
      <c r="AJ10" s="32">
        <f>IF(ISNUMBER('Water Data'!AJ9),IF('Water Data'!AJ9=-999,"NA",'Water Data'!AJ9),"-")</f>
        <v>0</v>
      </c>
      <c r="AK10" s="32">
        <f>IF(ISNUMBER('Water Data'!AK9),IF('Water Data'!AK9=-999,"NA",'Water Data'!AK9),"-")</f>
        <v>30.86434849632963</v>
      </c>
      <c r="AL10" s="32">
        <f>IF(ISNUMBER('Water Data'!AL9),IF('Water Data'!AL9=-999,"NA",'Water Data'!AL9),"-")</f>
        <v>69.135651503670374</v>
      </c>
      <c r="AM10" s="32" t="str">
        <f>IF(ISNUMBER('Water Data'!AM9),IF('Water Data'!AM9=-999,"NA",'Water Data'!AM9),"-")</f>
        <v>-</v>
      </c>
    </row>
    <row r="11" spans="1:39" s="2" customFormat="1" x14ac:dyDescent="0.15">
      <c r="A11" s="4" t="str">
        <f>'Water Data'!A10</f>
        <v>Bhutan</v>
      </c>
      <c r="B11" s="3">
        <f>'Water Data'!B10</f>
        <v>2016</v>
      </c>
      <c r="C11" s="43">
        <f>IF(ISNUMBER('Water Data'!C10),'Water Data'!C10,"-")</f>
        <v>797.7650146484375</v>
      </c>
      <c r="D11" s="33">
        <f>IF(ISNUMBER('Water Data'!D10),'Water Data'!D10,"-")</f>
        <v>39.428001403808594</v>
      </c>
      <c r="E11" s="32" t="str">
        <f>IF(ISNUMBER('Water Data'!E10),IF('Water Data'!E10=-999,"NA",'Water Data'!E10),"-")</f>
        <v>-</v>
      </c>
      <c r="F11" s="32" t="str">
        <f>IF(ISNUMBER('Water Data'!F10),IF('Water Data'!F10=-999,"NA",'Water Data'!F10),"-")</f>
        <v>-</v>
      </c>
      <c r="G11" s="32" t="str">
        <f>IF(ISNUMBER('Water Data'!G10),IF('Water Data'!G10=-999,"NA",'Water Data'!G10),"-")</f>
        <v>-</v>
      </c>
      <c r="H11" s="32" t="str">
        <f>IF(ISNUMBER('Water Data'!H10),IF('Water Data'!H10=-999,"NA",'Water Data'!H10),"-")</f>
        <v>-</v>
      </c>
      <c r="I11" s="32" t="str">
        <f>IF(ISNUMBER('Water Data'!I10),IF('Water Data'!I10=-999,"NA",'Water Data'!I10),"-")</f>
        <v>-</v>
      </c>
      <c r="J11" s="32" t="str">
        <f>IF(ISNUMBER('Water Data'!J10),IF('Water Data'!J10=-999,"NA",'Water Data'!J10),"-")</f>
        <v>-</v>
      </c>
      <c r="K11" s="32" t="str">
        <f>IF(ISNUMBER('Water Data'!K10),IF('Water Data'!K10=-999,"NA",'Water Data'!K10),"-")</f>
        <v>-</v>
      </c>
      <c r="L11" s="32" t="str">
        <f>IF(ISNUMBER('Water Data'!L10),IF('Water Data'!L10=-999,"NA",'Water Data'!L10),"-")</f>
        <v>-</v>
      </c>
      <c r="M11" s="32" t="str">
        <f>IF(ISNUMBER('Water Data'!M10),IF('Water Data'!M10=-999,"NA",'Water Data'!M10),"-")</f>
        <v>-</v>
      </c>
      <c r="N11" s="32" t="str">
        <f>IF(ISNUMBER('Water Data'!N10),IF('Water Data'!N10=-999,"NA",'Water Data'!N10),"-")</f>
        <v>-</v>
      </c>
      <c r="O11" s="32" t="str">
        <f>IF(ISNUMBER('Water Data'!O10),IF('Water Data'!O10=-999,"NA",'Water Data'!O10),"-")</f>
        <v>-</v>
      </c>
      <c r="P11" s="32" t="str">
        <f>IF(ISNUMBER('Water Data'!P10),IF('Water Data'!P10=-999,"NA",'Water Data'!P10),"-")</f>
        <v>-</v>
      </c>
      <c r="Q11" s="32" t="str">
        <f>IF(ISNUMBER('Water Data'!Q10),IF('Water Data'!Q10=-999,"NA",'Water Data'!Q10),"-")</f>
        <v>-</v>
      </c>
      <c r="R11" s="32" t="str">
        <f>IF(ISNUMBER('Water Data'!R10),IF('Water Data'!R10=-999,"NA",'Water Data'!R10),"-")</f>
        <v>-</v>
      </c>
      <c r="S11" s="32" t="str">
        <f>IF(ISNUMBER('Water Data'!S10),IF('Water Data'!S10=-999,"NA",'Water Data'!S10),"-")</f>
        <v>-</v>
      </c>
      <c r="T11" s="32">
        <f>IF(ISNUMBER('Water Data'!T10),IF('Water Data'!T10=-999,"NA",'Water Data'!T10),"-")</f>
        <v>57.1</v>
      </c>
      <c r="U11" s="32">
        <f>IF(ISNUMBER('Water Data'!U10),IF('Water Data'!U10=-999,"NA",'Water Data'!U10),"-")</f>
        <v>42.9</v>
      </c>
      <c r="V11" s="32">
        <f>IF(ISNUMBER('Water Data'!V10),IF('Water Data'!V10=-999,"NA",'Water Data'!V10),"-")</f>
        <v>0</v>
      </c>
      <c r="W11" s="32">
        <f>IF(ISNUMBER('Water Data'!W10),IF('Water Data'!W10=-999,"NA",'Water Data'!W10),"-")</f>
        <v>100</v>
      </c>
      <c r="X11" s="32">
        <f>IF(ISNUMBER('Water Data'!X10),IF('Water Data'!X10=-999,"NA",'Water Data'!X10),"-")</f>
        <v>100</v>
      </c>
      <c r="Y11" s="32" t="str">
        <f>IF(ISNUMBER('Water Data'!Y10),IF('Water Data'!Y10=-999,"NA",'Water Data'!Y10),"-")</f>
        <v>-</v>
      </c>
      <c r="Z11" s="32" t="str">
        <f>IF(ISNUMBER('Water Data'!Z10),IF('Water Data'!Z10=-999,"NA",'Water Data'!Z10),"-")</f>
        <v>-</v>
      </c>
      <c r="AA11" s="32" t="str">
        <f>IF(ISNUMBER('Water Data'!AA10),IF('Water Data'!AA10=-999,"NA",'Water Data'!AA10),"-")</f>
        <v>-</v>
      </c>
      <c r="AB11" s="32" t="str">
        <f>IF(ISNUMBER('Water Data'!AB10),IF('Water Data'!AB10=-999,"NA",'Water Data'!AB10),"-")</f>
        <v>-</v>
      </c>
      <c r="AC11" s="32" t="str">
        <f>IF(ISNUMBER('Water Data'!AC10),IF('Water Data'!AC10=-999,"NA",'Water Data'!AC10),"-")</f>
        <v>-</v>
      </c>
      <c r="AD11" s="32" t="str">
        <f>IF(ISNUMBER('Water Data'!AD10),IF('Water Data'!AD10=-999,"NA",'Water Data'!AD10),"-")</f>
        <v>-</v>
      </c>
      <c r="AE11" s="32" t="str">
        <f>IF(ISNUMBER('Water Data'!AE10),IF('Water Data'!AE10=-999,"NA",'Water Data'!AE10),"-")</f>
        <v>-</v>
      </c>
      <c r="AF11" s="32" t="str">
        <f>IF(ISNUMBER('Water Data'!AF10),IF('Water Data'!AF10=-999,"NA",'Water Data'!AF10),"-")</f>
        <v>-</v>
      </c>
      <c r="AG11" s="32" t="str">
        <f>IF(ISNUMBER('Water Data'!AG10),IF('Water Data'!AG10=-999,"NA",'Water Data'!AG10),"-")</f>
        <v>-</v>
      </c>
      <c r="AH11" s="32" t="str">
        <f>IF(ISNUMBER('Water Data'!AH10),IF('Water Data'!AH10=-999,"NA",'Water Data'!AH10),"-")</f>
        <v>-</v>
      </c>
      <c r="AI11" s="32" t="str">
        <f>IF(ISNUMBER('Water Data'!AI10),IF('Water Data'!AI10=-999,"NA",'Water Data'!AI10),"-")</f>
        <v>-</v>
      </c>
      <c r="AJ11" s="32" t="str">
        <f>IF(ISNUMBER('Water Data'!AJ10),IF('Water Data'!AJ10=-999,"NA",'Water Data'!AJ10),"-")</f>
        <v>-</v>
      </c>
      <c r="AK11" s="32" t="str">
        <f>IF(ISNUMBER('Water Data'!AK10),IF('Water Data'!AK10=-999,"NA",'Water Data'!AK10),"-")</f>
        <v>-</v>
      </c>
      <c r="AL11" s="32" t="str">
        <f>IF(ISNUMBER('Water Data'!AL10),IF('Water Data'!AL10=-999,"NA",'Water Data'!AL10),"-")</f>
        <v>-</v>
      </c>
      <c r="AM11" s="32" t="str">
        <f>IF(ISNUMBER('Water Data'!AM10),IF('Water Data'!AM10=-999,"NA",'Water Data'!AM10),"-")</f>
        <v>-</v>
      </c>
    </row>
    <row r="12" spans="1:39" s="2" customFormat="1" x14ac:dyDescent="0.15">
      <c r="A12" s="4" t="str">
        <f>'Water Data'!A11</f>
        <v>Bolivia (Plurinational State of)</v>
      </c>
      <c r="B12" s="3">
        <f>'Water Data'!B11</f>
        <v>2008</v>
      </c>
      <c r="C12" s="43">
        <f>IF(ISNUMBER('Water Data'!C11),'Water Data'!C11,"-")</f>
        <v>9599.85546875</v>
      </c>
      <c r="D12" s="33">
        <f>IF(ISNUMBER('Water Data'!D11),'Water Data'!D11,"-")</f>
        <v>65.535003662109375</v>
      </c>
      <c r="E12" s="32">
        <f>IF(ISNUMBER('Water Data'!E11),IF('Water Data'!E11=-999,"NA",'Water Data'!E11),"-")</f>
        <v>75.3</v>
      </c>
      <c r="F12" s="32" t="str">
        <f>IF(ISNUMBER('Water Data'!F11),IF('Water Data'!F11=-999,"NA",'Water Data'!F11),"-")</f>
        <v>-</v>
      </c>
      <c r="G12" s="32" t="str">
        <f>IF(ISNUMBER('Water Data'!G11),IF('Water Data'!G11=-999,"NA",'Water Data'!G11),"-")</f>
        <v>-</v>
      </c>
      <c r="H12" s="32" t="str">
        <f>IF(ISNUMBER('Water Data'!H11),IF('Water Data'!H11=-999,"NA",'Water Data'!H11),"-")</f>
        <v>-</v>
      </c>
      <c r="I12" s="32" t="str">
        <f>IF(ISNUMBER('Water Data'!I11),IF('Water Data'!I11=-999,"NA",'Water Data'!I11),"-")</f>
        <v>-</v>
      </c>
      <c r="J12" s="32" t="str">
        <f>IF(ISNUMBER('Water Data'!J11),IF('Water Data'!J11=-999,"NA",'Water Data'!J11),"-")</f>
        <v>-</v>
      </c>
      <c r="K12" s="32" t="str">
        <f>IF(ISNUMBER('Water Data'!K11),IF('Water Data'!K11=-999,"NA",'Water Data'!K11),"-")</f>
        <v>-</v>
      </c>
      <c r="L12" s="32" t="str">
        <f>IF(ISNUMBER('Water Data'!L11),IF('Water Data'!L11=-999,"NA",'Water Data'!L11),"-")</f>
        <v>-</v>
      </c>
      <c r="M12" s="32" t="str">
        <f>IF(ISNUMBER('Water Data'!M11),IF('Water Data'!M11=-999,"NA",'Water Data'!M11),"-")</f>
        <v>-</v>
      </c>
      <c r="N12" s="32" t="str">
        <f>IF(ISNUMBER('Water Data'!N11),IF('Water Data'!N11=-999,"NA",'Water Data'!N11),"-")</f>
        <v>-</v>
      </c>
      <c r="O12" s="32" t="str">
        <f>IF(ISNUMBER('Water Data'!O11),IF('Water Data'!O11=-999,"NA",'Water Data'!O11),"-")</f>
        <v>-</v>
      </c>
      <c r="P12" s="32" t="str">
        <f>IF(ISNUMBER('Water Data'!P11),IF('Water Data'!P11=-999,"NA",'Water Data'!P11),"-")</f>
        <v>-</v>
      </c>
      <c r="Q12" s="32" t="str">
        <f>IF(ISNUMBER('Water Data'!Q11),IF('Water Data'!Q11=-999,"NA",'Water Data'!Q11),"-")</f>
        <v>-</v>
      </c>
      <c r="R12" s="32" t="str">
        <f>IF(ISNUMBER('Water Data'!R11),IF('Water Data'!R11=-999,"NA",'Water Data'!R11),"-")</f>
        <v>-</v>
      </c>
      <c r="S12" s="32" t="str">
        <f>IF(ISNUMBER('Water Data'!S11),IF('Water Data'!S11=-999,"NA",'Water Data'!S11),"-")</f>
        <v>-</v>
      </c>
      <c r="T12" s="32">
        <f>IF(ISNUMBER('Water Data'!T11),IF('Water Data'!T11=-999,"NA",'Water Data'!T11),"-")</f>
        <v>76.47115384615384</v>
      </c>
      <c r="U12" s="32" t="str">
        <f>IF(ISNUMBER('Water Data'!U11),IF('Water Data'!U11=-999,"NA",'Water Data'!U11),"-")</f>
        <v>-</v>
      </c>
      <c r="V12" s="32" t="str">
        <f>IF(ISNUMBER('Water Data'!V11),IF('Water Data'!V11=-999,"NA",'Water Data'!V11),"-")</f>
        <v>-</v>
      </c>
      <c r="W12" s="32" t="str">
        <f>IF(ISNUMBER('Water Data'!W11),IF('Water Data'!W11=-999,"NA",'Water Data'!W11),"-")</f>
        <v>-</v>
      </c>
      <c r="X12" s="32" t="str">
        <f>IF(ISNUMBER('Water Data'!X11),IF('Water Data'!X11=-999,"NA",'Water Data'!X11),"-")</f>
        <v>-</v>
      </c>
      <c r="Y12" s="32" t="str">
        <f>IF(ISNUMBER('Water Data'!Y11),IF('Water Data'!Y11=-999,"NA",'Water Data'!Y11),"-")</f>
        <v>-</v>
      </c>
      <c r="Z12" s="32" t="str">
        <f>IF(ISNUMBER('Water Data'!Z11),IF('Water Data'!Z11=-999,"NA",'Water Data'!Z11),"-")</f>
        <v>-</v>
      </c>
      <c r="AA12" s="32" t="str">
        <f>IF(ISNUMBER('Water Data'!AA11),IF('Water Data'!AA11=-999,"NA",'Water Data'!AA11),"-")</f>
        <v>-</v>
      </c>
      <c r="AB12" s="32" t="str">
        <f>IF(ISNUMBER('Water Data'!AB11),IF('Water Data'!AB11=-999,"NA",'Water Data'!AB11),"-")</f>
        <v>-</v>
      </c>
      <c r="AC12" s="32" t="str">
        <f>IF(ISNUMBER('Water Data'!AC11),IF('Water Data'!AC11=-999,"NA",'Water Data'!AC11),"-")</f>
        <v>-</v>
      </c>
      <c r="AD12" s="32" t="str">
        <f>IF(ISNUMBER('Water Data'!AD11),IF('Water Data'!AD11=-999,"NA",'Water Data'!AD11),"-")</f>
        <v>-</v>
      </c>
      <c r="AE12" s="32" t="str">
        <f>IF(ISNUMBER('Water Data'!AE11),IF('Water Data'!AE11=-999,"NA",'Water Data'!AE11),"-")</f>
        <v>-</v>
      </c>
      <c r="AF12" s="32" t="str">
        <f>IF(ISNUMBER('Water Data'!AF11),IF('Water Data'!AF11=-999,"NA",'Water Data'!AF11),"-")</f>
        <v>-</v>
      </c>
      <c r="AG12" s="32" t="str">
        <f>IF(ISNUMBER('Water Data'!AG11),IF('Water Data'!AG11=-999,"NA",'Water Data'!AG11),"-")</f>
        <v>-</v>
      </c>
      <c r="AH12" s="32" t="str">
        <f>IF(ISNUMBER('Water Data'!AH11),IF('Water Data'!AH11=-999,"NA",'Water Data'!AH11),"-")</f>
        <v>-</v>
      </c>
      <c r="AI12" s="32" t="str">
        <f>IF(ISNUMBER('Water Data'!AI11),IF('Water Data'!AI11=-999,"NA",'Water Data'!AI11),"-")</f>
        <v>-</v>
      </c>
      <c r="AJ12" s="32" t="str">
        <f>IF(ISNUMBER('Water Data'!AJ11),IF('Water Data'!AJ11=-999,"NA",'Water Data'!AJ11),"-")</f>
        <v>-</v>
      </c>
      <c r="AK12" s="32" t="str">
        <f>IF(ISNUMBER('Water Data'!AK11),IF('Water Data'!AK11=-999,"NA",'Water Data'!AK11),"-")</f>
        <v>-</v>
      </c>
      <c r="AL12" s="32" t="str">
        <f>IF(ISNUMBER('Water Data'!AL11),IF('Water Data'!AL11=-999,"NA",'Water Data'!AL11),"-")</f>
        <v>-</v>
      </c>
      <c r="AM12" s="32" t="str">
        <f>IF(ISNUMBER('Water Data'!AM11),IF('Water Data'!AM11=-999,"NA",'Water Data'!AM11),"-")</f>
        <v>-</v>
      </c>
    </row>
    <row r="13" spans="1:39" s="2" customFormat="1" x14ac:dyDescent="0.15">
      <c r="A13" s="4" t="str">
        <f>'Water Data'!A12</f>
        <v>Brazil</v>
      </c>
      <c r="B13" s="3">
        <f>'Water Data'!B12</f>
        <v>2016</v>
      </c>
      <c r="C13" s="43">
        <f>IF(ISNUMBER('Water Data'!C12),'Water Data'!C12,"-")</f>
        <v>207652.859375</v>
      </c>
      <c r="D13" s="33">
        <f>IF(ISNUMBER('Water Data'!D12),'Water Data'!D12,"-")</f>
        <v>86.041999816894531</v>
      </c>
      <c r="E13" s="32" t="str">
        <f>IF(ISNUMBER('Water Data'!E12),IF('Water Data'!E12=-999,"NA",'Water Data'!E12),"-")</f>
        <v>-</v>
      </c>
      <c r="F13" s="32" t="str">
        <f>IF(ISNUMBER('Water Data'!F12),IF('Water Data'!F12=-999,"NA",'Water Data'!F12),"-")</f>
        <v>-</v>
      </c>
      <c r="G13" s="32" t="str">
        <f>IF(ISNUMBER('Water Data'!G12),IF('Water Data'!G12=-999,"NA",'Water Data'!G12),"-")</f>
        <v>-</v>
      </c>
      <c r="H13" s="32" t="str">
        <f>IF(ISNUMBER('Water Data'!H12),IF('Water Data'!H12=-999,"NA",'Water Data'!H12),"-")</f>
        <v>-</v>
      </c>
      <c r="I13" s="32" t="str">
        <f>IF(ISNUMBER('Water Data'!I12),IF('Water Data'!I12=-999,"NA",'Water Data'!I12),"-")</f>
        <v>-</v>
      </c>
      <c r="J13" s="32" t="str">
        <f>IF(ISNUMBER('Water Data'!J12),IF('Water Data'!J12=-999,"NA",'Water Data'!J12),"-")</f>
        <v>-</v>
      </c>
      <c r="K13" s="32" t="str">
        <f>IF(ISNUMBER('Water Data'!K12),IF('Water Data'!K12=-999,"NA",'Water Data'!K12),"-")</f>
        <v>-</v>
      </c>
      <c r="L13" s="32" t="str">
        <f>IF(ISNUMBER('Water Data'!L12),IF('Water Data'!L12=-999,"NA",'Water Data'!L12),"-")</f>
        <v>-</v>
      </c>
      <c r="M13" s="32" t="str">
        <f>IF(ISNUMBER('Water Data'!M12),IF('Water Data'!M12=-999,"NA",'Water Data'!M12),"-")</f>
        <v>-</v>
      </c>
      <c r="N13" s="32" t="str">
        <f>IF(ISNUMBER('Water Data'!N12),IF('Water Data'!N12=-999,"NA",'Water Data'!N12),"-")</f>
        <v>-</v>
      </c>
      <c r="O13" s="32" t="str">
        <f>IF(ISNUMBER('Water Data'!O12),IF('Water Data'!O12=-999,"NA",'Water Data'!O12),"-")</f>
        <v>-</v>
      </c>
      <c r="P13" s="32" t="str">
        <f>IF(ISNUMBER('Water Data'!P12),IF('Water Data'!P12=-999,"NA",'Water Data'!P12),"-")</f>
        <v>-</v>
      </c>
      <c r="Q13" s="32" t="str">
        <f>IF(ISNUMBER('Water Data'!Q12),IF('Water Data'!Q12=-999,"NA",'Water Data'!Q12),"-")</f>
        <v>-</v>
      </c>
      <c r="R13" s="32" t="str">
        <f>IF(ISNUMBER('Water Data'!R12),IF('Water Data'!R12=-999,"NA",'Water Data'!R12),"-")</f>
        <v>-</v>
      </c>
      <c r="S13" s="32" t="str">
        <f>IF(ISNUMBER('Water Data'!S12),IF('Water Data'!S12=-999,"NA",'Water Data'!S12),"-")</f>
        <v>-</v>
      </c>
      <c r="T13" s="32" t="str">
        <f>IF(ISNUMBER('Water Data'!T12),IF('Water Data'!T12=-999,"NA",'Water Data'!T12),"-")</f>
        <v>-</v>
      </c>
      <c r="U13" s="32" t="str">
        <f>IF(ISNUMBER('Water Data'!U12),IF('Water Data'!U12=-999,"NA",'Water Data'!U12),"-")</f>
        <v>-</v>
      </c>
      <c r="V13" s="32" t="str">
        <f>IF(ISNUMBER('Water Data'!V12),IF('Water Data'!V12=-999,"NA",'Water Data'!V12),"-")</f>
        <v>-</v>
      </c>
      <c r="W13" s="32" t="str">
        <f>IF(ISNUMBER('Water Data'!W12),IF('Water Data'!W12=-999,"NA",'Water Data'!W12),"-")</f>
        <v>-</v>
      </c>
      <c r="X13" s="32" t="str">
        <f>IF(ISNUMBER('Water Data'!X12),IF('Water Data'!X12=-999,"NA",'Water Data'!X12),"-")</f>
        <v>-</v>
      </c>
      <c r="Y13" s="32">
        <f>IF(ISNUMBER('Water Data'!Y12),IF('Water Data'!Y12=-999,"NA",'Water Data'!Y12),"-")</f>
        <v>88.884900000000002</v>
      </c>
      <c r="Z13" s="32" t="str">
        <f>IF(ISNUMBER('Water Data'!Z12),IF('Water Data'!Z12=-999,"NA",'Water Data'!Z12),"-")</f>
        <v>-</v>
      </c>
      <c r="AA13" s="32" t="str">
        <f>IF(ISNUMBER('Water Data'!AA12),IF('Water Data'!AA12=-999,"NA",'Water Data'!AA12),"-")</f>
        <v>-</v>
      </c>
      <c r="AB13" s="32" t="str">
        <f>IF(ISNUMBER('Water Data'!AB12),IF('Water Data'!AB12=-999,"NA",'Water Data'!AB12),"-")</f>
        <v>-</v>
      </c>
      <c r="AC13" s="32" t="str">
        <f>IF(ISNUMBER('Water Data'!AC12),IF('Water Data'!AC12=-999,"NA",'Water Data'!AC12),"-")</f>
        <v>-</v>
      </c>
      <c r="AD13" s="32" t="str">
        <f>IF(ISNUMBER('Water Data'!AD12),IF('Water Data'!AD12=-999,"NA",'Water Data'!AD12),"-")</f>
        <v>-</v>
      </c>
      <c r="AE13" s="32" t="str">
        <f>IF(ISNUMBER('Water Data'!AE12),IF('Water Data'!AE12=-999,"NA",'Water Data'!AE12),"-")</f>
        <v>-</v>
      </c>
      <c r="AF13" s="32" t="str">
        <f>IF(ISNUMBER('Water Data'!AF12),IF('Water Data'!AF12=-999,"NA",'Water Data'!AF12),"-")</f>
        <v>-</v>
      </c>
      <c r="AG13" s="32" t="str">
        <f>IF(ISNUMBER('Water Data'!AG12),IF('Water Data'!AG12=-999,"NA",'Water Data'!AG12),"-")</f>
        <v>-</v>
      </c>
      <c r="AH13" s="32" t="str">
        <f>IF(ISNUMBER('Water Data'!AH12),IF('Water Data'!AH12=-999,"NA",'Water Data'!AH12),"-")</f>
        <v>-</v>
      </c>
      <c r="AI13" s="32" t="str">
        <f>IF(ISNUMBER('Water Data'!AI12),IF('Water Data'!AI12=-999,"NA",'Water Data'!AI12),"-")</f>
        <v>-</v>
      </c>
      <c r="AJ13" s="32" t="str">
        <f>IF(ISNUMBER('Water Data'!AJ12),IF('Water Data'!AJ12=-999,"NA",'Water Data'!AJ12),"-")</f>
        <v>-</v>
      </c>
      <c r="AK13" s="32" t="str">
        <f>IF(ISNUMBER('Water Data'!AK12),IF('Water Data'!AK12=-999,"NA",'Water Data'!AK12),"-")</f>
        <v>-</v>
      </c>
      <c r="AL13" s="32" t="str">
        <f>IF(ISNUMBER('Water Data'!AL12),IF('Water Data'!AL12=-999,"NA",'Water Data'!AL12),"-")</f>
        <v>-</v>
      </c>
      <c r="AM13" s="32" t="str">
        <f>IF(ISNUMBER('Water Data'!AM12),IF('Water Data'!AM12=-999,"NA",'Water Data'!AM12),"-")</f>
        <v>-</v>
      </c>
    </row>
    <row r="14" spans="1:39" s="2" customFormat="1" x14ac:dyDescent="0.15">
      <c r="A14" s="4" t="str">
        <f>'Water Data'!A13</f>
        <v>Burkina Faso</v>
      </c>
      <c r="B14" s="3">
        <f>'Water Data'!B13</f>
        <v>2016</v>
      </c>
      <c r="C14" s="43">
        <f>IF(ISNUMBER('Water Data'!C13),'Water Data'!C13,"-")</f>
        <v>18646.43359375</v>
      </c>
      <c r="D14" s="33">
        <f>IF(ISNUMBER('Water Data'!D13),'Water Data'!D13,"-")</f>
        <v>28.134000778198242</v>
      </c>
      <c r="E14" s="32">
        <f>IF(ISNUMBER('Water Data'!E13),IF('Water Data'!E13=-999,"NA",'Water Data'!E13),"-")</f>
        <v>78.742923387097107</v>
      </c>
      <c r="F14" s="32">
        <f>IF(ISNUMBER('Water Data'!F13),IF('Water Data'!F13=-999,"NA",'Water Data'!F13),"-")</f>
        <v>17.2276743866496</v>
      </c>
      <c r="G14" s="32">
        <f>IF(ISNUMBER('Water Data'!G13),IF('Water Data'!G13=-999,"NA",'Water Data'!G13),"-")</f>
        <v>4.0294022262532962</v>
      </c>
      <c r="H14" s="32">
        <f>IF(ISNUMBER('Water Data'!H13),IF('Water Data'!H13=-999,"NA",'Water Data'!H13),"-")</f>
        <v>95.970597773746704</v>
      </c>
      <c r="I14" s="32">
        <f>IF(ISNUMBER('Water Data'!I13),IF('Water Data'!I13=-999,"NA",'Water Data'!I13),"-")</f>
        <v>88.305459999999584</v>
      </c>
      <c r="J14" s="32">
        <f>IF(ISNUMBER('Water Data'!J13),IF('Water Data'!J13=-999,"NA",'Water Data'!J13),"-")</f>
        <v>84.906799999999748</v>
      </c>
      <c r="K14" s="32">
        <f>IF(ISNUMBER('Water Data'!K13),IF('Water Data'!K13=-999,"NA",'Water Data'!K13),"-")</f>
        <v>13.146966666666909</v>
      </c>
      <c r="L14" s="32">
        <f>IF(ISNUMBER('Water Data'!L13),IF('Water Data'!L13=-999,"NA",'Water Data'!L13),"-")</f>
        <v>1.946233333333339</v>
      </c>
      <c r="M14" s="32">
        <f>IF(ISNUMBER('Water Data'!M13),IF('Water Data'!M13=-999,"NA",'Water Data'!M13),"-")</f>
        <v>98.053766666666661</v>
      </c>
      <c r="N14" s="32">
        <f>IF(ISNUMBER('Water Data'!N13),IF('Water Data'!N13=-999,"NA",'Water Data'!N13),"-")</f>
        <v>84.906799999999748</v>
      </c>
      <c r="O14" s="32">
        <f>IF(ISNUMBER('Water Data'!O13),IF('Water Data'!O13=-999,"NA",'Water Data'!O13),"-")</f>
        <v>63.040090566037179</v>
      </c>
      <c r="P14" s="32">
        <f>IF(ISNUMBER('Water Data'!P13),IF('Water Data'!P13=-999,"NA",'Water Data'!P13),"-")</f>
        <v>32.440234433963269</v>
      </c>
      <c r="Q14" s="32">
        <f>IF(ISNUMBER('Water Data'!Q13),IF('Water Data'!Q13=-999,"NA",'Water Data'!Q13),"-")</f>
        <v>4.5196749999995518</v>
      </c>
      <c r="R14" s="32">
        <f>IF(ISNUMBER('Water Data'!R13),IF('Water Data'!R13=-999,"NA",'Water Data'!R13),"-")</f>
        <v>95.480325000000448</v>
      </c>
      <c r="S14" s="32">
        <f>IF(ISNUMBER('Water Data'!S13),IF('Water Data'!S13=-999,"NA",'Water Data'!S13),"-")</f>
        <v>91.802779999999984</v>
      </c>
      <c r="T14" s="32">
        <f>IF(ISNUMBER('Water Data'!T13),IF('Water Data'!T13=-999,"NA",'Water Data'!T13),"-")</f>
        <v>87.692320000000109</v>
      </c>
      <c r="U14" s="32">
        <f>IF(ISNUMBER('Water Data'!U13),IF('Water Data'!U13=-999,"NA",'Water Data'!U13),"-")</f>
        <v>10.38457999999989</v>
      </c>
      <c r="V14" s="32">
        <f>IF(ISNUMBER('Water Data'!V13),IF('Water Data'!V13=-999,"NA",'Water Data'!V13),"-")</f>
        <v>1.9231000000000049</v>
      </c>
      <c r="W14" s="32">
        <f>IF(ISNUMBER('Water Data'!W13),IF('Water Data'!W13=-999,"NA",'Water Data'!W13),"-")</f>
        <v>98.076899999999995</v>
      </c>
      <c r="X14" s="32">
        <f>IF(ISNUMBER('Water Data'!X13),IF('Water Data'!X13=-999,"NA",'Water Data'!X13),"-")</f>
        <v>96.912599999999998</v>
      </c>
      <c r="Y14" s="32">
        <f>IF(ISNUMBER('Water Data'!Y13),IF('Water Data'!Y13=-999,"NA",'Water Data'!Y13),"-")</f>
        <v>70.378438709678449</v>
      </c>
      <c r="Z14" s="32">
        <f>IF(ISNUMBER('Water Data'!Z13),IF('Water Data'!Z13=-999,"NA",'Water Data'!Z13),"-")</f>
        <v>24.728537886818462</v>
      </c>
      <c r="AA14" s="32">
        <f>IF(ISNUMBER('Water Data'!AA13),IF('Water Data'!AA13=-999,"NA",'Water Data'!AA13),"-")</f>
        <v>4.8930234035030944</v>
      </c>
      <c r="AB14" s="32">
        <f>IF(ISNUMBER('Water Data'!AB13),IF('Water Data'!AB13=-999,"NA",'Water Data'!AB13),"-")</f>
        <v>95.106976596496906</v>
      </c>
      <c r="AC14" s="32">
        <f>IF(ISNUMBER('Water Data'!AC13),IF('Water Data'!AC13=-999,"NA",'Water Data'!AC13),"-")</f>
        <v>83.444419999999809</v>
      </c>
      <c r="AD14" s="32">
        <f>IF(ISNUMBER('Water Data'!AD13),IF('Water Data'!AD13=-999,"NA",'Water Data'!AD13),"-")</f>
        <v>74.559909433962275</v>
      </c>
      <c r="AE14" s="32">
        <f>IF(ISNUMBER('Water Data'!AE13),IF('Water Data'!AE13=-999,"NA",'Water Data'!AE13),"-")</f>
        <v>21.51368223270401</v>
      </c>
      <c r="AF14" s="32">
        <f>IF(ISNUMBER('Water Data'!AF13),IF('Water Data'!AF13=-999,"NA",'Water Data'!AF13),"-")</f>
        <v>3.9264083333337112</v>
      </c>
      <c r="AG14" s="32">
        <f>IF(ISNUMBER('Water Data'!AG13),IF('Water Data'!AG13=-999,"NA",'Water Data'!AG13),"-")</f>
        <v>96.073591666666289</v>
      </c>
      <c r="AH14" s="32">
        <f>IF(ISNUMBER('Water Data'!AH13),IF('Water Data'!AH13=-999,"NA",'Water Data'!AH13),"-")</f>
        <v>93.880000000000109</v>
      </c>
      <c r="AI14" s="32" t="str">
        <f>IF(ISNUMBER('Water Data'!AI13),IF('Water Data'!AI13=-999,"NA",'Water Data'!AI13),"-")</f>
        <v>-</v>
      </c>
      <c r="AJ14" s="32" t="str">
        <f>IF(ISNUMBER('Water Data'!AJ13),IF('Water Data'!AJ13=-999,"NA",'Water Data'!AJ13),"-")</f>
        <v>-</v>
      </c>
      <c r="AK14" s="32">
        <f>IF(ISNUMBER('Water Data'!AK13),IF('Water Data'!AK13=-999,"NA",'Water Data'!AK13),"-")</f>
        <v>1</v>
      </c>
      <c r="AL14" s="32">
        <f>IF(ISNUMBER('Water Data'!AL13),IF('Water Data'!AL13=-999,"NA",'Water Data'!AL13),"-")</f>
        <v>99</v>
      </c>
      <c r="AM14" s="32">
        <f>IF(ISNUMBER('Water Data'!AM13),IF('Water Data'!AM13=-999,"NA",'Water Data'!AM13),"-")</f>
        <v>43.745100000000093</v>
      </c>
    </row>
    <row r="15" spans="1:39" s="2" customFormat="1" x14ac:dyDescent="0.15">
      <c r="A15" s="4" t="str">
        <f>'Water Data'!A14</f>
        <v>Burundi</v>
      </c>
      <c r="B15" s="3">
        <f>'Water Data'!B14</f>
        <v>2016</v>
      </c>
      <c r="C15" s="43">
        <f>IF(ISNUMBER('Water Data'!C14),'Water Data'!C14,"-")</f>
        <v>10524.1171875</v>
      </c>
      <c r="D15" s="33">
        <f>IF(ISNUMBER('Water Data'!D14),'Water Data'!D14,"-")</f>
        <v>12.387999534606934</v>
      </c>
      <c r="E15" s="32">
        <f>IF(ISNUMBER('Water Data'!E14),IF('Water Data'!E14=-999,"NA",'Water Data'!E14),"-")</f>
        <v>73.400000000000006</v>
      </c>
      <c r="F15" s="32">
        <f>IF(ISNUMBER('Water Data'!F14),IF('Water Data'!F14=-999,"NA",'Water Data'!F14),"-")</f>
        <v>13.11751824817517</v>
      </c>
      <c r="G15" s="32">
        <f>IF(ISNUMBER('Water Data'!G14),IF('Water Data'!G14=-999,"NA",'Water Data'!G14),"-")</f>
        <v>13.482481751824819</v>
      </c>
      <c r="H15" s="32">
        <f>IF(ISNUMBER('Water Data'!H14),IF('Water Data'!H14=-999,"NA",'Water Data'!H14),"-")</f>
        <v>86.517518248175179</v>
      </c>
      <c r="I15" s="32">
        <f>IF(ISNUMBER('Water Data'!I14),IF('Water Data'!I14=-999,"NA",'Water Data'!I14),"-")</f>
        <v>73.400000000000006</v>
      </c>
      <c r="J15" s="32" t="str">
        <f>IF(ISNUMBER('Water Data'!J14),IF('Water Data'!J14=-999,"NA",'Water Data'!J14),"-")</f>
        <v>-</v>
      </c>
      <c r="K15" s="32" t="str">
        <f>IF(ISNUMBER('Water Data'!K14),IF('Water Data'!K14=-999,"NA",'Water Data'!K14),"-")</f>
        <v>-</v>
      </c>
      <c r="L15" s="32" t="str">
        <f>IF(ISNUMBER('Water Data'!L14),IF('Water Data'!L14=-999,"NA",'Water Data'!L14),"-")</f>
        <v>-</v>
      </c>
      <c r="M15" s="32" t="str">
        <f>IF(ISNUMBER('Water Data'!M14),IF('Water Data'!M14=-999,"NA",'Water Data'!M14),"-")</f>
        <v>-</v>
      </c>
      <c r="N15" s="32" t="str">
        <f>IF(ISNUMBER('Water Data'!N14),IF('Water Data'!N14=-999,"NA",'Water Data'!N14),"-")</f>
        <v>-</v>
      </c>
      <c r="O15" s="32" t="str">
        <f>IF(ISNUMBER('Water Data'!O14),IF('Water Data'!O14=-999,"NA",'Water Data'!O14),"-")</f>
        <v>-</v>
      </c>
      <c r="P15" s="32" t="str">
        <f>IF(ISNUMBER('Water Data'!P14),IF('Water Data'!P14=-999,"NA",'Water Data'!P14),"-")</f>
        <v>-</v>
      </c>
      <c r="Q15" s="32" t="str">
        <f>IF(ISNUMBER('Water Data'!Q14),IF('Water Data'!Q14=-999,"NA",'Water Data'!Q14),"-")</f>
        <v>-</v>
      </c>
      <c r="R15" s="32" t="str">
        <f>IF(ISNUMBER('Water Data'!R14),IF('Water Data'!R14=-999,"NA",'Water Data'!R14),"-")</f>
        <v>-</v>
      </c>
      <c r="S15" s="32" t="str">
        <f>IF(ISNUMBER('Water Data'!S14),IF('Water Data'!S14=-999,"NA",'Water Data'!S14),"-")</f>
        <v>-</v>
      </c>
      <c r="T15" s="32" t="str">
        <f>IF(ISNUMBER('Water Data'!T14),IF('Water Data'!T14=-999,"NA",'Water Data'!T14),"-")</f>
        <v>-</v>
      </c>
      <c r="U15" s="32" t="str">
        <f>IF(ISNUMBER('Water Data'!U14),IF('Water Data'!U14=-999,"NA",'Water Data'!U14),"-")</f>
        <v>-</v>
      </c>
      <c r="V15" s="32">
        <f>IF(ISNUMBER('Water Data'!V14),IF('Water Data'!V14=-999,"NA",'Water Data'!V14),"-")</f>
        <v>8.3333333333333428</v>
      </c>
      <c r="W15" s="32">
        <f>IF(ISNUMBER('Water Data'!W14),IF('Water Data'!W14=-999,"NA",'Water Data'!W14),"-")</f>
        <v>91.666666666666657</v>
      </c>
      <c r="X15" s="32">
        <f>IF(ISNUMBER('Water Data'!X14),IF('Water Data'!X14=-999,"NA",'Water Data'!X14),"-")</f>
        <v>85.416666666666657</v>
      </c>
      <c r="Y15" s="32" t="str">
        <f>IF(ISNUMBER('Water Data'!Y14),IF('Water Data'!Y14=-999,"NA",'Water Data'!Y14),"-")</f>
        <v>-</v>
      </c>
      <c r="Z15" s="32" t="str">
        <f>IF(ISNUMBER('Water Data'!Z14),IF('Water Data'!Z14=-999,"NA",'Water Data'!Z14),"-")</f>
        <v>-</v>
      </c>
      <c r="AA15" s="32">
        <f>IF(ISNUMBER('Water Data'!AA14),IF('Water Data'!AA14=-999,"NA",'Water Data'!AA14),"-")</f>
        <v>14.599999999999991</v>
      </c>
      <c r="AB15" s="32">
        <f>IF(ISNUMBER('Water Data'!AB14),IF('Water Data'!AB14=-999,"NA",'Water Data'!AB14),"-")</f>
        <v>85.4</v>
      </c>
      <c r="AC15" s="32">
        <f>IF(ISNUMBER('Water Data'!AC14),IF('Water Data'!AC14=-999,"NA",'Water Data'!AC14),"-")</f>
        <v>70.8</v>
      </c>
      <c r="AD15" s="32" t="str">
        <f>IF(ISNUMBER('Water Data'!AD14),IF('Water Data'!AD14=-999,"NA",'Water Data'!AD14),"-")</f>
        <v>-</v>
      </c>
      <c r="AE15" s="32" t="str">
        <f>IF(ISNUMBER('Water Data'!AE14),IF('Water Data'!AE14=-999,"NA",'Water Data'!AE14),"-")</f>
        <v>-</v>
      </c>
      <c r="AF15" s="32" t="str">
        <f>IF(ISNUMBER('Water Data'!AF14),IF('Water Data'!AF14=-999,"NA",'Water Data'!AF14),"-")</f>
        <v>-</v>
      </c>
      <c r="AG15" s="32" t="str">
        <f>IF(ISNUMBER('Water Data'!AG14),IF('Water Data'!AG14=-999,"NA",'Water Data'!AG14),"-")</f>
        <v>-</v>
      </c>
      <c r="AH15" s="32" t="str">
        <f>IF(ISNUMBER('Water Data'!AH14),IF('Water Data'!AH14=-999,"NA",'Water Data'!AH14),"-")</f>
        <v>-</v>
      </c>
      <c r="AI15" s="32" t="str">
        <f>IF(ISNUMBER('Water Data'!AI14),IF('Water Data'!AI14=-999,"NA",'Water Data'!AI14),"-")</f>
        <v>-</v>
      </c>
      <c r="AJ15" s="32" t="str">
        <f>IF(ISNUMBER('Water Data'!AJ14),IF('Water Data'!AJ14=-999,"NA",'Water Data'!AJ14),"-")</f>
        <v>-</v>
      </c>
      <c r="AK15" s="32" t="str">
        <f>IF(ISNUMBER('Water Data'!AK14),IF('Water Data'!AK14=-999,"NA",'Water Data'!AK14),"-")</f>
        <v>-</v>
      </c>
      <c r="AL15" s="32" t="str">
        <f>IF(ISNUMBER('Water Data'!AL14),IF('Water Data'!AL14=-999,"NA",'Water Data'!AL14),"-")</f>
        <v>-</v>
      </c>
      <c r="AM15" s="32" t="str">
        <f>IF(ISNUMBER('Water Data'!AM14),IF('Water Data'!AM14=-999,"NA",'Water Data'!AM14),"-")</f>
        <v>-</v>
      </c>
    </row>
    <row r="16" spans="1:39" s="2" customFormat="1" x14ac:dyDescent="0.15">
      <c r="A16" s="4" t="str">
        <f>'Water Data'!A15</f>
        <v>Cambodia</v>
      </c>
      <c r="B16" s="3">
        <f>'Water Data'!B15</f>
        <v>2016</v>
      </c>
      <c r="C16" s="43">
        <f>IF(ISNUMBER('Water Data'!C15),'Water Data'!C15,"-")</f>
        <v>15762.3701171875</v>
      </c>
      <c r="D16" s="33">
        <f>IF(ISNUMBER('Water Data'!D15),'Water Data'!D15,"-")</f>
        <v>22.582000732421875</v>
      </c>
      <c r="E16" s="32" t="str">
        <f>IF(ISNUMBER('Water Data'!E15),IF('Water Data'!E15=-999,"NA",'Water Data'!E15),"-")</f>
        <v>-</v>
      </c>
      <c r="F16" s="32" t="str">
        <f>IF(ISNUMBER('Water Data'!F15),IF('Water Data'!F15=-999,"NA",'Water Data'!F15),"-")</f>
        <v>-</v>
      </c>
      <c r="G16" s="32">
        <f>IF(ISNUMBER('Water Data'!G15),IF('Water Data'!G15=-999,"NA",'Water Data'!G15),"-")</f>
        <v>6.0039608762431271</v>
      </c>
      <c r="H16" s="32">
        <f>IF(ISNUMBER('Water Data'!H15),IF('Water Data'!H15=-999,"NA",'Water Data'!H15),"-")</f>
        <v>93.996039123756873</v>
      </c>
      <c r="I16" s="32">
        <f>IF(ISNUMBER('Water Data'!I15),IF('Water Data'!I15=-999,"NA",'Water Data'!I15),"-")</f>
        <v>55.074771643357963</v>
      </c>
      <c r="J16" s="32" t="str">
        <f>IF(ISNUMBER('Water Data'!J15),IF('Water Data'!J15=-999,"NA",'Water Data'!J15),"-")</f>
        <v>-</v>
      </c>
      <c r="K16" s="32" t="str">
        <f>IF(ISNUMBER('Water Data'!K15),IF('Water Data'!K15=-999,"NA",'Water Data'!K15),"-")</f>
        <v>-</v>
      </c>
      <c r="L16" s="32" t="str">
        <f>IF(ISNUMBER('Water Data'!L15),IF('Water Data'!L15=-999,"NA",'Water Data'!L15),"-")</f>
        <v>-</v>
      </c>
      <c r="M16" s="32" t="str">
        <f>IF(ISNUMBER('Water Data'!M15),IF('Water Data'!M15=-999,"NA",'Water Data'!M15),"-")</f>
        <v>-</v>
      </c>
      <c r="N16" s="32" t="str">
        <f>IF(ISNUMBER('Water Data'!N15),IF('Water Data'!N15=-999,"NA",'Water Data'!N15),"-")</f>
        <v>-</v>
      </c>
      <c r="O16" s="32" t="str">
        <f>IF(ISNUMBER('Water Data'!O15),IF('Water Data'!O15=-999,"NA",'Water Data'!O15),"-")</f>
        <v>-</v>
      </c>
      <c r="P16" s="32" t="str">
        <f>IF(ISNUMBER('Water Data'!P15),IF('Water Data'!P15=-999,"NA",'Water Data'!P15),"-")</f>
        <v>-</v>
      </c>
      <c r="Q16" s="32" t="str">
        <f>IF(ISNUMBER('Water Data'!Q15),IF('Water Data'!Q15=-999,"NA",'Water Data'!Q15),"-")</f>
        <v>-</v>
      </c>
      <c r="R16" s="32" t="str">
        <f>IF(ISNUMBER('Water Data'!R15),IF('Water Data'!R15=-999,"NA",'Water Data'!R15),"-")</f>
        <v>-</v>
      </c>
      <c r="S16" s="32" t="str">
        <f>IF(ISNUMBER('Water Data'!S15),IF('Water Data'!S15=-999,"NA",'Water Data'!S15),"-")</f>
        <v>-</v>
      </c>
      <c r="T16" s="32" t="str">
        <f>IF(ISNUMBER('Water Data'!T15),IF('Water Data'!T15=-999,"NA",'Water Data'!T15),"-")</f>
        <v>-</v>
      </c>
      <c r="U16" s="32" t="str">
        <f>IF(ISNUMBER('Water Data'!U15),IF('Water Data'!U15=-999,"NA",'Water Data'!U15),"-")</f>
        <v>-</v>
      </c>
      <c r="V16" s="32">
        <f>IF(ISNUMBER('Water Data'!V15),IF('Water Data'!V15=-999,"NA",'Water Data'!V15),"-")</f>
        <v>0.24963924963913089</v>
      </c>
      <c r="W16" s="32">
        <f>IF(ISNUMBER('Water Data'!W15),IF('Water Data'!W15=-999,"NA",'Water Data'!W15),"-")</f>
        <v>99.750360750360869</v>
      </c>
      <c r="X16" s="32">
        <f>IF(ISNUMBER('Water Data'!X15),IF('Water Data'!X15=-999,"NA",'Water Data'!X15),"-")</f>
        <v>63.238095238095411</v>
      </c>
      <c r="Y16" s="32" t="str">
        <f>IF(ISNUMBER('Water Data'!Y15),IF('Water Data'!Y15=-999,"NA",'Water Data'!Y15),"-")</f>
        <v>-</v>
      </c>
      <c r="Z16" s="32" t="str">
        <f>IF(ISNUMBER('Water Data'!Z15),IF('Water Data'!Z15=-999,"NA",'Water Data'!Z15),"-")</f>
        <v>-</v>
      </c>
      <c r="AA16" s="32">
        <f>IF(ISNUMBER('Water Data'!AA15),IF('Water Data'!AA15=-999,"NA",'Water Data'!AA15),"-")</f>
        <v>11.67155425219948</v>
      </c>
      <c r="AB16" s="32">
        <f>IF(ISNUMBER('Water Data'!AB15),IF('Water Data'!AB15=-999,"NA",'Water Data'!AB15),"-")</f>
        <v>88.328445747800515</v>
      </c>
      <c r="AC16" s="32">
        <f>IF(ISNUMBER('Water Data'!AC15),IF('Water Data'!AC15=-999,"NA",'Water Data'!AC15),"-")</f>
        <v>47.338709677418592</v>
      </c>
      <c r="AD16" s="32" t="str">
        <f>IF(ISNUMBER('Water Data'!AD15),IF('Water Data'!AD15=-999,"NA",'Water Data'!AD15),"-")</f>
        <v>-</v>
      </c>
      <c r="AE16" s="32" t="str">
        <f>IF(ISNUMBER('Water Data'!AE15),IF('Water Data'!AE15=-999,"NA",'Water Data'!AE15),"-")</f>
        <v>-</v>
      </c>
      <c r="AF16" s="32">
        <f>IF(ISNUMBER('Water Data'!AF15),IF('Water Data'!AF15=-999,"NA",'Water Data'!AF15),"-")</f>
        <v>6.0039608762431271</v>
      </c>
      <c r="AG16" s="32">
        <f>IF(ISNUMBER('Water Data'!AG15),IF('Water Data'!AG15=-999,"NA",'Water Data'!AG15),"-")</f>
        <v>93.996039123756873</v>
      </c>
      <c r="AH16" s="32">
        <f>IF(ISNUMBER('Water Data'!AH15),IF('Water Data'!AH15=-999,"NA",'Water Data'!AH15),"-")</f>
        <v>55.074771643357963</v>
      </c>
      <c r="AI16" s="32" t="str">
        <f>IF(ISNUMBER('Water Data'!AI15),IF('Water Data'!AI15=-999,"NA",'Water Data'!AI15),"-")</f>
        <v>-</v>
      </c>
      <c r="AJ16" s="32" t="str">
        <f>IF(ISNUMBER('Water Data'!AJ15),IF('Water Data'!AJ15=-999,"NA",'Water Data'!AJ15),"-")</f>
        <v>-</v>
      </c>
      <c r="AK16" s="32" t="str">
        <f>IF(ISNUMBER('Water Data'!AK15),IF('Water Data'!AK15=-999,"NA",'Water Data'!AK15),"-")</f>
        <v>-</v>
      </c>
      <c r="AL16" s="32" t="str">
        <f>IF(ISNUMBER('Water Data'!AL15),IF('Water Data'!AL15=-999,"NA",'Water Data'!AL15),"-")</f>
        <v>-</v>
      </c>
      <c r="AM16" s="32" t="str">
        <f>IF(ISNUMBER('Water Data'!AM15),IF('Water Data'!AM15=-999,"NA",'Water Data'!AM15),"-")</f>
        <v>-</v>
      </c>
    </row>
    <row r="17" spans="1:39" s="2" customFormat="1" x14ac:dyDescent="0.15">
      <c r="A17" s="4" t="str">
        <f>'Water Data'!A16</f>
        <v>Cameroon</v>
      </c>
      <c r="B17" s="3">
        <f>'Water Data'!B16</f>
        <v>2016</v>
      </c>
      <c r="C17" s="43">
        <f>IF(ISNUMBER('Water Data'!C16),'Water Data'!C16,"-")</f>
        <v>23439.189453125</v>
      </c>
      <c r="D17" s="33">
        <f>IF(ISNUMBER('Water Data'!D16),'Water Data'!D16,"-")</f>
        <v>55.179000854492188</v>
      </c>
      <c r="E17" s="32" t="str">
        <f>IF(ISNUMBER('Water Data'!E16),IF('Water Data'!E16=-999,"NA",'Water Data'!E16),"-")</f>
        <v>-</v>
      </c>
      <c r="F17" s="32" t="str">
        <f>IF(ISNUMBER('Water Data'!F16),IF('Water Data'!F16=-999,"NA",'Water Data'!F16),"-")</f>
        <v>-</v>
      </c>
      <c r="G17" s="32" t="str">
        <f>IF(ISNUMBER('Water Data'!G16),IF('Water Data'!G16=-999,"NA",'Water Data'!G16),"-")</f>
        <v>-</v>
      </c>
      <c r="H17" s="32" t="str">
        <f>IF(ISNUMBER('Water Data'!H16),IF('Water Data'!H16=-999,"NA",'Water Data'!H16),"-")</f>
        <v>-</v>
      </c>
      <c r="I17" s="32" t="str">
        <f>IF(ISNUMBER('Water Data'!I16),IF('Water Data'!I16=-999,"NA",'Water Data'!I16),"-")</f>
        <v>-</v>
      </c>
      <c r="J17" s="32" t="str">
        <f>IF(ISNUMBER('Water Data'!J16),IF('Water Data'!J16=-999,"NA",'Water Data'!J16),"-")</f>
        <v>-</v>
      </c>
      <c r="K17" s="32" t="str">
        <f>IF(ISNUMBER('Water Data'!K16),IF('Water Data'!K16=-999,"NA",'Water Data'!K16),"-")</f>
        <v>-</v>
      </c>
      <c r="L17" s="32" t="str">
        <f>IF(ISNUMBER('Water Data'!L16),IF('Water Data'!L16=-999,"NA",'Water Data'!L16),"-")</f>
        <v>-</v>
      </c>
      <c r="M17" s="32" t="str">
        <f>IF(ISNUMBER('Water Data'!M16),IF('Water Data'!M16=-999,"NA",'Water Data'!M16),"-")</f>
        <v>-</v>
      </c>
      <c r="N17" s="32" t="str">
        <f>IF(ISNUMBER('Water Data'!N16),IF('Water Data'!N16=-999,"NA",'Water Data'!N16),"-")</f>
        <v>-</v>
      </c>
      <c r="O17" s="32" t="str">
        <f>IF(ISNUMBER('Water Data'!O16),IF('Water Data'!O16=-999,"NA",'Water Data'!O16),"-")</f>
        <v>-</v>
      </c>
      <c r="P17" s="32" t="str">
        <f>IF(ISNUMBER('Water Data'!P16),IF('Water Data'!P16=-999,"NA",'Water Data'!P16),"-")</f>
        <v>-</v>
      </c>
      <c r="Q17" s="32" t="str">
        <f>IF(ISNUMBER('Water Data'!Q16),IF('Water Data'!Q16=-999,"NA",'Water Data'!Q16),"-")</f>
        <v>-</v>
      </c>
      <c r="R17" s="32" t="str">
        <f>IF(ISNUMBER('Water Data'!R16),IF('Water Data'!R16=-999,"NA",'Water Data'!R16),"-")</f>
        <v>-</v>
      </c>
      <c r="S17" s="32" t="str">
        <f>IF(ISNUMBER('Water Data'!S16),IF('Water Data'!S16=-999,"NA",'Water Data'!S16),"-")</f>
        <v>-</v>
      </c>
      <c r="T17" s="32">
        <f>IF(ISNUMBER('Water Data'!T16),IF('Water Data'!T16=-999,"NA",'Water Data'!T16),"-")</f>
        <v>56.7</v>
      </c>
      <c r="U17" s="32">
        <f>IF(ISNUMBER('Water Data'!U16),IF('Water Data'!U16=-999,"NA",'Water Data'!U16),"-")</f>
        <v>36.700000000000003</v>
      </c>
      <c r="V17" s="32">
        <f>IF(ISNUMBER('Water Data'!V16),IF('Water Data'!V16=-999,"NA",'Water Data'!V16),"-")</f>
        <v>6.5999999999999943</v>
      </c>
      <c r="W17" s="32">
        <f>IF(ISNUMBER('Water Data'!W16),IF('Water Data'!W16=-999,"NA",'Water Data'!W16),"-")</f>
        <v>93.4</v>
      </c>
      <c r="X17" s="32">
        <f>IF(ISNUMBER('Water Data'!X16),IF('Water Data'!X16=-999,"NA",'Water Data'!X16),"-")</f>
        <v>56.7</v>
      </c>
      <c r="Y17" s="32" t="str">
        <f>IF(ISNUMBER('Water Data'!Y16),IF('Water Data'!Y16=-999,"NA",'Water Data'!Y16),"-")</f>
        <v>-</v>
      </c>
      <c r="Z17" s="32" t="str">
        <f>IF(ISNUMBER('Water Data'!Z16),IF('Water Data'!Z16=-999,"NA",'Water Data'!Z16),"-")</f>
        <v>-</v>
      </c>
      <c r="AA17" s="32" t="str">
        <f>IF(ISNUMBER('Water Data'!AA16),IF('Water Data'!AA16=-999,"NA",'Water Data'!AA16),"-")</f>
        <v>-</v>
      </c>
      <c r="AB17" s="32" t="str">
        <f>IF(ISNUMBER('Water Data'!AB16),IF('Water Data'!AB16=-999,"NA",'Water Data'!AB16),"-")</f>
        <v>-</v>
      </c>
      <c r="AC17" s="32" t="str">
        <f>IF(ISNUMBER('Water Data'!AC16),IF('Water Data'!AC16=-999,"NA",'Water Data'!AC16),"-")</f>
        <v>-</v>
      </c>
      <c r="AD17" s="32" t="str">
        <f>IF(ISNUMBER('Water Data'!AD16),IF('Water Data'!AD16=-999,"NA",'Water Data'!AD16),"-")</f>
        <v>-</v>
      </c>
      <c r="AE17" s="32" t="str">
        <f>IF(ISNUMBER('Water Data'!AE16),IF('Water Data'!AE16=-999,"NA",'Water Data'!AE16),"-")</f>
        <v>-</v>
      </c>
      <c r="AF17" s="32" t="str">
        <f>IF(ISNUMBER('Water Data'!AF16),IF('Water Data'!AF16=-999,"NA",'Water Data'!AF16),"-")</f>
        <v>-</v>
      </c>
      <c r="AG17" s="32" t="str">
        <f>IF(ISNUMBER('Water Data'!AG16),IF('Water Data'!AG16=-999,"NA",'Water Data'!AG16),"-")</f>
        <v>-</v>
      </c>
      <c r="AH17" s="32" t="str">
        <f>IF(ISNUMBER('Water Data'!AH16),IF('Water Data'!AH16=-999,"NA",'Water Data'!AH16),"-")</f>
        <v>-</v>
      </c>
      <c r="AI17" s="32" t="str">
        <f>IF(ISNUMBER('Water Data'!AI16),IF('Water Data'!AI16=-999,"NA",'Water Data'!AI16),"-")</f>
        <v>-</v>
      </c>
      <c r="AJ17" s="32" t="str">
        <f>IF(ISNUMBER('Water Data'!AJ16),IF('Water Data'!AJ16=-999,"NA",'Water Data'!AJ16),"-")</f>
        <v>-</v>
      </c>
      <c r="AK17" s="32" t="str">
        <f>IF(ISNUMBER('Water Data'!AK16),IF('Water Data'!AK16=-999,"NA",'Water Data'!AK16),"-")</f>
        <v>-</v>
      </c>
      <c r="AL17" s="32" t="str">
        <f>IF(ISNUMBER('Water Data'!AL16),IF('Water Data'!AL16=-999,"NA",'Water Data'!AL16),"-")</f>
        <v>-</v>
      </c>
      <c r="AM17" s="32" t="str">
        <f>IF(ISNUMBER('Water Data'!AM16),IF('Water Data'!AM16=-999,"NA",'Water Data'!AM16),"-")</f>
        <v>-</v>
      </c>
    </row>
    <row r="18" spans="1:39" s="2" customFormat="1" x14ac:dyDescent="0.15">
      <c r="A18" s="4" t="str">
        <f>'Water Data'!A17</f>
        <v>Chad</v>
      </c>
      <c r="B18" s="3">
        <f>'Water Data'!B17</f>
        <v>2016</v>
      </c>
      <c r="C18" s="43">
        <f>IF(ISNUMBER('Water Data'!C17),'Water Data'!C17,"-")</f>
        <v>14452.54296875</v>
      </c>
      <c r="D18" s="33">
        <f>IF(ISNUMBER('Water Data'!D17),'Water Data'!D17,"-")</f>
        <v>22.677000045776367</v>
      </c>
      <c r="E18" s="32" t="str">
        <f>IF(ISNUMBER('Water Data'!E17),IF('Water Data'!E17=-999,"NA",'Water Data'!E17),"-")</f>
        <v>-</v>
      </c>
      <c r="F18" s="32" t="str">
        <f>IF(ISNUMBER('Water Data'!F17),IF('Water Data'!F17=-999,"NA",'Water Data'!F17),"-")</f>
        <v>-</v>
      </c>
      <c r="G18" s="32">
        <f>IF(ISNUMBER('Water Data'!G17),IF('Water Data'!G17=-999,"NA",'Water Data'!G17),"-")</f>
        <v>41.119186046511459</v>
      </c>
      <c r="H18" s="32">
        <f>IF(ISNUMBER('Water Data'!H17),IF('Water Data'!H17=-999,"NA",'Water Data'!H17),"-")</f>
        <v>58.880813953488541</v>
      </c>
      <c r="I18" s="32" t="str">
        <f>IF(ISNUMBER('Water Data'!I17),IF('Water Data'!I17=-999,"NA",'Water Data'!I17),"-")</f>
        <v>-</v>
      </c>
      <c r="J18" s="32" t="str">
        <f>IF(ISNUMBER('Water Data'!J17),IF('Water Data'!J17=-999,"NA",'Water Data'!J17),"-")</f>
        <v>-</v>
      </c>
      <c r="K18" s="32" t="str">
        <f>IF(ISNUMBER('Water Data'!K17),IF('Water Data'!K17=-999,"NA",'Water Data'!K17),"-")</f>
        <v>-</v>
      </c>
      <c r="L18" s="32">
        <f>IF(ISNUMBER('Water Data'!L17),IF('Water Data'!L17=-999,"NA",'Water Data'!L17),"-")</f>
        <v>23</v>
      </c>
      <c r="M18" s="32">
        <f>IF(ISNUMBER('Water Data'!M17),IF('Water Data'!M17=-999,"NA",'Water Data'!M17),"-")</f>
        <v>77</v>
      </c>
      <c r="N18" s="32" t="str">
        <f>IF(ISNUMBER('Water Data'!N17),IF('Water Data'!N17=-999,"NA",'Water Data'!N17),"-")</f>
        <v>-</v>
      </c>
      <c r="O18" s="32" t="str">
        <f>IF(ISNUMBER('Water Data'!O17),IF('Water Data'!O17=-999,"NA",'Water Data'!O17),"-")</f>
        <v>-</v>
      </c>
      <c r="P18" s="32" t="str">
        <f>IF(ISNUMBER('Water Data'!P17),IF('Water Data'!P17=-999,"NA",'Water Data'!P17),"-")</f>
        <v>-</v>
      </c>
      <c r="Q18" s="32">
        <f>IF(ISNUMBER('Water Data'!Q17),IF('Water Data'!Q17=-999,"NA",'Water Data'!Q17),"-")</f>
        <v>43</v>
      </c>
      <c r="R18" s="32">
        <f>IF(ISNUMBER('Water Data'!R17),IF('Water Data'!R17=-999,"NA",'Water Data'!R17),"-")</f>
        <v>57</v>
      </c>
      <c r="S18" s="32" t="str">
        <f>IF(ISNUMBER('Water Data'!S17),IF('Water Data'!S17=-999,"NA",'Water Data'!S17),"-")</f>
        <v>-</v>
      </c>
      <c r="T18" s="32" t="str">
        <f>IF(ISNUMBER('Water Data'!T17),IF('Water Data'!T17=-999,"NA",'Water Data'!T17),"-")</f>
        <v>-</v>
      </c>
      <c r="U18" s="32" t="str">
        <f>IF(ISNUMBER('Water Data'!U17),IF('Water Data'!U17=-999,"NA",'Water Data'!U17),"-")</f>
        <v>-</v>
      </c>
      <c r="V18" s="32">
        <f>IF(ISNUMBER('Water Data'!V17),IF('Water Data'!V17=-999,"NA",'Water Data'!V17),"-")</f>
        <v>16.260738831615068</v>
      </c>
      <c r="W18" s="32">
        <f>IF(ISNUMBER('Water Data'!W17),IF('Water Data'!W17=-999,"NA",'Water Data'!W17),"-")</f>
        <v>83.739261168384928</v>
      </c>
      <c r="X18" s="32" t="str">
        <f>IF(ISNUMBER('Water Data'!X17),IF('Water Data'!X17=-999,"NA",'Water Data'!X17),"-")</f>
        <v>-</v>
      </c>
      <c r="Y18" s="32" t="str">
        <f>IF(ISNUMBER('Water Data'!Y17),IF('Water Data'!Y17=-999,"NA",'Water Data'!Y17),"-")</f>
        <v>-</v>
      </c>
      <c r="Z18" s="32" t="str">
        <f>IF(ISNUMBER('Water Data'!Z17),IF('Water Data'!Z17=-999,"NA",'Water Data'!Z17),"-")</f>
        <v>-</v>
      </c>
      <c r="AA18" s="32">
        <f>IF(ISNUMBER('Water Data'!AA17),IF('Water Data'!AA17=-999,"NA",'Water Data'!AA17),"-")</f>
        <v>40.982142857142861</v>
      </c>
      <c r="AB18" s="32">
        <f>IF(ISNUMBER('Water Data'!AB17),IF('Water Data'!AB17=-999,"NA",'Water Data'!AB17),"-")</f>
        <v>59.017857142857139</v>
      </c>
      <c r="AC18" s="32" t="str">
        <f>IF(ISNUMBER('Water Data'!AC17),IF('Water Data'!AC17=-999,"NA",'Water Data'!AC17),"-")</f>
        <v>-</v>
      </c>
      <c r="AD18" s="32" t="str">
        <f>IF(ISNUMBER('Water Data'!AD17),IF('Water Data'!AD17=-999,"NA",'Water Data'!AD17),"-")</f>
        <v>-</v>
      </c>
      <c r="AE18" s="32" t="str">
        <f>IF(ISNUMBER('Water Data'!AE17),IF('Water Data'!AE17=-999,"NA",'Water Data'!AE17),"-")</f>
        <v>-</v>
      </c>
      <c r="AF18" s="32">
        <f>IF(ISNUMBER('Water Data'!AF17),IF('Water Data'!AF17=-999,"NA",'Water Data'!AF17),"-")</f>
        <v>42</v>
      </c>
      <c r="AG18" s="32">
        <f>IF(ISNUMBER('Water Data'!AG17),IF('Water Data'!AG17=-999,"NA",'Water Data'!AG17),"-")</f>
        <v>58</v>
      </c>
      <c r="AH18" s="32" t="str">
        <f>IF(ISNUMBER('Water Data'!AH17),IF('Water Data'!AH17=-999,"NA",'Water Data'!AH17),"-")</f>
        <v>-</v>
      </c>
      <c r="AI18" s="32" t="str">
        <f>IF(ISNUMBER('Water Data'!AI17),IF('Water Data'!AI17=-999,"NA",'Water Data'!AI17),"-")</f>
        <v>-</v>
      </c>
      <c r="AJ18" s="32" t="str">
        <f>IF(ISNUMBER('Water Data'!AJ17),IF('Water Data'!AJ17=-999,"NA",'Water Data'!AJ17),"-")</f>
        <v>-</v>
      </c>
      <c r="AK18" s="32">
        <f>IF(ISNUMBER('Water Data'!AK17),IF('Water Data'!AK17=-999,"NA",'Water Data'!AK17),"-")</f>
        <v>26.5625</v>
      </c>
      <c r="AL18" s="32">
        <f>IF(ISNUMBER('Water Data'!AL17),IF('Water Data'!AL17=-999,"NA",'Water Data'!AL17),"-")</f>
        <v>73.4375</v>
      </c>
      <c r="AM18" s="32" t="str">
        <f>IF(ISNUMBER('Water Data'!AM17),IF('Water Data'!AM17=-999,"NA",'Water Data'!AM17),"-")</f>
        <v>-</v>
      </c>
    </row>
    <row r="19" spans="1:39" s="2" customFormat="1" x14ac:dyDescent="0.15">
      <c r="A19" s="4" t="str">
        <f>'Water Data'!A18</f>
        <v>China</v>
      </c>
      <c r="B19" s="3">
        <f>'Water Data'!B18</f>
        <v>2016</v>
      </c>
      <c r="C19" s="43">
        <f>IF(ISNUMBER('Water Data'!C18),'Water Data'!C18,"-")</f>
        <v>1403500.375</v>
      </c>
      <c r="D19" s="33">
        <f>IF(ISNUMBER('Water Data'!D18),'Water Data'!D18,"-")</f>
        <v>56.736000061035156</v>
      </c>
      <c r="E19" s="32">
        <f>IF(ISNUMBER('Water Data'!E18),IF('Water Data'!E18=-999,"NA",'Water Data'!E18),"-")</f>
        <v>90.5</v>
      </c>
      <c r="F19" s="32">
        <f>IF(ISNUMBER('Water Data'!F18),IF('Water Data'!F18=-999,"NA",'Water Data'!F18),"-")</f>
        <v>0.75000000000001421</v>
      </c>
      <c r="G19" s="32">
        <f>IF(ISNUMBER('Water Data'!G18),IF('Water Data'!G18=-999,"NA",'Water Data'!G18),"-")</f>
        <v>8.7499999999999858</v>
      </c>
      <c r="H19" s="32">
        <f>IF(ISNUMBER('Water Data'!H18),IF('Water Data'!H18=-999,"NA",'Water Data'!H18),"-")</f>
        <v>91.250000000000014</v>
      </c>
      <c r="I19" s="32">
        <f>IF(ISNUMBER('Water Data'!I18),IF('Water Data'!I18=-999,"NA",'Water Data'!I18),"-")</f>
        <v>91.250000000000014</v>
      </c>
      <c r="J19" s="32" t="str">
        <f>IF(ISNUMBER('Water Data'!J18),IF('Water Data'!J18=-999,"NA",'Water Data'!J18),"-")</f>
        <v>-</v>
      </c>
      <c r="K19" s="32" t="str">
        <f>IF(ISNUMBER('Water Data'!K18),IF('Water Data'!K18=-999,"NA",'Water Data'!K18),"-")</f>
        <v>-</v>
      </c>
      <c r="L19" s="32">
        <f>IF(ISNUMBER('Water Data'!L18),IF('Water Data'!L18=-999,"NA",'Water Data'!L18),"-")</f>
        <v>4.9000000000000057</v>
      </c>
      <c r="M19" s="32">
        <f>IF(ISNUMBER('Water Data'!M18),IF('Water Data'!M18=-999,"NA",'Water Data'!M18),"-")</f>
        <v>95.1</v>
      </c>
      <c r="N19" s="32" t="str">
        <f>IF(ISNUMBER('Water Data'!N18),IF('Water Data'!N18=-999,"NA",'Water Data'!N18),"-")</f>
        <v>-</v>
      </c>
      <c r="O19" s="32" t="str">
        <f>IF(ISNUMBER('Water Data'!O18),IF('Water Data'!O18=-999,"NA",'Water Data'!O18),"-")</f>
        <v>-</v>
      </c>
      <c r="P19" s="32" t="str">
        <f>IF(ISNUMBER('Water Data'!P18),IF('Water Data'!P18=-999,"NA",'Water Data'!P18),"-")</f>
        <v>-</v>
      </c>
      <c r="Q19" s="32">
        <f>IF(ISNUMBER('Water Data'!Q18),IF('Water Data'!Q18=-999,"NA",'Water Data'!Q18),"-")</f>
        <v>10.250000000000011</v>
      </c>
      <c r="R19" s="32">
        <f>IF(ISNUMBER('Water Data'!R18),IF('Water Data'!R18=-999,"NA",'Water Data'!R18),"-")</f>
        <v>89.749999999999986</v>
      </c>
      <c r="S19" s="32" t="str">
        <f>IF(ISNUMBER('Water Data'!S18),IF('Water Data'!S18=-999,"NA",'Water Data'!S18),"-")</f>
        <v>-</v>
      </c>
      <c r="T19" s="32" t="str">
        <f>IF(ISNUMBER('Water Data'!T18),IF('Water Data'!T18=-999,"NA",'Water Data'!T18),"-")</f>
        <v>-</v>
      </c>
      <c r="U19" s="32" t="str">
        <f>IF(ISNUMBER('Water Data'!U18),IF('Water Data'!U18=-999,"NA",'Water Data'!U18),"-")</f>
        <v>-</v>
      </c>
      <c r="V19" s="32" t="str">
        <f>IF(ISNUMBER('Water Data'!V18),IF('Water Data'!V18=-999,"NA",'Water Data'!V18),"-")</f>
        <v>-</v>
      </c>
      <c r="W19" s="32" t="str">
        <f>IF(ISNUMBER('Water Data'!W18),IF('Water Data'!W18=-999,"NA",'Water Data'!W18),"-")</f>
        <v>-</v>
      </c>
      <c r="X19" s="32" t="str">
        <f>IF(ISNUMBER('Water Data'!X18),IF('Water Data'!X18=-999,"NA",'Water Data'!X18),"-")</f>
        <v>-</v>
      </c>
      <c r="Y19" s="32">
        <f>IF(ISNUMBER('Water Data'!Y18),IF('Water Data'!Y18=-999,"NA",'Water Data'!Y18),"-")</f>
        <v>90.5</v>
      </c>
      <c r="Z19" s="32">
        <f>IF(ISNUMBER('Water Data'!Z18),IF('Water Data'!Z18=-999,"NA",'Water Data'!Z18),"-")</f>
        <v>0.75000000000001421</v>
      </c>
      <c r="AA19" s="32">
        <f>IF(ISNUMBER('Water Data'!AA18),IF('Water Data'!AA18=-999,"NA",'Water Data'!AA18),"-")</f>
        <v>8.7499999999999858</v>
      </c>
      <c r="AB19" s="32">
        <f>IF(ISNUMBER('Water Data'!AB18),IF('Water Data'!AB18=-999,"NA",'Water Data'!AB18),"-")</f>
        <v>91.250000000000014</v>
      </c>
      <c r="AC19" s="32">
        <f>IF(ISNUMBER('Water Data'!AC18),IF('Water Data'!AC18=-999,"NA",'Water Data'!AC18),"-")</f>
        <v>91.250000000000014</v>
      </c>
      <c r="AD19" s="32">
        <f>IF(ISNUMBER('Water Data'!AD18),IF('Water Data'!AD18=-999,"NA",'Water Data'!AD18),"-")</f>
        <v>90.5</v>
      </c>
      <c r="AE19" s="32">
        <f>IF(ISNUMBER('Water Data'!AE18),IF('Water Data'!AE18=-999,"NA",'Water Data'!AE18),"-")</f>
        <v>0.75000000000001421</v>
      </c>
      <c r="AF19" s="32">
        <f>IF(ISNUMBER('Water Data'!AF18),IF('Water Data'!AF18=-999,"NA",'Water Data'!AF18),"-")</f>
        <v>8.7499999999999858</v>
      </c>
      <c r="AG19" s="32">
        <f>IF(ISNUMBER('Water Data'!AG18),IF('Water Data'!AG18=-999,"NA",'Water Data'!AG18),"-")</f>
        <v>91.250000000000014</v>
      </c>
      <c r="AH19" s="32">
        <f>IF(ISNUMBER('Water Data'!AH18),IF('Water Data'!AH18=-999,"NA",'Water Data'!AH18),"-")</f>
        <v>91.250000000000014</v>
      </c>
      <c r="AI19" s="32" t="str">
        <f>IF(ISNUMBER('Water Data'!AI18),IF('Water Data'!AI18=-999,"NA",'Water Data'!AI18),"-")</f>
        <v>-</v>
      </c>
      <c r="AJ19" s="32" t="str">
        <f>IF(ISNUMBER('Water Data'!AJ18),IF('Water Data'!AJ18=-999,"NA",'Water Data'!AJ18),"-")</f>
        <v>-</v>
      </c>
      <c r="AK19" s="32" t="str">
        <f>IF(ISNUMBER('Water Data'!AK18),IF('Water Data'!AK18=-999,"NA",'Water Data'!AK18),"-")</f>
        <v>-</v>
      </c>
      <c r="AL19" s="32" t="str">
        <f>IF(ISNUMBER('Water Data'!AL18),IF('Water Data'!AL18=-999,"NA",'Water Data'!AL18),"-")</f>
        <v>-</v>
      </c>
      <c r="AM19" s="32" t="str">
        <f>IF(ISNUMBER('Water Data'!AM18),IF('Water Data'!AM18=-999,"NA",'Water Data'!AM18),"-")</f>
        <v>-</v>
      </c>
    </row>
    <row r="20" spans="1:39" s="2" customFormat="1" x14ac:dyDescent="0.15">
      <c r="A20" s="4" t="str">
        <f>'Water Data'!A19</f>
        <v>Comoros</v>
      </c>
      <c r="B20" s="3">
        <f>'Water Data'!B19</f>
        <v>2016</v>
      </c>
      <c r="C20" s="43">
        <f>IF(ISNUMBER('Water Data'!C19),'Water Data'!C19,"-")</f>
        <v>795.60101318359375</v>
      </c>
      <c r="D20" s="33">
        <f>IF(ISNUMBER('Water Data'!D19),'Water Data'!D19,"-")</f>
        <v>28.618999481201172</v>
      </c>
      <c r="E20" s="32">
        <f>IF(ISNUMBER('Water Data'!E19),IF('Water Data'!E19=-999,"NA",'Water Data'!E19),"-")</f>
        <v>20.7</v>
      </c>
      <c r="F20" s="32">
        <f>IF(ISNUMBER('Water Data'!F19),IF('Water Data'!F19=-999,"NA",'Water Data'!F19),"-")</f>
        <v>18.3</v>
      </c>
      <c r="G20" s="32">
        <f>IF(ISNUMBER('Water Data'!G19),IF('Water Data'!G19=-999,"NA",'Water Data'!G19),"-")</f>
        <v>61</v>
      </c>
      <c r="H20" s="32">
        <f>IF(ISNUMBER('Water Data'!H19),IF('Water Data'!H19=-999,"NA",'Water Data'!H19),"-")</f>
        <v>39</v>
      </c>
      <c r="I20" s="32">
        <f>IF(ISNUMBER('Water Data'!I19),IF('Water Data'!I19=-999,"NA",'Water Data'!I19),"-")</f>
        <v>32.9</v>
      </c>
      <c r="J20" s="32" t="str">
        <f>IF(ISNUMBER('Water Data'!J19),IF('Water Data'!J19=-999,"NA",'Water Data'!J19),"-")</f>
        <v>-</v>
      </c>
      <c r="K20" s="32" t="str">
        <f>IF(ISNUMBER('Water Data'!K19),IF('Water Data'!K19=-999,"NA",'Water Data'!K19),"-")</f>
        <v>-</v>
      </c>
      <c r="L20" s="32" t="str">
        <f>IF(ISNUMBER('Water Data'!L19),IF('Water Data'!L19=-999,"NA",'Water Data'!L19),"-")</f>
        <v>-</v>
      </c>
      <c r="M20" s="32" t="str">
        <f>IF(ISNUMBER('Water Data'!M19),IF('Water Data'!M19=-999,"NA",'Water Data'!M19),"-")</f>
        <v>-</v>
      </c>
      <c r="N20" s="32" t="str">
        <f>IF(ISNUMBER('Water Data'!N19),IF('Water Data'!N19=-999,"NA",'Water Data'!N19),"-")</f>
        <v>-</v>
      </c>
      <c r="O20" s="32" t="str">
        <f>IF(ISNUMBER('Water Data'!O19),IF('Water Data'!O19=-999,"NA",'Water Data'!O19),"-")</f>
        <v>-</v>
      </c>
      <c r="P20" s="32" t="str">
        <f>IF(ISNUMBER('Water Data'!P19),IF('Water Data'!P19=-999,"NA",'Water Data'!P19),"-")</f>
        <v>-</v>
      </c>
      <c r="Q20" s="32" t="str">
        <f>IF(ISNUMBER('Water Data'!Q19),IF('Water Data'!Q19=-999,"NA",'Water Data'!Q19),"-")</f>
        <v>-</v>
      </c>
      <c r="R20" s="32" t="str">
        <f>IF(ISNUMBER('Water Data'!R19),IF('Water Data'!R19=-999,"NA",'Water Data'!R19),"-")</f>
        <v>-</v>
      </c>
      <c r="S20" s="32" t="str">
        <f>IF(ISNUMBER('Water Data'!S19),IF('Water Data'!S19=-999,"NA",'Water Data'!S19),"-")</f>
        <v>-</v>
      </c>
      <c r="T20" s="32">
        <f>IF(ISNUMBER('Water Data'!T19),IF('Water Data'!T19=-999,"NA",'Water Data'!T19),"-")</f>
        <v>20</v>
      </c>
      <c r="U20" s="32">
        <f>IF(ISNUMBER('Water Data'!U19),IF('Water Data'!U19=-999,"NA",'Water Data'!U19),"-")</f>
        <v>40</v>
      </c>
      <c r="V20" s="32">
        <f>IF(ISNUMBER('Water Data'!V19),IF('Water Data'!V19=-999,"NA",'Water Data'!V19),"-")</f>
        <v>40</v>
      </c>
      <c r="W20" s="32">
        <f>IF(ISNUMBER('Water Data'!W19),IF('Water Data'!W19=-999,"NA",'Water Data'!W19),"-")</f>
        <v>60</v>
      </c>
      <c r="X20" s="32">
        <f>IF(ISNUMBER('Water Data'!X19),IF('Water Data'!X19=-999,"NA",'Water Data'!X19),"-")</f>
        <v>60</v>
      </c>
      <c r="Y20" s="32">
        <f>IF(ISNUMBER('Water Data'!Y19),IF('Water Data'!Y19=-999,"NA",'Water Data'!Y19),"-")</f>
        <v>20.8</v>
      </c>
      <c r="Z20" s="32">
        <f>IF(ISNUMBER('Water Data'!Z19),IF('Water Data'!Z19=-999,"NA",'Water Data'!Z19),"-")</f>
        <v>16.900000000000009</v>
      </c>
      <c r="AA20" s="32">
        <f>IF(ISNUMBER('Water Data'!AA19),IF('Water Data'!AA19=-999,"NA",'Water Data'!AA19),"-")</f>
        <v>62.3</v>
      </c>
      <c r="AB20" s="32">
        <f>IF(ISNUMBER('Water Data'!AB19),IF('Water Data'!AB19=-999,"NA",'Water Data'!AB19),"-")</f>
        <v>37.700000000000003</v>
      </c>
      <c r="AC20" s="32">
        <f>IF(ISNUMBER('Water Data'!AC19),IF('Water Data'!AC19=-999,"NA",'Water Data'!AC19),"-")</f>
        <v>31.2</v>
      </c>
      <c r="AD20" s="32" t="str">
        <f>IF(ISNUMBER('Water Data'!AD19),IF('Water Data'!AD19=-999,"NA",'Water Data'!AD19),"-")</f>
        <v>-</v>
      </c>
      <c r="AE20" s="32" t="str">
        <f>IF(ISNUMBER('Water Data'!AE19),IF('Water Data'!AE19=-999,"NA",'Water Data'!AE19),"-")</f>
        <v>-</v>
      </c>
      <c r="AF20" s="32" t="str">
        <f>IF(ISNUMBER('Water Data'!AF19),IF('Water Data'!AF19=-999,"NA",'Water Data'!AF19),"-")</f>
        <v>-</v>
      </c>
      <c r="AG20" s="32" t="str">
        <f>IF(ISNUMBER('Water Data'!AG19),IF('Water Data'!AG19=-999,"NA",'Water Data'!AG19),"-")</f>
        <v>-</v>
      </c>
      <c r="AH20" s="32" t="str">
        <f>IF(ISNUMBER('Water Data'!AH19),IF('Water Data'!AH19=-999,"NA",'Water Data'!AH19),"-")</f>
        <v>-</v>
      </c>
      <c r="AI20" s="32" t="str">
        <f>IF(ISNUMBER('Water Data'!AI19),IF('Water Data'!AI19=-999,"NA",'Water Data'!AI19),"-")</f>
        <v>-</v>
      </c>
      <c r="AJ20" s="32" t="str">
        <f>IF(ISNUMBER('Water Data'!AJ19),IF('Water Data'!AJ19=-999,"NA",'Water Data'!AJ19),"-")</f>
        <v>-</v>
      </c>
      <c r="AK20" s="32" t="str">
        <f>IF(ISNUMBER('Water Data'!AK19),IF('Water Data'!AK19=-999,"NA",'Water Data'!AK19),"-")</f>
        <v>-</v>
      </c>
      <c r="AL20" s="32" t="str">
        <f>IF(ISNUMBER('Water Data'!AL19),IF('Water Data'!AL19=-999,"NA",'Water Data'!AL19),"-")</f>
        <v>-</v>
      </c>
      <c r="AM20" s="32" t="str">
        <f>IF(ISNUMBER('Water Data'!AM19),IF('Water Data'!AM19=-999,"NA",'Water Data'!AM19),"-")</f>
        <v>-</v>
      </c>
    </row>
    <row r="21" spans="1:39" s="2" customFormat="1" x14ac:dyDescent="0.15">
      <c r="A21" s="4" t="str">
        <f>'Water Data'!A20</f>
        <v>Congo</v>
      </c>
      <c r="B21" s="3">
        <f>'Water Data'!B20</f>
        <v>2016</v>
      </c>
      <c r="C21" s="43">
        <f>IF(ISNUMBER('Water Data'!C20),'Water Data'!C20,"-")</f>
        <v>5125.82080078125</v>
      </c>
      <c r="D21" s="33">
        <f>IF(ISNUMBER('Water Data'!D20),'Water Data'!D20,"-")</f>
        <v>66.000999450683594</v>
      </c>
      <c r="E21" s="32">
        <f>IF(ISNUMBER('Water Data'!E20),IF('Water Data'!E20=-999,"NA",'Water Data'!E20),"-")</f>
        <v>37.383200000000002</v>
      </c>
      <c r="F21" s="32">
        <f>IF(ISNUMBER('Water Data'!F20),IF('Water Data'!F20=-999,"NA",'Water Data'!F20),"-")</f>
        <v>45.015524999999982</v>
      </c>
      <c r="G21" s="32">
        <f>IF(ISNUMBER('Water Data'!G20),IF('Water Data'!G20=-999,"NA",'Water Data'!G20),"-")</f>
        <v>17.601275000000019</v>
      </c>
      <c r="H21" s="32">
        <f>IF(ISNUMBER('Water Data'!H20),IF('Water Data'!H20=-999,"NA",'Water Data'!H20),"-")</f>
        <v>82.398724999999985</v>
      </c>
      <c r="I21" s="32">
        <f>IF(ISNUMBER('Water Data'!I20),IF('Water Data'!I20=-999,"NA",'Water Data'!I20),"-")</f>
        <v>63.551400000000001</v>
      </c>
      <c r="J21" s="32">
        <f>IF(ISNUMBER('Water Data'!J20),IF('Water Data'!J20=-999,"NA",'Water Data'!J20),"-")</f>
        <v>61.271700000000003</v>
      </c>
      <c r="K21" s="32">
        <f>IF(ISNUMBER('Water Data'!K20),IF('Water Data'!K20=-999,"NA",'Water Data'!K20),"-")</f>
        <v>28.901566666666671</v>
      </c>
      <c r="L21" s="32">
        <f>IF(ISNUMBER('Water Data'!L20),IF('Water Data'!L20=-999,"NA",'Water Data'!L20),"-")</f>
        <v>9.8267333333333227</v>
      </c>
      <c r="M21" s="32">
        <f>IF(ISNUMBER('Water Data'!M20),IF('Water Data'!M20=-999,"NA",'Water Data'!M20),"-")</f>
        <v>90.173266666666677</v>
      </c>
      <c r="N21" s="32">
        <f>IF(ISNUMBER('Water Data'!N20),IF('Water Data'!N20=-999,"NA",'Water Data'!N20),"-")</f>
        <v>90.173266666666677</v>
      </c>
      <c r="O21" s="32">
        <f>IF(ISNUMBER('Water Data'!O20),IF('Water Data'!O20=-999,"NA",'Water Data'!O20),"-")</f>
        <v>9.4595000000000002</v>
      </c>
      <c r="P21" s="32">
        <f>IF(ISNUMBER('Water Data'!P20),IF('Water Data'!P20=-999,"NA",'Water Data'!P20),"-")</f>
        <v>63.851409090909087</v>
      </c>
      <c r="Q21" s="32">
        <f>IF(ISNUMBER('Water Data'!Q20),IF('Water Data'!Q20=-999,"NA",'Water Data'!Q20),"-")</f>
        <v>26.689090909090911</v>
      </c>
      <c r="R21" s="32">
        <f>IF(ISNUMBER('Water Data'!R20),IF('Water Data'!R20=-999,"NA",'Water Data'!R20),"-")</f>
        <v>73.310909090909092</v>
      </c>
      <c r="S21" s="32">
        <f>IF(ISNUMBER('Water Data'!S20),IF('Water Data'!S20=-999,"NA",'Water Data'!S20),"-")</f>
        <v>50.675699999999999</v>
      </c>
      <c r="T21" s="32">
        <f>IF(ISNUMBER('Water Data'!T20),IF('Water Data'!T20=-999,"NA",'Water Data'!T20),"-")</f>
        <v>46.875</v>
      </c>
      <c r="U21" s="32">
        <f>IF(ISNUMBER('Water Data'!U20),IF('Water Data'!U20=-999,"NA",'Water Data'!U20),"-")</f>
        <v>46.875</v>
      </c>
      <c r="V21" s="32">
        <f>IF(ISNUMBER('Water Data'!V20),IF('Water Data'!V20=-999,"NA",'Water Data'!V20),"-")</f>
        <v>6.25</v>
      </c>
      <c r="W21" s="32">
        <f>IF(ISNUMBER('Water Data'!W20),IF('Water Data'!W20=-999,"NA",'Water Data'!W20),"-")</f>
        <v>93.75</v>
      </c>
      <c r="X21" s="32">
        <f>IF(ISNUMBER('Water Data'!X20),IF('Water Data'!X20=-999,"NA",'Water Data'!X20),"-")</f>
        <v>75</v>
      </c>
      <c r="Y21" s="32">
        <f>IF(ISNUMBER('Water Data'!Y20),IF('Water Data'!Y20=-999,"NA",'Water Data'!Y20),"-")</f>
        <v>36.3322</v>
      </c>
      <c r="Z21" s="32">
        <f>IF(ISNUMBER('Water Data'!Z20),IF('Water Data'!Z20=-999,"NA",'Water Data'!Z20),"-")</f>
        <v>44.809710000000003</v>
      </c>
      <c r="AA21" s="32">
        <f>IF(ISNUMBER('Water Data'!AA20),IF('Water Data'!AA20=-999,"NA",'Water Data'!AA20),"-")</f>
        <v>18.858090000000001</v>
      </c>
      <c r="AB21" s="32">
        <f>IF(ISNUMBER('Water Data'!AB20),IF('Water Data'!AB20=-999,"NA",'Water Data'!AB20),"-")</f>
        <v>81.141909999999996</v>
      </c>
      <c r="AC21" s="32">
        <f>IF(ISNUMBER('Water Data'!AC20),IF('Water Data'!AC20=-999,"NA",'Water Data'!AC20),"-")</f>
        <v>62.283700000000003</v>
      </c>
      <c r="AD21" s="32">
        <f>IF(ISNUMBER('Water Data'!AD20),IF('Water Data'!AD20=-999,"NA",'Water Data'!AD20),"-")</f>
        <v>28</v>
      </c>
      <c r="AE21" s="32">
        <f>IF(ISNUMBER('Water Data'!AE20),IF('Water Data'!AE20=-999,"NA",'Water Data'!AE20),"-")</f>
        <v>49</v>
      </c>
      <c r="AF21" s="32">
        <f>IF(ISNUMBER('Water Data'!AF20),IF('Water Data'!AF20=-999,"NA",'Water Data'!AF20),"-")</f>
        <v>23</v>
      </c>
      <c r="AG21" s="32">
        <f>IF(ISNUMBER('Water Data'!AG20),IF('Water Data'!AG20=-999,"NA",'Water Data'!AG20),"-")</f>
        <v>77</v>
      </c>
      <c r="AH21" s="32">
        <f>IF(ISNUMBER('Water Data'!AH20),IF('Water Data'!AH20=-999,"NA",'Water Data'!AH20),"-")</f>
        <v>56.5</v>
      </c>
      <c r="AI21" s="32">
        <f>IF(ISNUMBER('Water Data'!AI20),IF('Water Data'!AI20=-999,"NA",'Water Data'!AI20),"-")</f>
        <v>52.892600000000002</v>
      </c>
      <c r="AJ21" s="32">
        <f>IF(ISNUMBER('Water Data'!AJ20),IF('Water Data'!AJ20=-999,"NA",'Water Data'!AJ20),"-")</f>
        <v>38.429664285714267</v>
      </c>
      <c r="AK21" s="32">
        <f>IF(ISNUMBER('Water Data'!AK20),IF('Water Data'!AK20=-999,"NA",'Water Data'!AK20),"-")</f>
        <v>8.6777357142857312</v>
      </c>
      <c r="AL21" s="32">
        <f>IF(ISNUMBER('Water Data'!AL20),IF('Water Data'!AL20=-999,"NA",'Water Data'!AL20),"-")</f>
        <v>91.322264285714269</v>
      </c>
      <c r="AM21" s="32">
        <f>IF(ISNUMBER('Water Data'!AM20),IF('Water Data'!AM20=-999,"NA",'Water Data'!AM20),"-")</f>
        <v>75.206599999999995</v>
      </c>
    </row>
    <row r="22" spans="1:39" s="2" customFormat="1" x14ac:dyDescent="0.15">
      <c r="A22" s="4" t="str">
        <f>'Water Data'!A21</f>
        <v>Côte d'Ivoire</v>
      </c>
      <c r="B22" s="3">
        <f>'Water Data'!B21</f>
        <v>2016</v>
      </c>
      <c r="C22" s="43">
        <f>IF(ISNUMBER('Water Data'!C21),'Water Data'!C21,"-")</f>
        <v>23695.919921875</v>
      </c>
      <c r="D22" s="33">
        <f>IF(ISNUMBER('Water Data'!D21),'Water Data'!D21,"-")</f>
        <v>49.881000518798828</v>
      </c>
      <c r="E22" s="32">
        <f>IF(ISNUMBER('Water Data'!E21),IF('Water Data'!E21=-999,"NA",'Water Data'!E21),"-")</f>
        <v>57.142899999999997</v>
      </c>
      <c r="F22" s="32">
        <f>IF(ISNUMBER('Water Data'!F21),IF('Water Data'!F21=-999,"NA",'Water Data'!F21),"-")</f>
        <v>28.571400000000011</v>
      </c>
      <c r="G22" s="32">
        <f>IF(ISNUMBER('Water Data'!G21),IF('Water Data'!G21=-999,"NA",'Water Data'!G21),"-")</f>
        <v>14.28569999999999</v>
      </c>
      <c r="H22" s="32">
        <f>IF(ISNUMBER('Water Data'!H21),IF('Water Data'!H21=-999,"NA",'Water Data'!H21),"-")</f>
        <v>85.714300000000009</v>
      </c>
      <c r="I22" s="32">
        <f>IF(ISNUMBER('Water Data'!I21),IF('Water Data'!I21=-999,"NA",'Water Data'!I21),"-")</f>
        <v>71.428600000000003</v>
      </c>
      <c r="J22" s="32">
        <f>IF(ISNUMBER('Water Data'!J21),IF('Water Data'!J21=-999,"NA",'Water Data'!J21),"-")</f>
        <v>64.285700000000006</v>
      </c>
      <c r="K22" s="32">
        <f>IF(ISNUMBER('Water Data'!K21),IF('Water Data'!K21=-999,"NA",'Water Data'!K21),"-")</f>
        <v>22.619050000000001</v>
      </c>
      <c r="L22" s="32">
        <f>IF(ISNUMBER('Water Data'!L21),IF('Water Data'!L21=-999,"NA",'Water Data'!L21),"-")</f>
        <v>13.095249999999989</v>
      </c>
      <c r="M22" s="32">
        <f>IF(ISNUMBER('Water Data'!M21),IF('Water Data'!M21=-999,"NA",'Water Data'!M21),"-")</f>
        <v>86.904750000000007</v>
      </c>
      <c r="N22" s="32">
        <f>IF(ISNUMBER('Water Data'!N21),IF('Water Data'!N21=-999,"NA",'Water Data'!N21),"-")</f>
        <v>86.904750000000007</v>
      </c>
      <c r="O22" s="32" t="str">
        <f>IF(ISNUMBER('Water Data'!O21),IF('Water Data'!O21=-999,"NA",'Water Data'!O21),"-")</f>
        <v>-</v>
      </c>
      <c r="P22" s="32" t="str">
        <f>IF(ISNUMBER('Water Data'!P21),IF('Water Data'!P21=-999,"NA",'Water Data'!P21),"-")</f>
        <v>-</v>
      </c>
      <c r="Q22" s="32" t="str">
        <f>IF(ISNUMBER('Water Data'!Q21),IF('Water Data'!Q21=-999,"NA",'Water Data'!Q21),"-")</f>
        <v>-</v>
      </c>
      <c r="R22" s="32" t="str">
        <f>IF(ISNUMBER('Water Data'!R21),IF('Water Data'!R21=-999,"NA",'Water Data'!R21),"-")</f>
        <v>-</v>
      </c>
      <c r="S22" s="32" t="str">
        <f>IF(ISNUMBER('Water Data'!S21),IF('Water Data'!S21=-999,"NA",'Water Data'!S21),"-")</f>
        <v>-</v>
      </c>
      <c r="T22" s="32" t="str">
        <f>IF(ISNUMBER('Water Data'!T21),IF('Water Data'!T21=-999,"NA",'Water Data'!T21),"-")</f>
        <v>-</v>
      </c>
      <c r="U22" s="32" t="str">
        <f>IF(ISNUMBER('Water Data'!U21),IF('Water Data'!U21=-999,"NA",'Water Data'!U21),"-")</f>
        <v>-</v>
      </c>
      <c r="V22" s="32" t="str">
        <f>IF(ISNUMBER('Water Data'!V21),IF('Water Data'!V21=-999,"NA",'Water Data'!V21),"-")</f>
        <v>-</v>
      </c>
      <c r="W22" s="32" t="str">
        <f>IF(ISNUMBER('Water Data'!W21),IF('Water Data'!W21=-999,"NA",'Water Data'!W21),"-")</f>
        <v>-</v>
      </c>
      <c r="X22" s="32" t="str">
        <f>IF(ISNUMBER('Water Data'!X21),IF('Water Data'!X21=-999,"NA",'Water Data'!X21),"-")</f>
        <v>-</v>
      </c>
      <c r="Y22" s="32">
        <f>IF(ISNUMBER('Water Data'!Y21),IF('Water Data'!Y21=-999,"NA",'Water Data'!Y21),"-")</f>
        <v>42.352899999999998</v>
      </c>
      <c r="Z22" s="32">
        <f>IF(ISNUMBER('Water Data'!Z21),IF('Water Data'!Z21=-999,"NA",'Water Data'!Z21),"-")</f>
        <v>38.235349999999997</v>
      </c>
      <c r="AA22" s="32">
        <f>IF(ISNUMBER('Water Data'!AA21),IF('Water Data'!AA21=-999,"NA",'Water Data'!AA21),"-")</f>
        <v>19.411750000000001</v>
      </c>
      <c r="AB22" s="32">
        <f>IF(ISNUMBER('Water Data'!AB21),IF('Water Data'!AB21=-999,"NA",'Water Data'!AB21),"-")</f>
        <v>80.588250000000002</v>
      </c>
      <c r="AC22" s="32">
        <f>IF(ISNUMBER('Water Data'!AC21),IF('Water Data'!AC21=-999,"NA",'Water Data'!AC21),"-")</f>
        <v>61.176499999999997</v>
      </c>
      <c r="AD22" s="32">
        <f>IF(ISNUMBER('Water Data'!AD21),IF('Water Data'!AD21=-999,"NA",'Water Data'!AD21),"-")</f>
        <v>61.682200000000002</v>
      </c>
      <c r="AE22" s="32">
        <f>IF(ISNUMBER('Water Data'!AE21),IF('Water Data'!AE21=-999,"NA",'Water Data'!AE21),"-")</f>
        <v>27.570150000000009</v>
      </c>
      <c r="AF22" s="32">
        <f>IF(ISNUMBER('Water Data'!AF21),IF('Water Data'!AF21=-999,"NA",'Water Data'!AF21),"-")</f>
        <v>10.747649999999989</v>
      </c>
      <c r="AG22" s="32">
        <f>IF(ISNUMBER('Water Data'!AG21),IF('Water Data'!AG21=-999,"NA",'Water Data'!AG21),"-")</f>
        <v>89.252350000000007</v>
      </c>
      <c r="AH22" s="32">
        <f>IF(ISNUMBER('Water Data'!AH21),IF('Water Data'!AH21=-999,"NA",'Water Data'!AH21),"-")</f>
        <v>78.5047</v>
      </c>
      <c r="AI22" s="32" t="str">
        <f>IF(ISNUMBER('Water Data'!AI21),IF('Water Data'!AI21=-999,"NA",'Water Data'!AI21),"-")</f>
        <v>-</v>
      </c>
      <c r="AJ22" s="32" t="str">
        <f>IF(ISNUMBER('Water Data'!AJ21),IF('Water Data'!AJ21=-999,"NA",'Water Data'!AJ21),"-")</f>
        <v>-</v>
      </c>
      <c r="AK22" s="32" t="str">
        <f>IF(ISNUMBER('Water Data'!AK21),IF('Water Data'!AK21=-999,"NA",'Water Data'!AK21),"-")</f>
        <v>-</v>
      </c>
      <c r="AL22" s="32" t="str">
        <f>IF(ISNUMBER('Water Data'!AL21),IF('Water Data'!AL21=-999,"NA",'Water Data'!AL21),"-")</f>
        <v>-</v>
      </c>
      <c r="AM22" s="32" t="str">
        <f>IF(ISNUMBER('Water Data'!AM21),IF('Water Data'!AM21=-999,"NA",'Water Data'!AM21),"-")</f>
        <v>-</v>
      </c>
    </row>
    <row r="23" spans="1:39" s="2" customFormat="1" x14ac:dyDescent="0.15">
      <c r="A23" s="4" t="str">
        <f>'Water Data'!A22</f>
        <v>Czech Republic</v>
      </c>
      <c r="B23" s="3">
        <f>'Water Data'!B22</f>
        <v>2016</v>
      </c>
      <c r="C23" s="43">
        <f>IF(ISNUMBER('Water Data'!C22),'Water Data'!C22,"-")</f>
        <v>10610.947265625</v>
      </c>
      <c r="D23" s="33">
        <f>IF(ISNUMBER('Water Data'!D22),'Water Data'!D22,"-")</f>
        <v>73.569999694824219</v>
      </c>
      <c r="E23" s="32">
        <f>IF(ISNUMBER('Water Data'!E22),IF('Water Data'!E22=-999,"NA",'Water Data'!E22),"-")</f>
        <v>100</v>
      </c>
      <c r="F23" s="32">
        <f>IF(ISNUMBER('Water Data'!F22),IF('Water Data'!F22=-999,"NA",'Water Data'!F22),"-")</f>
        <v>0</v>
      </c>
      <c r="G23" s="32">
        <f>IF(ISNUMBER('Water Data'!G22),IF('Water Data'!G22=-999,"NA",'Water Data'!G22),"-")</f>
        <v>0</v>
      </c>
      <c r="H23" s="32">
        <f>IF(ISNUMBER('Water Data'!H22),IF('Water Data'!H22=-999,"NA",'Water Data'!H22),"-")</f>
        <v>100</v>
      </c>
      <c r="I23" s="32">
        <f>IF(ISNUMBER('Water Data'!I22),IF('Water Data'!I22=-999,"NA",'Water Data'!I22),"-")</f>
        <v>100</v>
      </c>
      <c r="J23" s="32" t="str">
        <f>IF(ISNUMBER('Water Data'!J22),IF('Water Data'!J22=-999,"NA",'Water Data'!J22),"-")</f>
        <v>-</v>
      </c>
      <c r="K23" s="32" t="str">
        <f>IF(ISNUMBER('Water Data'!K22),IF('Water Data'!K22=-999,"NA",'Water Data'!K22),"-")</f>
        <v>-</v>
      </c>
      <c r="L23" s="32" t="str">
        <f>IF(ISNUMBER('Water Data'!L22),IF('Water Data'!L22=-999,"NA",'Water Data'!L22),"-")</f>
        <v>-</v>
      </c>
      <c r="M23" s="32" t="str">
        <f>IF(ISNUMBER('Water Data'!M22),IF('Water Data'!M22=-999,"NA",'Water Data'!M22),"-")</f>
        <v>-</v>
      </c>
      <c r="N23" s="32" t="str">
        <f>IF(ISNUMBER('Water Data'!N22),IF('Water Data'!N22=-999,"NA",'Water Data'!N22),"-")</f>
        <v>-</v>
      </c>
      <c r="O23" s="32" t="str">
        <f>IF(ISNUMBER('Water Data'!O22),IF('Water Data'!O22=-999,"NA",'Water Data'!O22),"-")</f>
        <v>-</v>
      </c>
      <c r="P23" s="32" t="str">
        <f>IF(ISNUMBER('Water Data'!P22),IF('Water Data'!P22=-999,"NA",'Water Data'!P22),"-")</f>
        <v>-</v>
      </c>
      <c r="Q23" s="32" t="str">
        <f>IF(ISNUMBER('Water Data'!Q22),IF('Water Data'!Q22=-999,"NA",'Water Data'!Q22),"-")</f>
        <v>-</v>
      </c>
      <c r="R23" s="32" t="str">
        <f>IF(ISNUMBER('Water Data'!R22),IF('Water Data'!R22=-999,"NA",'Water Data'!R22),"-")</f>
        <v>-</v>
      </c>
      <c r="S23" s="32" t="str">
        <f>IF(ISNUMBER('Water Data'!S22),IF('Water Data'!S22=-999,"NA",'Water Data'!S22),"-")</f>
        <v>-</v>
      </c>
      <c r="T23" s="32" t="str">
        <f>IF(ISNUMBER('Water Data'!T22),IF('Water Data'!T22=-999,"NA",'Water Data'!T22),"-")</f>
        <v>-</v>
      </c>
      <c r="U23" s="32" t="str">
        <f>IF(ISNUMBER('Water Data'!U22),IF('Water Data'!U22=-999,"NA",'Water Data'!U22),"-")</f>
        <v>-</v>
      </c>
      <c r="V23" s="32" t="str">
        <f>IF(ISNUMBER('Water Data'!V22),IF('Water Data'!V22=-999,"NA",'Water Data'!V22),"-")</f>
        <v>-</v>
      </c>
      <c r="W23" s="32" t="str">
        <f>IF(ISNUMBER('Water Data'!W22),IF('Water Data'!W22=-999,"NA",'Water Data'!W22),"-")</f>
        <v>-</v>
      </c>
      <c r="X23" s="32" t="str">
        <f>IF(ISNUMBER('Water Data'!X22),IF('Water Data'!X22=-999,"NA",'Water Data'!X22),"-")</f>
        <v>-</v>
      </c>
      <c r="Y23" s="32" t="str">
        <f>IF(ISNUMBER('Water Data'!Y22),IF('Water Data'!Y22=-999,"NA",'Water Data'!Y22),"-")</f>
        <v>-</v>
      </c>
      <c r="Z23" s="32" t="str">
        <f>IF(ISNUMBER('Water Data'!Z22),IF('Water Data'!Z22=-999,"NA",'Water Data'!Z22),"-")</f>
        <v>-</v>
      </c>
      <c r="AA23" s="32" t="str">
        <f>IF(ISNUMBER('Water Data'!AA22),IF('Water Data'!AA22=-999,"NA",'Water Data'!AA22),"-")</f>
        <v>-</v>
      </c>
      <c r="AB23" s="32" t="str">
        <f>IF(ISNUMBER('Water Data'!AB22),IF('Water Data'!AB22=-999,"NA",'Water Data'!AB22),"-")</f>
        <v>-</v>
      </c>
      <c r="AC23" s="32" t="str">
        <f>IF(ISNUMBER('Water Data'!AC22),IF('Water Data'!AC22=-999,"NA",'Water Data'!AC22),"-")</f>
        <v>-</v>
      </c>
      <c r="AD23" s="32" t="str">
        <f>IF(ISNUMBER('Water Data'!AD22),IF('Water Data'!AD22=-999,"NA",'Water Data'!AD22),"-")</f>
        <v>-</v>
      </c>
      <c r="AE23" s="32" t="str">
        <f>IF(ISNUMBER('Water Data'!AE22),IF('Water Data'!AE22=-999,"NA",'Water Data'!AE22),"-")</f>
        <v>-</v>
      </c>
      <c r="AF23" s="32" t="str">
        <f>IF(ISNUMBER('Water Data'!AF22),IF('Water Data'!AF22=-999,"NA",'Water Data'!AF22),"-")</f>
        <v>-</v>
      </c>
      <c r="AG23" s="32" t="str">
        <f>IF(ISNUMBER('Water Data'!AG22),IF('Water Data'!AG22=-999,"NA",'Water Data'!AG22),"-")</f>
        <v>-</v>
      </c>
      <c r="AH23" s="32" t="str">
        <f>IF(ISNUMBER('Water Data'!AH22),IF('Water Data'!AH22=-999,"NA",'Water Data'!AH22),"-")</f>
        <v>-</v>
      </c>
      <c r="AI23" s="32" t="str">
        <f>IF(ISNUMBER('Water Data'!AI22),IF('Water Data'!AI22=-999,"NA",'Water Data'!AI22),"-")</f>
        <v>-</v>
      </c>
      <c r="AJ23" s="32" t="str">
        <f>IF(ISNUMBER('Water Data'!AJ22),IF('Water Data'!AJ22=-999,"NA",'Water Data'!AJ22),"-")</f>
        <v>-</v>
      </c>
      <c r="AK23" s="32" t="str">
        <f>IF(ISNUMBER('Water Data'!AK22),IF('Water Data'!AK22=-999,"NA",'Water Data'!AK22),"-")</f>
        <v>-</v>
      </c>
      <c r="AL23" s="32" t="str">
        <f>IF(ISNUMBER('Water Data'!AL22),IF('Water Data'!AL22=-999,"NA",'Water Data'!AL22),"-")</f>
        <v>-</v>
      </c>
      <c r="AM23" s="32" t="str">
        <f>IF(ISNUMBER('Water Data'!AM22),IF('Water Data'!AM22=-999,"NA",'Water Data'!AM22),"-")</f>
        <v>-</v>
      </c>
    </row>
    <row r="24" spans="1:39" s="2" customFormat="1" x14ac:dyDescent="0.15">
      <c r="A24" s="4" t="str">
        <f>'Water Data'!A23</f>
        <v>Democratic Republic of the Congo</v>
      </c>
      <c r="B24" s="3">
        <f>'Water Data'!B23</f>
        <v>2016</v>
      </c>
      <c r="C24" s="43">
        <f>IF(ISNUMBER('Water Data'!C23),'Water Data'!C23,"-")</f>
        <v>78736.15625</v>
      </c>
      <c r="D24" s="33">
        <f>IF(ISNUMBER('Water Data'!D23),'Water Data'!D23,"-")</f>
        <v>43.306999206542969</v>
      </c>
      <c r="E24" s="32" t="str">
        <f>IF(ISNUMBER('Water Data'!E23),IF('Water Data'!E23=-999,"NA",'Water Data'!E23),"-")</f>
        <v>-</v>
      </c>
      <c r="F24" s="32" t="str">
        <f>IF(ISNUMBER('Water Data'!F23),IF('Water Data'!F23=-999,"NA",'Water Data'!F23),"-")</f>
        <v>-</v>
      </c>
      <c r="G24" s="32">
        <f>IF(ISNUMBER('Water Data'!G23),IF('Water Data'!G23=-999,"NA",'Water Data'!G23),"-")</f>
        <v>49.660474999999913</v>
      </c>
      <c r="H24" s="32">
        <f>IF(ISNUMBER('Water Data'!H23),IF('Water Data'!H23=-999,"NA",'Water Data'!H23),"-")</f>
        <v>50.339525000000087</v>
      </c>
      <c r="I24" s="32">
        <f>IF(ISNUMBER('Water Data'!I23),IF('Water Data'!I23=-999,"NA",'Water Data'!I23),"-")</f>
        <v>41.288499999999999</v>
      </c>
      <c r="J24" s="32" t="str">
        <f>IF(ISNUMBER('Water Data'!J23),IF('Water Data'!J23=-999,"NA",'Water Data'!J23),"-")</f>
        <v>-</v>
      </c>
      <c r="K24" s="32" t="str">
        <f>IF(ISNUMBER('Water Data'!K23),IF('Water Data'!K23=-999,"NA",'Water Data'!K23),"-")</f>
        <v>-</v>
      </c>
      <c r="L24" s="32">
        <f>IF(ISNUMBER('Water Data'!L23),IF('Water Data'!L23=-999,"NA",'Water Data'!L23),"-")</f>
        <v>16.460224999999809</v>
      </c>
      <c r="M24" s="32">
        <f>IF(ISNUMBER('Water Data'!M23),IF('Water Data'!M23=-999,"NA",'Water Data'!M23),"-")</f>
        <v>83.539775000000191</v>
      </c>
      <c r="N24" s="32">
        <f>IF(ISNUMBER('Water Data'!N23),IF('Water Data'!N23=-999,"NA",'Water Data'!N23),"-")</f>
        <v>83.539775000000191</v>
      </c>
      <c r="O24" s="32" t="str">
        <f>IF(ISNUMBER('Water Data'!O23),IF('Water Data'!O23=-999,"NA",'Water Data'!O23),"-")</f>
        <v>-</v>
      </c>
      <c r="P24" s="32" t="str">
        <f>IF(ISNUMBER('Water Data'!P23),IF('Water Data'!P23=-999,"NA",'Water Data'!P23),"-")</f>
        <v>-</v>
      </c>
      <c r="Q24" s="32">
        <f>IF(ISNUMBER('Water Data'!Q23),IF('Water Data'!Q23=-999,"NA",'Water Data'!Q23),"-")</f>
        <v>58.573799999999892</v>
      </c>
      <c r="R24" s="32">
        <f>IF(ISNUMBER('Water Data'!R23),IF('Water Data'!R23=-999,"NA",'Water Data'!R23),"-")</f>
        <v>41.426200000000108</v>
      </c>
      <c r="S24" s="32">
        <f>IF(ISNUMBER('Water Data'!S23),IF('Water Data'!S23=-999,"NA",'Water Data'!S23),"-")</f>
        <v>31.242599999999999</v>
      </c>
      <c r="T24" s="32" t="str">
        <f>IF(ISNUMBER('Water Data'!T23),IF('Water Data'!T23=-999,"NA",'Water Data'!T23),"-")</f>
        <v>-</v>
      </c>
      <c r="U24" s="32" t="str">
        <f>IF(ISNUMBER('Water Data'!U23),IF('Water Data'!U23=-999,"NA",'Water Data'!U23),"-")</f>
        <v>-</v>
      </c>
      <c r="V24" s="32">
        <f>IF(ISNUMBER('Water Data'!V23),IF('Water Data'!V23=-999,"NA",'Water Data'!V23),"-")</f>
        <v>15.08812500000022</v>
      </c>
      <c r="W24" s="32">
        <f>IF(ISNUMBER('Water Data'!W23),IF('Water Data'!W23=-999,"NA",'Water Data'!W23),"-")</f>
        <v>84.911874999999782</v>
      </c>
      <c r="X24" s="32">
        <f>IF(ISNUMBER('Water Data'!X23),IF('Water Data'!X23=-999,"NA",'Water Data'!X23),"-")</f>
        <v>82.019400000000005</v>
      </c>
      <c r="Y24" s="32" t="str">
        <f>IF(ISNUMBER('Water Data'!Y23),IF('Water Data'!Y23=-999,"NA",'Water Data'!Y23),"-")</f>
        <v>-</v>
      </c>
      <c r="Z24" s="32" t="str">
        <f>IF(ISNUMBER('Water Data'!Z23),IF('Water Data'!Z23=-999,"NA",'Water Data'!Z23),"-")</f>
        <v>-</v>
      </c>
      <c r="AA24" s="32">
        <f>IF(ISNUMBER('Water Data'!AA23),IF('Water Data'!AA23=-999,"NA",'Water Data'!AA23),"-")</f>
        <v>51.39407195121953</v>
      </c>
      <c r="AB24" s="32">
        <f>IF(ISNUMBER('Water Data'!AB23),IF('Water Data'!AB23=-999,"NA",'Water Data'!AB23),"-")</f>
        <v>48.60592804878047</v>
      </c>
      <c r="AC24" s="32">
        <f>IF(ISNUMBER('Water Data'!AC23),IF('Water Data'!AC23=-999,"NA",'Water Data'!AC23),"-")</f>
        <v>39.696599999999997</v>
      </c>
      <c r="AD24" s="32" t="str">
        <f>IF(ISNUMBER('Water Data'!AD23),IF('Water Data'!AD23=-999,"NA",'Water Data'!AD23),"-")</f>
        <v>-</v>
      </c>
      <c r="AE24" s="32" t="str">
        <f>IF(ISNUMBER('Water Data'!AE23),IF('Water Data'!AE23=-999,"NA",'Water Data'!AE23),"-")</f>
        <v>-</v>
      </c>
      <c r="AF24" s="32">
        <f>IF(ISNUMBER('Water Data'!AF23),IF('Water Data'!AF23=-999,"NA",'Water Data'!AF23),"-")</f>
        <v>60.801024999999981</v>
      </c>
      <c r="AG24" s="32">
        <f>IF(ISNUMBER('Water Data'!AG23),IF('Water Data'!AG23=-999,"NA",'Water Data'!AG23),"-")</f>
        <v>39.198975000000019</v>
      </c>
      <c r="AH24" s="32">
        <f>IF(ISNUMBER('Water Data'!AH23),IF('Water Data'!AH23=-999,"NA",'Water Data'!AH23),"-")</f>
        <v>30.123200000000001</v>
      </c>
      <c r="AI24" s="32" t="str">
        <f>IF(ISNUMBER('Water Data'!AI23),IF('Water Data'!AI23=-999,"NA",'Water Data'!AI23),"-")</f>
        <v>-</v>
      </c>
      <c r="AJ24" s="32" t="str">
        <f>IF(ISNUMBER('Water Data'!AJ23),IF('Water Data'!AJ23=-999,"NA",'Water Data'!AJ23),"-")</f>
        <v>-</v>
      </c>
      <c r="AK24" s="32">
        <f>IF(ISNUMBER('Water Data'!AK23),IF('Water Data'!AK23=-999,"NA",'Water Data'!AK23),"-")</f>
        <v>32.65964299065422</v>
      </c>
      <c r="AL24" s="32">
        <f>IF(ISNUMBER('Water Data'!AL23),IF('Water Data'!AL23=-999,"NA",'Water Data'!AL23),"-")</f>
        <v>67.34035700934578</v>
      </c>
      <c r="AM24" s="32">
        <f>IF(ISNUMBER('Water Data'!AM23),IF('Water Data'!AM23=-999,"NA",'Water Data'!AM23),"-")</f>
        <v>58.2791</v>
      </c>
    </row>
    <row r="25" spans="1:39" s="2" customFormat="1" x14ac:dyDescent="0.15">
      <c r="A25" s="4" t="str">
        <f>'Water Data'!A24</f>
        <v>Djibouti</v>
      </c>
      <c r="B25" s="3">
        <f>'Water Data'!B24</f>
        <v>2016</v>
      </c>
      <c r="C25" s="43">
        <f>IF(ISNUMBER('Water Data'!C24),'Water Data'!C24,"-")</f>
        <v>942.3330078125</v>
      </c>
      <c r="D25" s="33">
        <f>IF(ISNUMBER('Water Data'!D24),'Water Data'!D24,"-")</f>
        <v>77.527999877929688</v>
      </c>
      <c r="E25" s="32" t="str">
        <f>IF(ISNUMBER('Water Data'!E24),IF('Water Data'!E24=-999,"NA",'Water Data'!E24),"-")</f>
        <v>-</v>
      </c>
      <c r="F25" s="32" t="str">
        <f>IF(ISNUMBER('Water Data'!F24),IF('Water Data'!F24=-999,"NA",'Water Data'!F24),"-")</f>
        <v>-</v>
      </c>
      <c r="G25" s="32">
        <f>IF(ISNUMBER('Water Data'!G24),IF('Water Data'!G24=-999,"NA",'Water Data'!G24),"-")</f>
        <v>18</v>
      </c>
      <c r="H25" s="32">
        <f>IF(ISNUMBER('Water Data'!H24),IF('Water Data'!H24=-999,"NA",'Water Data'!H24),"-")</f>
        <v>82</v>
      </c>
      <c r="I25" s="32" t="str">
        <f>IF(ISNUMBER('Water Data'!I24),IF('Water Data'!I24=-999,"NA",'Water Data'!I24),"-")</f>
        <v>-</v>
      </c>
      <c r="J25" s="32" t="str">
        <f>IF(ISNUMBER('Water Data'!J24),IF('Water Data'!J24=-999,"NA",'Water Data'!J24),"-")</f>
        <v>-</v>
      </c>
      <c r="K25" s="32" t="str">
        <f>IF(ISNUMBER('Water Data'!K24),IF('Water Data'!K24=-999,"NA",'Water Data'!K24),"-")</f>
        <v>-</v>
      </c>
      <c r="L25" s="32">
        <f>IF(ISNUMBER('Water Data'!L24),IF('Water Data'!L24=-999,"NA",'Water Data'!L24),"-")</f>
        <v>5</v>
      </c>
      <c r="M25" s="32">
        <f>IF(ISNUMBER('Water Data'!M24),IF('Water Data'!M24=-999,"NA",'Water Data'!M24),"-")</f>
        <v>95</v>
      </c>
      <c r="N25" s="32" t="str">
        <f>IF(ISNUMBER('Water Data'!N24),IF('Water Data'!N24=-999,"NA",'Water Data'!N24),"-")</f>
        <v>-</v>
      </c>
      <c r="O25" s="32" t="str">
        <f>IF(ISNUMBER('Water Data'!O24),IF('Water Data'!O24=-999,"NA",'Water Data'!O24),"-")</f>
        <v>-</v>
      </c>
      <c r="P25" s="32" t="str">
        <f>IF(ISNUMBER('Water Data'!P24),IF('Water Data'!P24=-999,"NA",'Water Data'!P24),"-")</f>
        <v>-</v>
      </c>
      <c r="Q25" s="32">
        <f>IF(ISNUMBER('Water Data'!Q24),IF('Water Data'!Q24=-999,"NA",'Water Data'!Q24),"-")</f>
        <v>34</v>
      </c>
      <c r="R25" s="32">
        <f>IF(ISNUMBER('Water Data'!R24),IF('Water Data'!R24=-999,"NA",'Water Data'!R24),"-")</f>
        <v>66</v>
      </c>
      <c r="S25" s="32" t="str">
        <f>IF(ISNUMBER('Water Data'!S24),IF('Water Data'!S24=-999,"NA",'Water Data'!S24),"-")</f>
        <v>-</v>
      </c>
      <c r="T25" s="32" t="str">
        <f>IF(ISNUMBER('Water Data'!T24),IF('Water Data'!T24=-999,"NA",'Water Data'!T24),"-")</f>
        <v>-</v>
      </c>
      <c r="U25" s="32" t="str">
        <f>IF(ISNUMBER('Water Data'!U24),IF('Water Data'!U24=-999,"NA",'Water Data'!U24),"-")</f>
        <v>-</v>
      </c>
      <c r="V25" s="32">
        <f>IF(ISNUMBER('Water Data'!V24),IF('Water Data'!V24=-999,"NA",'Water Data'!V24),"-")</f>
        <v>0</v>
      </c>
      <c r="W25" s="32">
        <f>IF(ISNUMBER('Water Data'!W24),IF('Water Data'!W24=-999,"NA",'Water Data'!W24),"-")</f>
        <v>100</v>
      </c>
      <c r="X25" s="32" t="str">
        <f>IF(ISNUMBER('Water Data'!X24),IF('Water Data'!X24=-999,"NA",'Water Data'!X24),"-")</f>
        <v>-</v>
      </c>
      <c r="Y25" s="32" t="str">
        <f>IF(ISNUMBER('Water Data'!Y24),IF('Water Data'!Y24=-999,"NA",'Water Data'!Y24),"-")</f>
        <v>-</v>
      </c>
      <c r="Z25" s="32" t="str">
        <f>IF(ISNUMBER('Water Data'!Z24),IF('Water Data'!Z24=-999,"NA",'Water Data'!Z24),"-")</f>
        <v>-</v>
      </c>
      <c r="AA25" s="32">
        <f>IF(ISNUMBER('Water Data'!AA24),IF('Water Data'!AA24=-999,"NA",'Water Data'!AA24),"-")</f>
        <v>22</v>
      </c>
      <c r="AB25" s="32">
        <f>IF(ISNUMBER('Water Data'!AB24),IF('Water Data'!AB24=-999,"NA",'Water Data'!AB24),"-")</f>
        <v>78</v>
      </c>
      <c r="AC25" s="32" t="str">
        <f>IF(ISNUMBER('Water Data'!AC24),IF('Water Data'!AC24=-999,"NA",'Water Data'!AC24),"-")</f>
        <v>-</v>
      </c>
      <c r="AD25" s="32" t="str">
        <f>IF(ISNUMBER('Water Data'!AD24),IF('Water Data'!AD24=-999,"NA",'Water Data'!AD24),"-")</f>
        <v>-</v>
      </c>
      <c r="AE25" s="32" t="str">
        <f>IF(ISNUMBER('Water Data'!AE24),IF('Water Data'!AE24=-999,"NA",'Water Data'!AE24),"-")</f>
        <v>-</v>
      </c>
      <c r="AF25" s="32">
        <f>IF(ISNUMBER('Water Data'!AF24),IF('Water Data'!AF24=-999,"NA",'Water Data'!AF24),"-")</f>
        <v>20.333333333333329</v>
      </c>
      <c r="AG25" s="32">
        <f>IF(ISNUMBER('Water Data'!AG24),IF('Water Data'!AG24=-999,"NA",'Water Data'!AG24),"-")</f>
        <v>79.666666666666671</v>
      </c>
      <c r="AH25" s="32" t="str">
        <f>IF(ISNUMBER('Water Data'!AH24),IF('Water Data'!AH24=-999,"NA",'Water Data'!AH24),"-")</f>
        <v>-</v>
      </c>
      <c r="AI25" s="32" t="str">
        <f>IF(ISNUMBER('Water Data'!AI24),IF('Water Data'!AI24=-999,"NA",'Water Data'!AI24),"-")</f>
        <v>-</v>
      </c>
      <c r="AJ25" s="32" t="str">
        <f>IF(ISNUMBER('Water Data'!AJ24),IF('Water Data'!AJ24=-999,"NA",'Water Data'!AJ24),"-")</f>
        <v>-</v>
      </c>
      <c r="AK25" s="32">
        <f>IF(ISNUMBER('Water Data'!AK24),IF('Water Data'!AK24=-999,"NA",'Water Data'!AK24),"-")</f>
        <v>7.6153846153846132</v>
      </c>
      <c r="AL25" s="32">
        <f>IF(ISNUMBER('Water Data'!AL24),IF('Water Data'!AL24=-999,"NA",'Water Data'!AL24),"-")</f>
        <v>92.384615384615387</v>
      </c>
      <c r="AM25" s="32" t="str">
        <f>IF(ISNUMBER('Water Data'!AM24),IF('Water Data'!AM24=-999,"NA",'Water Data'!AM24),"-")</f>
        <v>-</v>
      </c>
    </row>
    <row r="26" spans="1:39" s="2" customFormat="1" x14ac:dyDescent="0.15">
      <c r="A26" s="4" t="str">
        <f>'Water Data'!A25</f>
        <v>Egypt</v>
      </c>
      <c r="B26" s="3">
        <f>'Water Data'!B25</f>
        <v>2010</v>
      </c>
      <c r="C26" s="43">
        <f>IF(ISNUMBER('Water Data'!C25),'Water Data'!C25,"-")</f>
        <v>84107.609375</v>
      </c>
      <c r="D26" s="33">
        <f>IF(ISNUMBER('Water Data'!D25),'Water Data'!D25,"-")</f>
        <v>43.019001007080078</v>
      </c>
      <c r="E26" s="32">
        <f>IF(ISNUMBER('Water Data'!E25),IF('Water Data'!E25=-999,"NA",'Water Data'!E25),"-")</f>
        <v>77.369249999999994</v>
      </c>
      <c r="F26" s="32">
        <f>IF(ISNUMBER('Water Data'!F25),IF('Water Data'!F25=-999,"NA",'Water Data'!F25),"-")</f>
        <v>17.603749999999991</v>
      </c>
      <c r="G26" s="32">
        <f>IF(ISNUMBER('Water Data'!G25),IF('Water Data'!G25=-999,"NA",'Water Data'!G25),"-")</f>
        <v>5.0270000000000152</v>
      </c>
      <c r="H26" s="32">
        <f>IF(ISNUMBER('Water Data'!H25),IF('Water Data'!H25=-999,"NA",'Water Data'!H25),"-")</f>
        <v>94.972999999999985</v>
      </c>
      <c r="I26" s="32">
        <f>IF(ISNUMBER('Water Data'!I25),IF('Water Data'!I25=-999,"NA",'Water Data'!I25),"-")</f>
        <v>92.235799999999998</v>
      </c>
      <c r="J26" s="32" t="str">
        <f>IF(ISNUMBER('Water Data'!J25),IF('Water Data'!J25=-999,"NA",'Water Data'!J25),"-")</f>
        <v>-</v>
      </c>
      <c r="K26" s="32" t="str">
        <f>IF(ISNUMBER('Water Data'!K25),IF('Water Data'!K25=-999,"NA",'Water Data'!K25),"-")</f>
        <v>-</v>
      </c>
      <c r="L26" s="32" t="str">
        <f>IF(ISNUMBER('Water Data'!L25),IF('Water Data'!L25=-999,"NA",'Water Data'!L25),"-")</f>
        <v>-</v>
      </c>
      <c r="M26" s="32" t="str">
        <f>IF(ISNUMBER('Water Data'!M25),IF('Water Data'!M25=-999,"NA",'Water Data'!M25),"-")</f>
        <v>-</v>
      </c>
      <c r="N26" s="32" t="str">
        <f>IF(ISNUMBER('Water Data'!N25),IF('Water Data'!N25=-999,"NA",'Water Data'!N25),"-")</f>
        <v>-</v>
      </c>
      <c r="O26" s="32" t="str">
        <f>IF(ISNUMBER('Water Data'!O25),IF('Water Data'!O25=-999,"NA",'Water Data'!O25),"-")</f>
        <v>-</v>
      </c>
      <c r="P26" s="32" t="str">
        <f>IF(ISNUMBER('Water Data'!P25),IF('Water Data'!P25=-999,"NA",'Water Data'!P25),"-")</f>
        <v>-</v>
      </c>
      <c r="Q26" s="32" t="str">
        <f>IF(ISNUMBER('Water Data'!Q25),IF('Water Data'!Q25=-999,"NA",'Water Data'!Q25),"-")</f>
        <v>-</v>
      </c>
      <c r="R26" s="32" t="str">
        <f>IF(ISNUMBER('Water Data'!R25),IF('Water Data'!R25=-999,"NA",'Water Data'!R25),"-")</f>
        <v>-</v>
      </c>
      <c r="S26" s="32" t="str">
        <f>IF(ISNUMBER('Water Data'!S25),IF('Water Data'!S25=-999,"NA",'Water Data'!S25),"-")</f>
        <v>-</v>
      </c>
      <c r="T26" s="32">
        <f>IF(ISNUMBER('Water Data'!T25),IF('Water Data'!T25=-999,"NA",'Water Data'!T25),"-")</f>
        <v>84.246049999999997</v>
      </c>
      <c r="U26" s="32">
        <f>IF(ISNUMBER('Water Data'!U25),IF('Water Data'!U25=-999,"NA",'Water Data'!U25),"-")</f>
        <v>15.75395</v>
      </c>
      <c r="V26" s="32">
        <f>IF(ISNUMBER('Water Data'!V25),IF('Water Data'!V25=-999,"NA",'Water Data'!V25),"-")</f>
        <v>0</v>
      </c>
      <c r="W26" s="32">
        <f>IF(ISNUMBER('Water Data'!W25),IF('Water Data'!W25=-999,"NA",'Water Data'!W25),"-")</f>
        <v>100</v>
      </c>
      <c r="X26" s="32">
        <f>IF(ISNUMBER('Water Data'!X25),IF('Water Data'!X25=-999,"NA",'Water Data'!X25),"-")</f>
        <v>99.3827</v>
      </c>
      <c r="Y26" s="32">
        <f>IF(ISNUMBER('Water Data'!Y25),IF('Water Data'!Y25=-999,"NA",'Water Data'!Y25),"-")</f>
        <v>76.078450000000004</v>
      </c>
      <c r="Z26" s="32">
        <f>IF(ISNUMBER('Water Data'!Z25),IF('Water Data'!Z25=-999,"NA",'Water Data'!Z25),"-")</f>
        <v>17.998799999999999</v>
      </c>
      <c r="AA26" s="32">
        <f>IF(ISNUMBER('Water Data'!AA25),IF('Water Data'!AA25=-999,"NA",'Water Data'!AA25),"-")</f>
        <v>5.9227499999999944</v>
      </c>
      <c r="AB26" s="32">
        <f>IF(ISNUMBER('Water Data'!AB25),IF('Water Data'!AB25=-999,"NA",'Water Data'!AB25),"-")</f>
        <v>94.077250000000006</v>
      </c>
      <c r="AC26" s="32">
        <f>IF(ISNUMBER('Water Data'!AC25),IF('Water Data'!AC25=-999,"NA",'Water Data'!AC25),"-")</f>
        <v>90.986150000000009</v>
      </c>
      <c r="AD26" s="32">
        <f>IF(ISNUMBER('Water Data'!AD25),IF('Water Data'!AD25=-999,"NA",'Water Data'!AD25),"-")</f>
        <v>77.123649999999998</v>
      </c>
      <c r="AE26" s="32">
        <f>IF(ISNUMBER('Water Data'!AE25),IF('Water Data'!AE25=-999,"NA",'Water Data'!AE25),"-")</f>
        <v>16.972049999999999</v>
      </c>
      <c r="AF26" s="32">
        <f>IF(ISNUMBER('Water Data'!AF25),IF('Water Data'!AF25=-999,"NA",'Water Data'!AF25),"-")</f>
        <v>5.9043000000000063</v>
      </c>
      <c r="AG26" s="32">
        <f>IF(ISNUMBER('Water Data'!AG25),IF('Water Data'!AG25=-999,"NA",'Water Data'!AG25),"-")</f>
        <v>94.095699999999994</v>
      </c>
      <c r="AH26" s="32">
        <f>IF(ISNUMBER('Water Data'!AH25),IF('Water Data'!AH25=-999,"NA",'Water Data'!AH25),"-")</f>
        <v>91.090649999999997</v>
      </c>
      <c r="AI26" s="32">
        <f>IF(ISNUMBER('Water Data'!AI25),IF('Water Data'!AI25=-999,"NA",'Water Data'!AI25),"-")</f>
        <v>78.783000000000001</v>
      </c>
      <c r="AJ26" s="32">
        <f>IF(ISNUMBER('Water Data'!AJ25),IF('Water Data'!AJ25=-999,"NA",'Water Data'!AJ25),"-")</f>
        <v>20.966999999999999</v>
      </c>
      <c r="AK26" s="32">
        <f>IF(ISNUMBER('Water Data'!AK25),IF('Water Data'!AK25=-999,"NA",'Water Data'!AK25),"-")</f>
        <v>0.25</v>
      </c>
      <c r="AL26" s="32">
        <f>IF(ISNUMBER('Water Data'!AL25),IF('Water Data'!AL25=-999,"NA",'Water Data'!AL25),"-")</f>
        <v>99.75</v>
      </c>
      <c r="AM26" s="32">
        <f>IF(ISNUMBER('Water Data'!AM25),IF('Water Data'!AM25=-999,"NA",'Water Data'!AM25),"-")</f>
        <v>98.556600000000003</v>
      </c>
    </row>
    <row r="27" spans="1:39" s="2" customFormat="1" x14ac:dyDescent="0.15">
      <c r="A27" s="4" t="str">
        <f>'Water Data'!A26</f>
        <v>Eritrea</v>
      </c>
      <c r="B27" s="3">
        <f>'Water Data'!B26</f>
        <v>2012</v>
      </c>
      <c r="C27" s="43">
        <f>IF(ISNUMBER('Water Data'!C26),'Water Data'!C26,"-")</f>
        <v>4560.97705078125</v>
      </c>
      <c r="D27" s="33">
        <f>IF(ISNUMBER('Water Data'!D26),'Water Data'!D26,"-")</f>
        <v>36.372001647949219</v>
      </c>
      <c r="E27" s="32" t="str">
        <f>IF(ISNUMBER('Water Data'!E26),IF('Water Data'!E26=-999,"NA",'Water Data'!E26),"-")</f>
        <v>-</v>
      </c>
      <c r="F27" s="32" t="str">
        <f>IF(ISNUMBER('Water Data'!F26),IF('Water Data'!F26=-999,"NA",'Water Data'!F26),"-")</f>
        <v>-</v>
      </c>
      <c r="G27" s="32">
        <f>IF(ISNUMBER('Water Data'!G26),IF('Water Data'!G26=-999,"NA",'Water Data'!G26),"-")</f>
        <v>14</v>
      </c>
      <c r="H27" s="32">
        <f>IF(ISNUMBER('Water Data'!H26),IF('Water Data'!H26=-999,"NA",'Water Data'!H26),"-")</f>
        <v>86</v>
      </c>
      <c r="I27" s="32">
        <f>IF(ISNUMBER('Water Data'!I26),IF('Water Data'!I26=-999,"NA",'Water Data'!I26),"-")</f>
        <v>77.099999999999994</v>
      </c>
      <c r="J27" s="32" t="str">
        <f>IF(ISNUMBER('Water Data'!J26),IF('Water Data'!J26=-999,"NA",'Water Data'!J26),"-")</f>
        <v>-</v>
      </c>
      <c r="K27" s="32" t="str">
        <f>IF(ISNUMBER('Water Data'!K26),IF('Water Data'!K26=-999,"NA",'Water Data'!K26),"-")</f>
        <v>-</v>
      </c>
      <c r="L27" s="32" t="str">
        <f>IF(ISNUMBER('Water Data'!L26),IF('Water Data'!L26=-999,"NA",'Water Data'!L26),"-")</f>
        <v>-</v>
      </c>
      <c r="M27" s="32" t="str">
        <f>IF(ISNUMBER('Water Data'!M26),IF('Water Data'!M26=-999,"NA",'Water Data'!M26),"-")</f>
        <v>-</v>
      </c>
      <c r="N27" s="32" t="str">
        <f>IF(ISNUMBER('Water Data'!N26),IF('Water Data'!N26=-999,"NA",'Water Data'!N26),"-")</f>
        <v>-</v>
      </c>
      <c r="O27" s="32" t="str">
        <f>IF(ISNUMBER('Water Data'!O26),IF('Water Data'!O26=-999,"NA",'Water Data'!O26),"-")</f>
        <v>-</v>
      </c>
      <c r="P27" s="32" t="str">
        <f>IF(ISNUMBER('Water Data'!P26),IF('Water Data'!P26=-999,"NA",'Water Data'!P26),"-")</f>
        <v>-</v>
      </c>
      <c r="Q27" s="32" t="str">
        <f>IF(ISNUMBER('Water Data'!Q26),IF('Water Data'!Q26=-999,"NA",'Water Data'!Q26),"-")</f>
        <v>-</v>
      </c>
      <c r="R27" s="32" t="str">
        <f>IF(ISNUMBER('Water Data'!R26),IF('Water Data'!R26=-999,"NA",'Water Data'!R26),"-")</f>
        <v>-</v>
      </c>
      <c r="S27" s="32" t="str">
        <f>IF(ISNUMBER('Water Data'!S26),IF('Water Data'!S26=-999,"NA",'Water Data'!S26),"-")</f>
        <v>-</v>
      </c>
      <c r="T27" s="32" t="str">
        <f>IF(ISNUMBER('Water Data'!T26),IF('Water Data'!T26=-999,"NA",'Water Data'!T26),"-")</f>
        <v>-</v>
      </c>
      <c r="U27" s="32" t="str">
        <f>IF(ISNUMBER('Water Data'!U26),IF('Water Data'!U26=-999,"NA",'Water Data'!U26),"-")</f>
        <v>-</v>
      </c>
      <c r="V27" s="32" t="str">
        <f>IF(ISNUMBER('Water Data'!V26),IF('Water Data'!V26=-999,"NA",'Water Data'!V26),"-")</f>
        <v>-</v>
      </c>
      <c r="W27" s="32" t="str">
        <f>IF(ISNUMBER('Water Data'!W26),IF('Water Data'!W26=-999,"NA",'Water Data'!W26),"-")</f>
        <v>-</v>
      </c>
      <c r="X27" s="32" t="str">
        <f>IF(ISNUMBER('Water Data'!X26),IF('Water Data'!X26=-999,"NA",'Water Data'!X26),"-")</f>
        <v>-</v>
      </c>
      <c r="Y27" s="32" t="str">
        <f>IF(ISNUMBER('Water Data'!Y26),IF('Water Data'!Y26=-999,"NA",'Water Data'!Y26),"-")</f>
        <v>-</v>
      </c>
      <c r="Z27" s="32" t="str">
        <f>IF(ISNUMBER('Water Data'!Z26),IF('Water Data'!Z26=-999,"NA",'Water Data'!Z26),"-")</f>
        <v>-</v>
      </c>
      <c r="AA27" s="32" t="str">
        <f>IF(ISNUMBER('Water Data'!AA26),IF('Water Data'!AA26=-999,"NA",'Water Data'!AA26),"-")</f>
        <v>-</v>
      </c>
      <c r="AB27" s="32" t="str">
        <f>IF(ISNUMBER('Water Data'!AB26),IF('Water Data'!AB26=-999,"NA",'Water Data'!AB26),"-")</f>
        <v>-</v>
      </c>
      <c r="AC27" s="32" t="str">
        <f>IF(ISNUMBER('Water Data'!AC26),IF('Water Data'!AC26=-999,"NA",'Water Data'!AC26),"-")</f>
        <v>-</v>
      </c>
      <c r="AD27" s="32" t="str">
        <f>IF(ISNUMBER('Water Data'!AD26),IF('Water Data'!AD26=-999,"NA",'Water Data'!AD26),"-")</f>
        <v>-</v>
      </c>
      <c r="AE27" s="32" t="str">
        <f>IF(ISNUMBER('Water Data'!AE26),IF('Water Data'!AE26=-999,"NA",'Water Data'!AE26),"-")</f>
        <v>-</v>
      </c>
      <c r="AF27" s="32" t="str">
        <f>IF(ISNUMBER('Water Data'!AF26),IF('Water Data'!AF26=-999,"NA",'Water Data'!AF26),"-")</f>
        <v>-</v>
      </c>
      <c r="AG27" s="32" t="str">
        <f>IF(ISNUMBER('Water Data'!AG26),IF('Water Data'!AG26=-999,"NA",'Water Data'!AG26),"-")</f>
        <v>-</v>
      </c>
      <c r="AH27" s="32" t="str">
        <f>IF(ISNUMBER('Water Data'!AH26),IF('Water Data'!AH26=-999,"NA",'Water Data'!AH26),"-")</f>
        <v>-</v>
      </c>
      <c r="AI27" s="32" t="str">
        <f>IF(ISNUMBER('Water Data'!AI26),IF('Water Data'!AI26=-999,"NA",'Water Data'!AI26),"-")</f>
        <v>-</v>
      </c>
      <c r="AJ27" s="32" t="str">
        <f>IF(ISNUMBER('Water Data'!AJ26),IF('Water Data'!AJ26=-999,"NA",'Water Data'!AJ26),"-")</f>
        <v>-</v>
      </c>
      <c r="AK27" s="32" t="str">
        <f>IF(ISNUMBER('Water Data'!AK26),IF('Water Data'!AK26=-999,"NA",'Water Data'!AK26),"-")</f>
        <v>-</v>
      </c>
      <c r="AL27" s="32" t="str">
        <f>IF(ISNUMBER('Water Data'!AL26),IF('Water Data'!AL26=-999,"NA",'Water Data'!AL26),"-")</f>
        <v>-</v>
      </c>
      <c r="AM27" s="32" t="str">
        <f>IF(ISNUMBER('Water Data'!AM26),IF('Water Data'!AM26=-999,"NA",'Water Data'!AM26),"-")</f>
        <v>-</v>
      </c>
    </row>
    <row r="28" spans="1:39" s="2" customFormat="1" x14ac:dyDescent="0.15">
      <c r="A28" s="4" t="str">
        <f>'Water Data'!A27</f>
        <v>Estonia</v>
      </c>
      <c r="B28" s="3">
        <f>'Water Data'!B27</f>
        <v>2016</v>
      </c>
      <c r="C28" s="43">
        <f>IF(ISNUMBER('Water Data'!C27),'Water Data'!C27,"-")</f>
        <v>1312.4420166015625</v>
      </c>
      <c r="D28" s="33">
        <f>IF(ISNUMBER('Water Data'!D27),'Water Data'!D27,"-")</f>
        <v>68.563003540039062</v>
      </c>
      <c r="E28" s="32">
        <f>IF(ISNUMBER('Water Data'!E27),IF('Water Data'!E27=-999,"NA",'Water Data'!E27),"-")</f>
        <v>100</v>
      </c>
      <c r="F28" s="32">
        <f>IF(ISNUMBER('Water Data'!F27),IF('Water Data'!F27=-999,"NA",'Water Data'!F27),"-")</f>
        <v>0</v>
      </c>
      <c r="G28" s="32">
        <f>IF(ISNUMBER('Water Data'!G27),IF('Water Data'!G27=-999,"NA",'Water Data'!G27),"-")</f>
        <v>0</v>
      </c>
      <c r="H28" s="32">
        <f>IF(ISNUMBER('Water Data'!H27),IF('Water Data'!H27=-999,"NA",'Water Data'!H27),"-")</f>
        <v>100</v>
      </c>
      <c r="I28" s="32">
        <f>IF(ISNUMBER('Water Data'!I27),IF('Water Data'!I27=-999,"NA",'Water Data'!I27),"-")</f>
        <v>100</v>
      </c>
      <c r="J28" s="32" t="str">
        <f>IF(ISNUMBER('Water Data'!J27),IF('Water Data'!J27=-999,"NA",'Water Data'!J27),"-")</f>
        <v>-</v>
      </c>
      <c r="K28" s="32" t="str">
        <f>IF(ISNUMBER('Water Data'!K27),IF('Water Data'!K27=-999,"NA",'Water Data'!K27),"-")</f>
        <v>-</v>
      </c>
      <c r="L28" s="32" t="str">
        <f>IF(ISNUMBER('Water Data'!L27),IF('Water Data'!L27=-999,"NA",'Water Data'!L27),"-")</f>
        <v>-</v>
      </c>
      <c r="M28" s="32" t="str">
        <f>IF(ISNUMBER('Water Data'!M27),IF('Water Data'!M27=-999,"NA",'Water Data'!M27),"-")</f>
        <v>-</v>
      </c>
      <c r="N28" s="32" t="str">
        <f>IF(ISNUMBER('Water Data'!N27),IF('Water Data'!N27=-999,"NA",'Water Data'!N27),"-")</f>
        <v>-</v>
      </c>
      <c r="O28" s="32" t="str">
        <f>IF(ISNUMBER('Water Data'!O27),IF('Water Data'!O27=-999,"NA",'Water Data'!O27),"-")</f>
        <v>-</v>
      </c>
      <c r="P28" s="32" t="str">
        <f>IF(ISNUMBER('Water Data'!P27),IF('Water Data'!P27=-999,"NA",'Water Data'!P27),"-")</f>
        <v>-</v>
      </c>
      <c r="Q28" s="32" t="str">
        <f>IF(ISNUMBER('Water Data'!Q27),IF('Water Data'!Q27=-999,"NA",'Water Data'!Q27),"-")</f>
        <v>-</v>
      </c>
      <c r="R28" s="32" t="str">
        <f>IF(ISNUMBER('Water Data'!R27),IF('Water Data'!R27=-999,"NA",'Water Data'!R27),"-")</f>
        <v>-</v>
      </c>
      <c r="S28" s="32" t="str">
        <f>IF(ISNUMBER('Water Data'!S27),IF('Water Data'!S27=-999,"NA",'Water Data'!S27),"-")</f>
        <v>-</v>
      </c>
      <c r="T28" s="32" t="str">
        <f>IF(ISNUMBER('Water Data'!T27),IF('Water Data'!T27=-999,"NA",'Water Data'!T27),"-")</f>
        <v>-</v>
      </c>
      <c r="U28" s="32" t="str">
        <f>IF(ISNUMBER('Water Data'!U27),IF('Water Data'!U27=-999,"NA",'Water Data'!U27),"-")</f>
        <v>-</v>
      </c>
      <c r="V28" s="32" t="str">
        <f>IF(ISNUMBER('Water Data'!V27),IF('Water Data'!V27=-999,"NA",'Water Data'!V27),"-")</f>
        <v>-</v>
      </c>
      <c r="W28" s="32" t="str">
        <f>IF(ISNUMBER('Water Data'!W27),IF('Water Data'!W27=-999,"NA",'Water Data'!W27),"-")</f>
        <v>-</v>
      </c>
      <c r="X28" s="32" t="str">
        <f>IF(ISNUMBER('Water Data'!X27),IF('Water Data'!X27=-999,"NA",'Water Data'!X27),"-")</f>
        <v>-</v>
      </c>
      <c r="Y28" s="32" t="str">
        <f>IF(ISNUMBER('Water Data'!Y27),IF('Water Data'!Y27=-999,"NA",'Water Data'!Y27),"-")</f>
        <v>-</v>
      </c>
      <c r="Z28" s="32" t="str">
        <f>IF(ISNUMBER('Water Data'!Z27),IF('Water Data'!Z27=-999,"NA",'Water Data'!Z27),"-")</f>
        <v>-</v>
      </c>
      <c r="AA28" s="32" t="str">
        <f>IF(ISNUMBER('Water Data'!AA27),IF('Water Data'!AA27=-999,"NA",'Water Data'!AA27),"-")</f>
        <v>-</v>
      </c>
      <c r="AB28" s="32" t="str">
        <f>IF(ISNUMBER('Water Data'!AB27),IF('Water Data'!AB27=-999,"NA",'Water Data'!AB27),"-")</f>
        <v>-</v>
      </c>
      <c r="AC28" s="32" t="str">
        <f>IF(ISNUMBER('Water Data'!AC27),IF('Water Data'!AC27=-999,"NA",'Water Data'!AC27),"-")</f>
        <v>-</v>
      </c>
      <c r="AD28" s="32" t="str">
        <f>IF(ISNUMBER('Water Data'!AD27),IF('Water Data'!AD27=-999,"NA",'Water Data'!AD27),"-")</f>
        <v>-</v>
      </c>
      <c r="AE28" s="32" t="str">
        <f>IF(ISNUMBER('Water Data'!AE27),IF('Water Data'!AE27=-999,"NA",'Water Data'!AE27),"-")</f>
        <v>-</v>
      </c>
      <c r="AF28" s="32" t="str">
        <f>IF(ISNUMBER('Water Data'!AF27),IF('Water Data'!AF27=-999,"NA",'Water Data'!AF27),"-")</f>
        <v>-</v>
      </c>
      <c r="AG28" s="32" t="str">
        <f>IF(ISNUMBER('Water Data'!AG27),IF('Water Data'!AG27=-999,"NA",'Water Data'!AG27),"-")</f>
        <v>-</v>
      </c>
      <c r="AH28" s="32" t="str">
        <f>IF(ISNUMBER('Water Data'!AH27),IF('Water Data'!AH27=-999,"NA",'Water Data'!AH27),"-")</f>
        <v>-</v>
      </c>
      <c r="AI28" s="32" t="str">
        <f>IF(ISNUMBER('Water Data'!AI27),IF('Water Data'!AI27=-999,"NA",'Water Data'!AI27),"-")</f>
        <v>-</v>
      </c>
      <c r="AJ28" s="32" t="str">
        <f>IF(ISNUMBER('Water Data'!AJ27),IF('Water Data'!AJ27=-999,"NA",'Water Data'!AJ27),"-")</f>
        <v>-</v>
      </c>
      <c r="AK28" s="32" t="str">
        <f>IF(ISNUMBER('Water Data'!AK27),IF('Water Data'!AK27=-999,"NA",'Water Data'!AK27),"-")</f>
        <v>-</v>
      </c>
      <c r="AL28" s="32" t="str">
        <f>IF(ISNUMBER('Water Data'!AL27),IF('Water Data'!AL27=-999,"NA",'Water Data'!AL27),"-")</f>
        <v>-</v>
      </c>
      <c r="AM28" s="32" t="str">
        <f>IF(ISNUMBER('Water Data'!AM27),IF('Water Data'!AM27=-999,"NA",'Water Data'!AM27),"-")</f>
        <v>-</v>
      </c>
    </row>
    <row r="29" spans="1:39" s="2" customFormat="1" x14ac:dyDescent="0.15">
      <c r="A29" s="4" t="str">
        <f>'Water Data'!A28</f>
        <v>Eswatini</v>
      </c>
      <c r="B29" s="3">
        <f>'Water Data'!B28</f>
        <v>2016</v>
      </c>
      <c r="C29" s="43">
        <f>IF(ISNUMBER('Water Data'!C28),'Water Data'!C28,"-")</f>
        <v>1343.0980224609375</v>
      </c>
      <c r="D29" s="33">
        <f>IF(ISNUMBER('Water Data'!D28),'Water Data'!D28,"-")</f>
        <v>23.458999633789062</v>
      </c>
      <c r="E29" s="32" t="str">
        <f>IF(ISNUMBER('Water Data'!E28),IF('Water Data'!E28=-999,"NA",'Water Data'!E28),"-")</f>
        <v>-</v>
      </c>
      <c r="F29" s="32" t="str">
        <f>IF(ISNUMBER('Water Data'!F28),IF('Water Data'!F28=-999,"NA",'Water Data'!F28),"-")</f>
        <v>-</v>
      </c>
      <c r="G29" s="32">
        <f>IF(ISNUMBER('Water Data'!G28),IF('Water Data'!G28=-999,"NA",'Water Data'!G28),"-")</f>
        <v>0</v>
      </c>
      <c r="H29" s="32">
        <f>IF(ISNUMBER('Water Data'!H28),IF('Water Data'!H28=-999,"NA",'Water Data'!H28),"-")</f>
        <v>100</v>
      </c>
      <c r="I29" s="32">
        <f>IF(ISNUMBER('Water Data'!I28),IF('Water Data'!I28=-999,"NA",'Water Data'!I28),"-")</f>
        <v>88.329661016949103</v>
      </c>
      <c r="J29" s="32" t="str">
        <f>IF(ISNUMBER('Water Data'!J28),IF('Water Data'!J28=-999,"NA",'Water Data'!J28),"-")</f>
        <v>-</v>
      </c>
      <c r="K29" s="32" t="str">
        <f>IF(ISNUMBER('Water Data'!K28),IF('Water Data'!K28=-999,"NA",'Water Data'!K28),"-")</f>
        <v>-</v>
      </c>
      <c r="L29" s="32" t="str">
        <f>IF(ISNUMBER('Water Data'!L28),IF('Water Data'!L28=-999,"NA",'Water Data'!L28),"-")</f>
        <v>-</v>
      </c>
      <c r="M29" s="32" t="str">
        <f>IF(ISNUMBER('Water Data'!M28),IF('Water Data'!M28=-999,"NA",'Water Data'!M28),"-")</f>
        <v>-</v>
      </c>
      <c r="N29" s="32" t="str">
        <f>IF(ISNUMBER('Water Data'!N28),IF('Water Data'!N28=-999,"NA",'Water Data'!N28),"-")</f>
        <v>-</v>
      </c>
      <c r="O29" s="32" t="str">
        <f>IF(ISNUMBER('Water Data'!O28),IF('Water Data'!O28=-999,"NA",'Water Data'!O28),"-")</f>
        <v>-</v>
      </c>
      <c r="P29" s="32" t="str">
        <f>IF(ISNUMBER('Water Data'!P28),IF('Water Data'!P28=-999,"NA",'Water Data'!P28),"-")</f>
        <v>-</v>
      </c>
      <c r="Q29" s="32" t="str">
        <f>IF(ISNUMBER('Water Data'!Q28),IF('Water Data'!Q28=-999,"NA",'Water Data'!Q28),"-")</f>
        <v>-</v>
      </c>
      <c r="R29" s="32" t="str">
        <f>IF(ISNUMBER('Water Data'!R28),IF('Water Data'!R28=-999,"NA",'Water Data'!R28),"-")</f>
        <v>-</v>
      </c>
      <c r="S29" s="32" t="str">
        <f>IF(ISNUMBER('Water Data'!S28),IF('Water Data'!S28=-999,"NA",'Water Data'!S28),"-")</f>
        <v>-</v>
      </c>
      <c r="T29" s="32" t="str">
        <f>IF(ISNUMBER('Water Data'!T28),IF('Water Data'!T28=-999,"NA",'Water Data'!T28),"-")</f>
        <v>-</v>
      </c>
      <c r="U29" s="32" t="str">
        <f>IF(ISNUMBER('Water Data'!U28),IF('Water Data'!U28=-999,"NA",'Water Data'!U28),"-")</f>
        <v>-</v>
      </c>
      <c r="V29" s="32" t="str">
        <f>IF(ISNUMBER('Water Data'!V28),IF('Water Data'!V28=-999,"NA",'Water Data'!V28),"-")</f>
        <v>-</v>
      </c>
      <c r="W29" s="32" t="str">
        <f>IF(ISNUMBER('Water Data'!W28),IF('Water Data'!W28=-999,"NA",'Water Data'!W28),"-")</f>
        <v>-</v>
      </c>
      <c r="X29" s="32" t="str">
        <f>IF(ISNUMBER('Water Data'!X28),IF('Water Data'!X28=-999,"NA",'Water Data'!X28),"-")</f>
        <v>-</v>
      </c>
      <c r="Y29" s="32" t="str">
        <f>IF(ISNUMBER('Water Data'!Y28),IF('Water Data'!Y28=-999,"NA",'Water Data'!Y28),"-")</f>
        <v>-</v>
      </c>
      <c r="Z29" s="32" t="str">
        <f>IF(ISNUMBER('Water Data'!Z28),IF('Water Data'!Z28=-999,"NA",'Water Data'!Z28),"-")</f>
        <v>-</v>
      </c>
      <c r="AA29" s="32" t="str">
        <f>IF(ISNUMBER('Water Data'!AA28),IF('Water Data'!AA28=-999,"NA",'Water Data'!AA28),"-")</f>
        <v>-</v>
      </c>
      <c r="AB29" s="32" t="str">
        <f>IF(ISNUMBER('Water Data'!AB28),IF('Water Data'!AB28=-999,"NA",'Water Data'!AB28),"-")</f>
        <v>-</v>
      </c>
      <c r="AC29" s="32" t="str">
        <f>IF(ISNUMBER('Water Data'!AC28),IF('Water Data'!AC28=-999,"NA",'Water Data'!AC28),"-")</f>
        <v>-</v>
      </c>
      <c r="AD29" s="32" t="str">
        <f>IF(ISNUMBER('Water Data'!AD28),IF('Water Data'!AD28=-999,"NA",'Water Data'!AD28),"-")</f>
        <v>-</v>
      </c>
      <c r="AE29" s="32" t="str">
        <f>IF(ISNUMBER('Water Data'!AE28),IF('Water Data'!AE28=-999,"NA",'Water Data'!AE28),"-")</f>
        <v>-</v>
      </c>
      <c r="AF29" s="32" t="str">
        <f>IF(ISNUMBER('Water Data'!AF28),IF('Water Data'!AF28=-999,"NA",'Water Data'!AF28),"-")</f>
        <v>-</v>
      </c>
      <c r="AG29" s="32" t="str">
        <f>IF(ISNUMBER('Water Data'!AG28),IF('Water Data'!AG28=-999,"NA",'Water Data'!AG28),"-")</f>
        <v>-</v>
      </c>
      <c r="AH29" s="32" t="str">
        <f>IF(ISNUMBER('Water Data'!AH28),IF('Water Data'!AH28=-999,"NA",'Water Data'!AH28),"-")</f>
        <v>-</v>
      </c>
      <c r="AI29" s="32" t="str">
        <f>IF(ISNUMBER('Water Data'!AI28),IF('Water Data'!AI28=-999,"NA",'Water Data'!AI28),"-")</f>
        <v>-</v>
      </c>
      <c r="AJ29" s="32" t="str">
        <f>IF(ISNUMBER('Water Data'!AJ28),IF('Water Data'!AJ28=-999,"NA",'Water Data'!AJ28),"-")</f>
        <v>-</v>
      </c>
      <c r="AK29" s="32" t="str">
        <f>IF(ISNUMBER('Water Data'!AK28),IF('Water Data'!AK28=-999,"NA",'Water Data'!AK28),"-")</f>
        <v>-</v>
      </c>
      <c r="AL29" s="32" t="str">
        <f>IF(ISNUMBER('Water Data'!AL28),IF('Water Data'!AL28=-999,"NA",'Water Data'!AL28),"-")</f>
        <v>-</v>
      </c>
      <c r="AM29" s="32" t="str">
        <f>IF(ISNUMBER('Water Data'!AM28),IF('Water Data'!AM28=-999,"NA",'Water Data'!AM28),"-")</f>
        <v>-</v>
      </c>
    </row>
    <row r="30" spans="1:39" s="2" customFormat="1" x14ac:dyDescent="0.15">
      <c r="A30" s="4" t="str">
        <f>'Water Data'!A29</f>
        <v>Ethiopia</v>
      </c>
      <c r="B30" s="3">
        <f>'Water Data'!B29</f>
        <v>2016</v>
      </c>
      <c r="C30" s="43">
        <f>IF(ISNUMBER('Water Data'!C29),'Water Data'!C29,"-")</f>
        <v>102403.1953125</v>
      </c>
      <c r="D30" s="33">
        <f>IF(ISNUMBER('Water Data'!D29),'Water Data'!D29,"-")</f>
        <v>19.865999221801758</v>
      </c>
      <c r="E30" s="32">
        <f>IF(ISNUMBER('Water Data'!E29),IF('Water Data'!E29=-999,"NA",'Water Data'!E29),"-")</f>
        <v>30</v>
      </c>
      <c r="F30" s="32">
        <f>IF(ISNUMBER('Water Data'!F29),IF('Water Data'!F29=-999,"NA",'Water Data'!F29),"-")</f>
        <v>39</v>
      </c>
      <c r="G30" s="32">
        <f>IF(ISNUMBER('Water Data'!G29),IF('Water Data'!G29=-999,"NA",'Water Data'!G29),"-")</f>
        <v>31</v>
      </c>
      <c r="H30" s="32">
        <f>IF(ISNUMBER('Water Data'!H29),IF('Water Data'!H29=-999,"NA",'Water Data'!H29),"-")</f>
        <v>69</v>
      </c>
      <c r="I30" s="32">
        <f>IF(ISNUMBER('Water Data'!I29),IF('Water Data'!I29=-999,"NA",'Water Data'!I29),"-")</f>
        <v>67.230769230769226</v>
      </c>
      <c r="J30" s="32">
        <f>IF(ISNUMBER('Water Data'!J29),IF('Water Data'!J29=-999,"NA",'Water Data'!J29),"-")</f>
        <v>76</v>
      </c>
      <c r="K30" s="32">
        <f>IF(ISNUMBER('Water Data'!K29),IF('Water Data'!K29=-999,"NA",'Water Data'!K29),"-")</f>
        <v>13.5</v>
      </c>
      <c r="L30" s="32">
        <f>IF(ISNUMBER('Water Data'!L29),IF('Water Data'!L29=-999,"NA",'Water Data'!L29),"-")</f>
        <v>10.5</v>
      </c>
      <c r="M30" s="32">
        <f>IF(ISNUMBER('Water Data'!M29),IF('Water Data'!M29=-999,"NA",'Water Data'!M29),"-")</f>
        <v>89.5</v>
      </c>
      <c r="N30" s="32">
        <f>IF(ISNUMBER('Water Data'!N29),IF('Water Data'!N29=-999,"NA",'Water Data'!N29),"-")</f>
        <v>84.635869565217391</v>
      </c>
      <c r="O30" s="32">
        <f>IF(ISNUMBER('Water Data'!O29),IF('Water Data'!O29=-999,"NA",'Water Data'!O29),"-")</f>
        <v>24.800750000000001</v>
      </c>
      <c r="P30" s="32">
        <f>IF(ISNUMBER('Water Data'!P29),IF('Water Data'!P29=-999,"NA",'Water Data'!P29),"-")</f>
        <v>42.058162771791359</v>
      </c>
      <c r="Q30" s="32">
        <f>IF(ISNUMBER('Water Data'!Q29),IF('Water Data'!Q29=-999,"NA",'Water Data'!Q29),"-")</f>
        <v>33.141087228208647</v>
      </c>
      <c r="R30" s="32">
        <f>IF(ISNUMBER('Water Data'!R29),IF('Water Data'!R29=-999,"NA",'Water Data'!R29),"-")</f>
        <v>66.858912771791353</v>
      </c>
      <c r="S30" s="32">
        <f>IF(ISNUMBER('Water Data'!S29),IF('Water Data'!S29=-999,"NA",'Water Data'!S29),"-")</f>
        <v>51.533716387101762</v>
      </c>
      <c r="T30" s="32">
        <f>IF(ISNUMBER('Water Data'!T29),IF('Water Data'!T29=-999,"NA",'Water Data'!T29),"-")</f>
        <v>87</v>
      </c>
      <c r="U30" s="32">
        <f>IF(ISNUMBER('Water Data'!U29),IF('Water Data'!U29=-999,"NA",'Water Data'!U29),"-")</f>
        <v>8.4126582278481692</v>
      </c>
      <c r="V30" s="32">
        <f>IF(ISNUMBER('Water Data'!V29),IF('Water Data'!V29=-999,"NA",'Water Data'!V29),"-")</f>
        <v>4.5873417721518308</v>
      </c>
      <c r="W30" s="32">
        <f>IF(ISNUMBER('Water Data'!W29),IF('Water Data'!W29=-999,"NA",'Water Data'!W29),"-")</f>
        <v>95.412658227848169</v>
      </c>
      <c r="X30" s="32">
        <f>IF(ISNUMBER('Water Data'!X29),IF('Water Data'!X29=-999,"NA",'Water Data'!X29),"-")</f>
        <v>95.412658227848169</v>
      </c>
      <c r="Y30" s="32">
        <f>IF(ISNUMBER('Water Data'!Y29),IF('Water Data'!Y29=-999,"NA",'Water Data'!Y29),"-")</f>
        <v>40.921617768595041</v>
      </c>
      <c r="Z30" s="32">
        <f>IF(ISNUMBER('Water Data'!Z29),IF('Water Data'!Z29=-999,"NA",'Water Data'!Z29),"-")</f>
        <v>29.903457096245379</v>
      </c>
      <c r="AA30" s="32">
        <f>IF(ISNUMBER('Water Data'!AA29),IF('Water Data'!AA29=-999,"NA",'Water Data'!AA29),"-")</f>
        <v>29.17492513515958</v>
      </c>
      <c r="AB30" s="32">
        <f>IF(ISNUMBER('Water Data'!AB29),IF('Water Data'!AB29=-999,"NA",'Water Data'!AB29),"-")</f>
        <v>70.825074864840417</v>
      </c>
      <c r="AC30" s="32">
        <f>IF(ISNUMBER('Water Data'!AC29),IF('Water Data'!AC29=-999,"NA",'Water Data'!AC29),"-")</f>
        <v>52.567815503076368</v>
      </c>
      <c r="AD30" s="32">
        <f>IF(ISNUMBER('Water Data'!AD29),IF('Water Data'!AD29=-999,"NA",'Water Data'!AD29),"-")</f>
        <v>23</v>
      </c>
      <c r="AE30" s="32">
        <f>IF(ISNUMBER('Water Data'!AE29),IF('Water Data'!AE29=-999,"NA",'Water Data'!AE29),"-")</f>
        <v>48</v>
      </c>
      <c r="AF30" s="32">
        <f>IF(ISNUMBER('Water Data'!AF29),IF('Water Data'!AF29=-999,"NA",'Water Data'!AF29),"-")</f>
        <v>29</v>
      </c>
      <c r="AG30" s="32">
        <f>IF(ISNUMBER('Water Data'!AG29),IF('Water Data'!AG29=-999,"NA",'Water Data'!AG29),"-")</f>
        <v>71</v>
      </c>
      <c r="AH30" s="32">
        <f>IF(ISNUMBER('Water Data'!AH29),IF('Water Data'!AH29=-999,"NA",'Water Data'!AH29),"-")</f>
        <v>70.077922077922082</v>
      </c>
      <c r="AI30" s="32">
        <f>IF(ISNUMBER('Water Data'!AI29),IF('Water Data'!AI29=-999,"NA",'Water Data'!AI29),"-")</f>
        <v>73</v>
      </c>
      <c r="AJ30" s="32">
        <f>IF(ISNUMBER('Water Data'!AJ29),IF('Water Data'!AJ29=-999,"NA",'Water Data'!AJ29),"-")</f>
        <v>22.099999999999991</v>
      </c>
      <c r="AK30" s="32">
        <f>IF(ISNUMBER('Water Data'!AK29),IF('Water Data'!AK29=-999,"NA",'Water Data'!AK29),"-")</f>
        <v>4.9000000000000057</v>
      </c>
      <c r="AL30" s="32">
        <f>IF(ISNUMBER('Water Data'!AL29),IF('Water Data'!AL29=-999,"NA",'Water Data'!AL29),"-")</f>
        <v>95.1</v>
      </c>
      <c r="AM30" s="32">
        <f>IF(ISNUMBER('Water Data'!AM29),IF('Water Data'!AM29=-999,"NA",'Water Data'!AM29),"-")</f>
        <v>92.134303534303527</v>
      </c>
    </row>
    <row r="31" spans="1:39" s="2" customFormat="1" x14ac:dyDescent="0.15">
      <c r="A31" s="4" t="str">
        <f>'Water Data'!A30</f>
        <v>Gambia</v>
      </c>
      <c r="B31" s="3">
        <f>'Water Data'!B30</f>
        <v>2016</v>
      </c>
      <c r="C31" s="43">
        <f>IF(ISNUMBER('Water Data'!C30),'Water Data'!C30,"-")</f>
        <v>2038.5009765625</v>
      </c>
      <c r="D31" s="33">
        <f>IF(ISNUMBER('Water Data'!D30),'Water Data'!D30,"-")</f>
        <v>59.917999267578125</v>
      </c>
      <c r="E31" s="32" t="str">
        <f>IF(ISNUMBER('Water Data'!E30),IF('Water Data'!E30=-999,"NA",'Water Data'!E30),"-")</f>
        <v>-</v>
      </c>
      <c r="F31" s="32" t="str">
        <f>IF(ISNUMBER('Water Data'!F30),IF('Water Data'!F30=-999,"NA",'Water Data'!F30),"-")</f>
        <v>-</v>
      </c>
      <c r="G31" s="32">
        <f>IF(ISNUMBER('Water Data'!G30),IF('Water Data'!G30=-999,"NA",'Water Data'!G30),"-")</f>
        <v>4</v>
      </c>
      <c r="H31" s="32">
        <f>IF(ISNUMBER('Water Data'!H30),IF('Water Data'!H30=-999,"NA",'Water Data'!H30),"-")</f>
        <v>96</v>
      </c>
      <c r="I31" s="32">
        <f>IF(ISNUMBER('Water Data'!I30),IF('Water Data'!I30=-999,"NA",'Water Data'!I30),"-")</f>
        <v>50</v>
      </c>
      <c r="J31" s="32" t="str">
        <f>IF(ISNUMBER('Water Data'!J30),IF('Water Data'!J30=-999,"NA",'Water Data'!J30),"-")</f>
        <v>-</v>
      </c>
      <c r="K31" s="32" t="str">
        <f>IF(ISNUMBER('Water Data'!K30),IF('Water Data'!K30=-999,"NA",'Water Data'!K30),"-")</f>
        <v>-</v>
      </c>
      <c r="L31" s="32" t="str">
        <f>IF(ISNUMBER('Water Data'!L30),IF('Water Data'!L30=-999,"NA",'Water Data'!L30),"-")</f>
        <v>-</v>
      </c>
      <c r="M31" s="32" t="str">
        <f>IF(ISNUMBER('Water Data'!M30),IF('Water Data'!M30=-999,"NA",'Water Data'!M30),"-")</f>
        <v>-</v>
      </c>
      <c r="N31" s="32" t="str">
        <f>IF(ISNUMBER('Water Data'!N30),IF('Water Data'!N30=-999,"NA",'Water Data'!N30),"-")</f>
        <v>-</v>
      </c>
      <c r="O31" s="32" t="str">
        <f>IF(ISNUMBER('Water Data'!O30),IF('Water Data'!O30=-999,"NA",'Water Data'!O30),"-")</f>
        <v>-</v>
      </c>
      <c r="P31" s="32" t="str">
        <f>IF(ISNUMBER('Water Data'!P30),IF('Water Data'!P30=-999,"NA",'Water Data'!P30),"-")</f>
        <v>-</v>
      </c>
      <c r="Q31" s="32">
        <f>IF(ISNUMBER('Water Data'!Q30),IF('Water Data'!Q30=-999,"NA",'Water Data'!Q30),"-")</f>
        <v>8</v>
      </c>
      <c r="R31" s="32">
        <f>IF(ISNUMBER('Water Data'!R30),IF('Water Data'!R30=-999,"NA",'Water Data'!R30),"-")</f>
        <v>92</v>
      </c>
      <c r="S31" s="32">
        <f>IF(ISNUMBER('Water Data'!S30),IF('Water Data'!S30=-999,"NA",'Water Data'!S30),"-")</f>
        <v>32</v>
      </c>
      <c r="T31" s="32" t="str">
        <f>IF(ISNUMBER('Water Data'!T30),IF('Water Data'!T30=-999,"NA",'Water Data'!T30),"-")</f>
        <v>-</v>
      </c>
      <c r="U31" s="32" t="str">
        <f>IF(ISNUMBER('Water Data'!U30),IF('Water Data'!U30=-999,"NA",'Water Data'!U30),"-")</f>
        <v>-</v>
      </c>
      <c r="V31" s="32">
        <f>IF(ISNUMBER('Water Data'!V30),IF('Water Data'!V30=-999,"NA",'Water Data'!V30),"-")</f>
        <v>0</v>
      </c>
      <c r="W31" s="32">
        <f>IF(ISNUMBER('Water Data'!W30),IF('Water Data'!W30=-999,"NA",'Water Data'!W30),"-")</f>
        <v>100</v>
      </c>
      <c r="X31" s="32">
        <f>IF(ISNUMBER('Water Data'!X30),IF('Water Data'!X30=-999,"NA",'Water Data'!X30),"-")</f>
        <v>75</v>
      </c>
      <c r="Y31" s="32" t="str">
        <f>IF(ISNUMBER('Water Data'!Y30),IF('Water Data'!Y30=-999,"NA",'Water Data'!Y30),"-")</f>
        <v>-</v>
      </c>
      <c r="Z31" s="32" t="str">
        <f>IF(ISNUMBER('Water Data'!Z30),IF('Water Data'!Z30=-999,"NA",'Water Data'!Z30),"-")</f>
        <v>-</v>
      </c>
      <c r="AA31" s="32">
        <f>IF(ISNUMBER('Water Data'!AA30),IF('Water Data'!AA30=-999,"NA",'Water Data'!AA30),"-")</f>
        <v>4.8444444444444343</v>
      </c>
      <c r="AB31" s="32">
        <f>IF(ISNUMBER('Water Data'!AB30),IF('Water Data'!AB30=-999,"NA",'Water Data'!AB30),"-")</f>
        <v>95.155555555555566</v>
      </c>
      <c r="AC31" s="32">
        <f>IF(ISNUMBER('Water Data'!AC30),IF('Water Data'!AC30=-999,"NA",'Water Data'!AC30),"-")</f>
        <v>47.955555555555563</v>
      </c>
      <c r="AD31" s="32" t="str">
        <f>IF(ISNUMBER('Water Data'!AD30),IF('Water Data'!AD30=-999,"NA",'Water Data'!AD30),"-")</f>
        <v>-</v>
      </c>
      <c r="AE31" s="32" t="str">
        <f>IF(ISNUMBER('Water Data'!AE30),IF('Water Data'!AE30=-999,"NA",'Water Data'!AE30),"-")</f>
        <v>-</v>
      </c>
      <c r="AF31" s="32">
        <f>IF(ISNUMBER('Water Data'!AF30),IF('Water Data'!AF30=-999,"NA",'Water Data'!AF30),"-")</f>
        <v>4.5</v>
      </c>
      <c r="AG31" s="32">
        <f>IF(ISNUMBER('Water Data'!AG30),IF('Water Data'!AG30=-999,"NA",'Water Data'!AG30),"-")</f>
        <v>95.5</v>
      </c>
      <c r="AH31" s="32">
        <f>IF(ISNUMBER('Water Data'!AH30),IF('Water Data'!AH30=-999,"NA",'Water Data'!AH30),"-")</f>
        <v>45</v>
      </c>
      <c r="AI31" s="32" t="str">
        <f>IF(ISNUMBER('Water Data'!AI30),IF('Water Data'!AI30=-999,"NA",'Water Data'!AI30),"-")</f>
        <v>-</v>
      </c>
      <c r="AJ31" s="32" t="str">
        <f>IF(ISNUMBER('Water Data'!AJ30),IF('Water Data'!AJ30=-999,"NA",'Water Data'!AJ30),"-")</f>
        <v>-</v>
      </c>
      <c r="AK31" s="32" t="str">
        <f>IF(ISNUMBER('Water Data'!AK30),IF('Water Data'!AK30=-999,"NA",'Water Data'!AK30),"-")</f>
        <v>-</v>
      </c>
      <c r="AL31" s="32" t="str">
        <f>IF(ISNUMBER('Water Data'!AL30),IF('Water Data'!AL30=-999,"NA",'Water Data'!AL30),"-")</f>
        <v>-</v>
      </c>
      <c r="AM31" s="32" t="str">
        <f>IF(ISNUMBER('Water Data'!AM30),IF('Water Data'!AM30=-999,"NA",'Water Data'!AM30),"-")</f>
        <v>-</v>
      </c>
    </row>
    <row r="32" spans="1:39" s="2" customFormat="1" x14ac:dyDescent="0.15">
      <c r="A32" s="4" t="str">
        <f>'Water Data'!A31</f>
        <v>Ghana</v>
      </c>
      <c r="B32" s="3">
        <f>'Water Data'!B31</f>
        <v>2016</v>
      </c>
      <c r="C32" s="43">
        <f>IF(ISNUMBER('Water Data'!C31),'Water Data'!C31,"-")</f>
        <v>28206.728515625</v>
      </c>
      <c r="D32" s="33">
        <f>IF(ISNUMBER('Water Data'!D31),'Water Data'!D31,"-")</f>
        <v>54.749000549316406</v>
      </c>
      <c r="E32" s="32">
        <f>IF(ISNUMBER('Water Data'!E31),IF('Water Data'!E31=-999,"NA",'Water Data'!E31),"-")</f>
        <v>71.16608004908845</v>
      </c>
      <c r="F32" s="32">
        <f>IF(ISNUMBER('Water Data'!F31),IF('Water Data'!F31=-999,"NA",'Water Data'!F31),"-")</f>
        <v>25.679548071329592</v>
      </c>
      <c r="G32" s="32">
        <f>IF(ISNUMBER('Water Data'!G31),IF('Water Data'!G31=-999,"NA",'Water Data'!G31),"-")</f>
        <v>3.1543718795819591</v>
      </c>
      <c r="H32" s="32">
        <f>IF(ISNUMBER('Water Data'!H31),IF('Water Data'!H31=-999,"NA",'Water Data'!H31),"-")</f>
        <v>96.845628120418041</v>
      </c>
      <c r="I32" s="32">
        <f>IF(ISNUMBER('Water Data'!I31),IF('Water Data'!I31=-999,"NA",'Water Data'!I31),"-")</f>
        <v>91.869156297573682</v>
      </c>
      <c r="J32" s="32">
        <f>IF(ISNUMBER('Water Data'!J31),IF('Water Data'!J31=-999,"NA",'Water Data'!J31),"-")</f>
        <v>78.631027522997456</v>
      </c>
      <c r="K32" s="32">
        <f>IF(ISNUMBER('Water Data'!K31),IF('Water Data'!K31=-999,"NA",'Water Data'!K31),"-")</f>
        <v>12.081751977002551</v>
      </c>
      <c r="L32" s="32">
        <f>IF(ISNUMBER('Water Data'!L31),IF('Water Data'!L31=-999,"NA",'Water Data'!L31),"-")</f>
        <v>9.2872204999999894</v>
      </c>
      <c r="M32" s="32">
        <f>IF(ISNUMBER('Water Data'!M31),IF('Water Data'!M31=-999,"NA",'Water Data'!M31),"-")</f>
        <v>90.712779500000011</v>
      </c>
      <c r="N32" s="32">
        <f>IF(ISNUMBER('Water Data'!N31),IF('Water Data'!N31=-999,"NA",'Water Data'!N31),"-")</f>
        <v>90.712779500000011</v>
      </c>
      <c r="O32" s="32">
        <f>IF(ISNUMBER('Water Data'!O31),IF('Water Data'!O31=-999,"NA",'Water Data'!O31),"-")</f>
        <v>70.763242296160115</v>
      </c>
      <c r="P32" s="32">
        <f>IF(ISNUMBER('Water Data'!P31),IF('Water Data'!P31=-999,"NA",'Water Data'!P31),"-")</f>
        <v>23.017438618872351</v>
      </c>
      <c r="Q32" s="32">
        <f>IF(ISNUMBER('Water Data'!Q31),IF('Water Data'!Q31=-999,"NA",'Water Data'!Q31),"-")</f>
        <v>6.2193190849675366</v>
      </c>
      <c r="R32" s="32">
        <f>IF(ISNUMBER('Water Data'!R31),IF('Water Data'!R31=-999,"NA",'Water Data'!R31),"-")</f>
        <v>93.780680915032463</v>
      </c>
      <c r="S32" s="32">
        <f>IF(ISNUMBER('Water Data'!S31),IF('Water Data'!S31=-999,"NA",'Water Data'!S31),"-")</f>
        <v>93.780680915032463</v>
      </c>
      <c r="T32" s="32">
        <f>IF(ISNUMBER('Water Data'!T31),IF('Water Data'!T31=-999,"NA",'Water Data'!T31),"-")</f>
        <v>84.583998446799995</v>
      </c>
      <c r="U32" s="32">
        <f>IF(ISNUMBER('Water Data'!U31),IF('Water Data'!U31=-999,"NA",'Water Data'!U31),"-")</f>
        <v>11.7577311078559</v>
      </c>
      <c r="V32" s="32">
        <f>IF(ISNUMBER('Water Data'!V31),IF('Water Data'!V31=-999,"NA",'Water Data'!V31),"-")</f>
        <v>3.6582704453441011</v>
      </c>
      <c r="W32" s="32">
        <f>IF(ISNUMBER('Water Data'!W31),IF('Water Data'!W31=-999,"NA",'Water Data'!W31),"-")</f>
        <v>96.341729554655899</v>
      </c>
      <c r="X32" s="32">
        <f>IF(ISNUMBER('Water Data'!X31),IF('Water Data'!X31=-999,"NA",'Water Data'!X31),"-")</f>
        <v>90.446389461617343</v>
      </c>
      <c r="Y32" s="32">
        <f>IF(ISNUMBER('Water Data'!Y31),IF('Water Data'!Y31=-999,"NA",'Water Data'!Y31),"-")</f>
        <v>63.378032413793328</v>
      </c>
      <c r="Z32" s="32">
        <f>IF(ISNUMBER('Water Data'!Z31),IF('Water Data'!Z31=-999,"NA",'Water Data'!Z31),"-")</f>
        <v>26.986249922387241</v>
      </c>
      <c r="AA32" s="32">
        <f>IF(ISNUMBER('Water Data'!AA31),IF('Water Data'!AA31=-999,"NA",'Water Data'!AA31),"-")</f>
        <v>9.6357176638194204</v>
      </c>
      <c r="AB32" s="32">
        <f>IF(ISNUMBER('Water Data'!AB31),IF('Water Data'!AB31=-999,"NA",'Water Data'!AB31),"-")</f>
        <v>90.36428233618058</v>
      </c>
      <c r="AC32" s="32">
        <f>IF(ISNUMBER('Water Data'!AC31),IF('Water Data'!AC31=-999,"NA",'Water Data'!AC31),"-")</f>
        <v>90.36428233618058</v>
      </c>
      <c r="AD32" s="32">
        <f>IF(ISNUMBER('Water Data'!AD31),IF('Water Data'!AD31=-999,"NA",'Water Data'!AD31),"-")</f>
        <v>76.932944729715018</v>
      </c>
      <c r="AE32" s="32">
        <f>IF(ISNUMBER('Water Data'!AE31),IF('Water Data'!AE31=-999,"NA",'Water Data'!AE31),"-")</f>
        <v>21.82337527028449</v>
      </c>
      <c r="AF32" s="32">
        <f>IF(ISNUMBER('Water Data'!AF31),IF('Water Data'!AF31=-999,"NA",'Water Data'!AF31),"-")</f>
        <v>1.2436800000004951</v>
      </c>
      <c r="AG32" s="32">
        <f>IF(ISNUMBER('Water Data'!AG31),IF('Water Data'!AG31=-999,"NA",'Water Data'!AG31),"-")</f>
        <v>98.756319999999505</v>
      </c>
      <c r="AH32" s="32">
        <f>IF(ISNUMBER('Water Data'!AH31),IF('Water Data'!AH31=-999,"NA",'Water Data'!AH31),"-")</f>
        <v>98.756319999999505</v>
      </c>
      <c r="AI32" s="32">
        <f>IF(ISNUMBER('Water Data'!AI31),IF('Water Data'!AI31=-999,"NA",'Water Data'!AI31),"-")</f>
        <v>40.4206</v>
      </c>
      <c r="AJ32" s="32">
        <f>IF(ISNUMBER('Water Data'!AJ31),IF('Water Data'!AJ31=-999,"NA",'Water Data'!AJ31),"-")</f>
        <v>34.345799999999997</v>
      </c>
      <c r="AK32" s="32">
        <f>IF(ISNUMBER('Water Data'!AK31),IF('Water Data'!AK31=-999,"NA",'Water Data'!AK31),"-")</f>
        <v>25.233599999999999</v>
      </c>
      <c r="AL32" s="32">
        <f>IF(ISNUMBER('Water Data'!AL31),IF('Water Data'!AL31=-999,"NA",'Water Data'!AL31),"-")</f>
        <v>74.766400000000004</v>
      </c>
      <c r="AM32" s="32">
        <f>IF(ISNUMBER('Water Data'!AM31),IF('Water Data'!AM31=-999,"NA",'Water Data'!AM31),"-")</f>
        <v>55.140199999999993</v>
      </c>
    </row>
    <row r="33" spans="1:39" s="2" customFormat="1" x14ac:dyDescent="0.15">
      <c r="A33" s="4" t="str">
        <f>'Water Data'!A32</f>
        <v>Grenada</v>
      </c>
      <c r="B33" s="3">
        <f>'Water Data'!B32</f>
        <v>2016</v>
      </c>
      <c r="C33" s="43">
        <f>IF(ISNUMBER('Water Data'!C32),'Water Data'!C32,"-")</f>
        <v>107.31700134277344</v>
      </c>
      <c r="D33" s="33">
        <f>IF(ISNUMBER('Water Data'!D32),'Water Data'!D32,"-")</f>
        <v>36.071998596191406</v>
      </c>
      <c r="E33" s="32" t="str">
        <f>IF(ISNUMBER('Water Data'!E32),IF('Water Data'!E32=-999,"NA",'Water Data'!E32),"-")</f>
        <v>-</v>
      </c>
      <c r="F33" s="32" t="str">
        <f>IF(ISNUMBER('Water Data'!F32),IF('Water Data'!F32=-999,"NA",'Water Data'!F32),"-")</f>
        <v>-</v>
      </c>
      <c r="G33" s="32">
        <f>IF(ISNUMBER('Water Data'!G32),IF('Water Data'!G32=-999,"NA",'Water Data'!G32),"-")</f>
        <v>0</v>
      </c>
      <c r="H33" s="32">
        <f>IF(ISNUMBER('Water Data'!H32),IF('Water Data'!H32=-999,"NA",'Water Data'!H32),"-")</f>
        <v>100</v>
      </c>
      <c r="I33" s="32">
        <f>IF(ISNUMBER('Water Data'!I32),IF('Water Data'!I32=-999,"NA",'Water Data'!I32),"-")</f>
        <v>100</v>
      </c>
      <c r="J33" s="32" t="str">
        <f>IF(ISNUMBER('Water Data'!J32),IF('Water Data'!J32=-999,"NA",'Water Data'!J32),"-")</f>
        <v>-</v>
      </c>
      <c r="K33" s="32" t="str">
        <f>IF(ISNUMBER('Water Data'!K32),IF('Water Data'!K32=-999,"NA",'Water Data'!K32),"-")</f>
        <v>-</v>
      </c>
      <c r="L33" s="32" t="str">
        <f>IF(ISNUMBER('Water Data'!L32),IF('Water Data'!L32=-999,"NA",'Water Data'!L32),"-")</f>
        <v>-</v>
      </c>
      <c r="M33" s="32" t="str">
        <f>IF(ISNUMBER('Water Data'!M32),IF('Water Data'!M32=-999,"NA",'Water Data'!M32),"-")</f>
        <v>-</v>
      </c>
      <c r="N33" s="32" t="str">
        <f>IF(ISNUMBER('Water Data'!N32),IF('Water Data'!N32=-999,"NA",'Water Data'!N32),"-")</f>
        <v>-</v>
      </c>
      <c r="O33" s="32" t="str">
        <f>IF(ISNUMBER('Water Data'!O32),IF('Water Data'!O32=-999,"NA",'Water Data'!O32),"-")</f>
        <v>-</v>
      </c>
      <c r="P33" s="32" t="str">
        <f>IF(ISNUMBER('Water Data'!P32),IF('Water Data'!P32=-999,"NA",'Water Data'!P32),"-")</f>
        <v>-</v>
      </c>
      <c r="Q33" s="32" t="str">
        <f>IF(ISNUMBER('Water Data'!Q32),IF('Water Data'!Q32=-999,"NA",'Water Data'!Q32),"-")</f>
        <v>-</v>
      </c>
      <c r="R33" s="32" t="str">
        <f>IF(ISNUMBER('Water Data'!R32),IF('Water Data'!R32=-999,"NA",'Water Data'!R32),"-")</f>
        <v>-</v>
      </c>
      <c r="S33" s="32" t="str">
        <f>IF(ISNUMBER('Water Data'!S32),IF('Water Data'!S32=-999,"NA",'Water Data'!S32),"-")</f>
        <v>-</v>
      </c>
      <c r="T33" s="32" t="str">
        <f>IF(ISNUMBER('Water Data'!T32),IF('Water Data'!T32=-999,"NA",'Water Data'!T32),"-")</f>
        <v>-</v>
      </c>
      <c r="U33" s="32" t="str">
        <f>IF(ISNUMBER('Water Data'!U32),IF('Water Data'!U32=-999,"NA",'Water Data'!U32),"-")</f>
        <v>-</v>
      </c>
      <c r="V33" s="32">
        <f>IF(ISNUMBER('Water Data'!V32),IF('Water Data'!V32=-999,"NA",'Water Data'!V32),"-")</f>
        <v>0</v>
      </c>
      <c r="W33" s="32">
        <f>IF(ISNUMBER('Water Data'!W32),IF('Water Data'!W32=-999,"NA",'Water Data'!W32),"-")</f>
        <v>100</v>
      </c>
      <c r="X33" s="32">
        <f>IF(ISNUMBER('Water Data'!X32),IF('Water Data'!X32=-999,"NA",'Water Data'!X32),"-")</f>
        <v>100</v>
      </c>
      <c r="Y33" s="32" t="str">
        <f>IF(ISNUMBER('Water Data'!Y32),IF('Water Data'!Y32=-999,"NA",'Water Data'!Y32),"-")</f>
        <v>-</v>
      </c>
      <c r="Z33" s="32" t="str">
        <f>IF(ISNUMBER('Water Data'!Z32),IF('Water Data'!Z32=-999,"NA",'Water Data'!Z32),"-")</f>
        <v>-</v>
      </c>
      <c r="AA33" s="32">
        <f>IF(ISNUMBER('Water Data'!AA32),IF('Water Data'!AA32=-999,"NA",'Water Data'!AA32),"-")</f>
        <v>0</v>
      </c>
      <c r="AB33" s="32">
        <f>IF(ISNUMBER('Water Data'!AB32),IF('Water Data'!AB32=-999,"NA",'Water Data'!AB32),"-")</f>
        <v>100</v>
      </c>
      <c r="AC33" s="32">
        <f>IF(ISNUMBER('Water Data'!AC32),IF('Water Data'!AC32=-999,"NA",'Water Data'!AC32),"-")</f>
        <v>100</v>
      </c>
      <c r="AD33" s="32" t="str">
        <f>IF(ISNUMBER('Water Data'!AD32),IF('Water Data'!AD32=-999,"NA",'Water Data'!AD32),"-")</f>
        <v>-</v>
      </c>
      <c r="AE33" s="32" t="str">
        <f>IF(ISNUMBER('Water Data'!AE32),IF('Water Data'!AE32=-999,"NA",'Water Data'!AE32),"-")</f>
        <v>-</v>
      </c>
      <c r="AF33" s="32">
        <f>IF(ISNUMBER('Water Data'!AF32),IF('Water Data'!AF32=-999,"NA",'Water Data'!AF32),"-")</f>
        <v>0</v>
      </c>
      <c r="AG33" s="32">
        <f>IF(ISNUMBER('Water Data'!AG32),IF('Water Data'!AG32=-999,"NA",'Water Data'!AG32),"-")</f>
        <v>100</v>
      </c>
      <c r="AH33" s="32">
        <f>IF(ISNUMBER('Water Data'!AH32),IF('Water Data'!AH32=-999,"NA",'Water Data'!AH32),"-")</f>
        <v>100</v>
      </c>
      <c r="AI33" s="32" t="str">
        <f>IF(ISNUMBER('Water Data'!AI32),IF('Water Data'!AI32=-999,"NA",'Water Data'!AI32),"-")</f>
        <v>-</v>
      </c>
      <c r="AJ33" s="32" t="str">
        <f>IF(ISNUMBER('Water Data'!AJ32),IF('Water Data'!AJ32=-999,"NA",'Water Data'!AJ32),"-")</f>
        <v>-</v>
      </c>
      <c r="AK33" s="32">
        <f>IF(ISNUMBER('Water Data'!AK32),IF('Water Data'!AK32=-999,"NA",'Water Data'!AK32),"-")</f>
        <v>0</v>
      </c>
      <c r="AL33" s="32">
        <f>IF(ISNUMBER('Water Data'!AL32),IF('Water Data'!AL32=-999,"NA",'Water Data'!AL32),"-")</f>
        <v>100</v>
      </c>
      <c r="AM33" s="32">
        <f>IF(ISNUMBER('Water Data'!AM32),IF('Water Data'!AM32=-999,"NA",'Water Data'!AM32),"-")</f>
        <v>100</v>
      </c>
    </row>
    <row r="34" spans="1:39" s="2" customFormat="1" x14ac:dyDescent="0.15">
      <c r="A34" s="4" t="str">
        <f>'Water Data'!A33</f>
        <v>Guinea-Bissau</v>
      </c>
      <c r="B34" s="3">
        <f>'Water Data'!B33</f>
        <v>2016</v>
      </c>
      <c r="C34" s="43">
        <f>IF(ISNUMBER('Water Data'!C33),'Water Data'!C33,"-")</f>
        <v>1815.697998046875</v>
      </c>
      <c r="D34" s="33">
        <f>IF(ISNUMBER('Water Data'!D33),'Water Data'!D33,"-")</f>
        <v>42.533000946044922</v>
      </c>
      <c r="E34" s="32" t="str">
        <f>IF(ISNUMBER('Water Data'!E33),IF('Water Data'!E33=-999,"NA",'Water Data'!E33),"-")</f>
        <v>-</v>
      </c>
      <c r="F34" s="32" t="str">
        <f>IF(ISNUMBER('Water Data'!F33),IF('Water Data'!F33=-999,"NA",'Water Data'!F33),"-")</f>
        <v>-</v>
      </c>
      <c r="G34" s="32">
        <f>IF(ISNUMBER('Water Data'!G33),IF('Water Data'!G33=-999,"NA",'Water Data'!G33),"-")</f>
        <v>7.5999999999999943</v>
      </c>
      <c r="H34" s="32">
        <f>IF(ISNUMBER('Water Data'!H33),IF('Water Data'!H33=-999,"NA",'Water Data'!H33),"-")</f>
        <v>92.4</v>
      </c>
      <c r="I34" s="32" t="str">
        <f>IF(ISNUMBER('Water Data'!I33),IF('Water Data'!I33=-999,"NA",'Water Data'!I33),"-")</f>
        <v>-</v>
      </c>
      <c r="J34" s="32" t="str">
        <f>IF(ISNUMBER('Water Data'!J33),IF('Water Data'!J33=-999,"NA",'Water Data'!J33),"-")</f>
        <v>-</v>
      </c>
      <c r="K34" s="32" t="str">
        <f>IF(ISNUMBER('Water Data'!K33),IF('Water Data'!K33=-999,"NA",'Water Data'!K33),"-")</f>
        <v>-</v>
      </c>
      <c r="L34" s="32" t="str">
        <f>IF(ISNUMBER('Water Data'!L33),IF('Water Data'!L33=-999,"NA",'Water Data'!L33),"-")</f>
        <v>-</v>
      </c>
      <c r="M34" s="32" t="str">
        <f>IF(ISNUMBER('Water Data'!M33),IF('Water Data'!M33=-999,"NA",'Water Data'!M33),"-")</f>
        <v>-</v>
      </c>
      <c r="N34" s="32" t="str">
        <f>IF(ISNUMBER('Water Data'!N33),IF('Water Data'!N33=-999,"NA",'Water Data'!N33),"-")</f>
        <v>-</v>
      </c>
      <c r="O34" s="32" t="str">
        <f>IF(ISNUMBER('Water Data'!O33),IF('Water Data'!O33=-999,"NA",'Water Data'!O33),"-")</f>
        <v>-</v>
      </c>
      <c r="P34" s="32" t="str">
        <f>IF(ISNUMBER('Water Data'!P33),IF('Water Data'!P33=-999,"NA",'Water Data'!P33),"-")</f>
        <v>-</v>
      </c>
      <c r="Q34" s="32" t="str">
        <f>IF(ISNUMBER('Water Data'!Q33),IF('Water Data'!Q33=-999,"NA",'Water Data'!Q33),"-")</f>
        <v>-</v>
      </c>
      <c r="R34" s="32" t="str">
        <f>IF(ISNUMBER('Water Data'!R33),IF('Water Data'!R33=-999,"NA",'Water Data'!R33),"-")</f>
        <v>-</v>
      </c>
      <c r="S34" s="32" t="str">
        <f>IF(ISNUMBER('Water Data'!S33),IF('Water Data'!S33=-999,"NA",'Water Data'!S33),"-")</f>
        <v>-</v>
      </c>
      <c r="T34" s="32" t="str">
        <f>IF(ISNUMBER('Water Data'!T33),IF('Water Data'!T33=-999,"NA",'Water Data'!T33),"-")</f>
        <v>-</v>
      </c>
      <c r="U34" s="32" t="str">
        <f>IF(ISNUMBER('Water Data'!U33),IF('Water Data'!U33=-999,"NA",'Water Data'!U33),"-")</f>
        <v>-</v>
      </c>
      <c r="V34" s="32" t="str">
        <f>IF(ISNUMBER('Water Data'!V33),IF('Water Data'!V33=-999,"NA",'Water Data'!V33),"-")</f>
        <v>-</v>
      </c>
      <c r="W34" s="32" t="str">
        <f>IF(ISNUMBER('Water Data'!W33),IF('Water Data'!W33=-999,"NA",'Water Data'!W33),"-")</f>
        <v>-</v>
      </c>
      <c r="X34" s="32" t="str">
        <f>IF(ISNUMBER('Water Data'!X33),IF('Water Data'!X33=-999,"NA",'Water Data'!X33),"-")</f>
        <v>-</v>
      </c>
      <c r="Y34" s="32" t="str">
        <f>IF(ISNUMBER('Water Data'!Y33),IF('Water Data'!Y33=-999,"NA",'Water Data'!Y33),"-")</f>
        <v>-</v>
      </c>
      <c r="Z34" s="32" t="str">
        <f>IF(ISNUMBER('Water Data'!Z33),IF('Water Data'!Z33=-999,"NA",'Water Data'!Z33),"-")</f>
        <v>-</v>
      </c>
      <c r="AA34" s="32">
        <f>IF(ISNUMBER('Water Data'!AA33),IF('Water Data'!AA33=-999,"NA",'Water Data'!AA33),"-")</f>
        <v>7.3171999999999997</v>
      </c>
      <c r="AB34" s="32">
        <f>IF(ISNUMBER('Water Data'!AB33),IF('Water Data'!AB33=-999,"NA",'Water Data'!AB33),"-")</f>
        <v>92.6828</v>
      </c>
      <c r="AC34" s="32" t="str">
        <f>IF(ISNUMBER('Water Data'!AC33),IF('Water Data'!AC33=-999,"NA",'Water Data'!AC33),"-")</f>
        <v>-</v>
      </c>
      <c r="AD34" s="32" t="str">
        <f>IF(ISNUMBER('Water Data'!AD33),IF('Water Data'!AD33=-999,"NA",'Water Data'!AD33),"-")</f>
        <v>-</v>
      </c>
      <c r="AE34" s="32" t="str">
        <f>IF(ISNUMBER('Water Data'!AE33),IF('Water Data'!AE33=-999,"NA",'Water Data'!AE33),"-")</f>
        <v>-</v>
      </c>
      <c r="AF34" s="32" t="str">
        <f>IF(ISNUMBER('Water Data'!AF33),IF('Water Data'!AF33=-999,"NA",'Water Data'!AF33),"-")</f>
        <v>-</v>
      </c>
      <c r="AG34" s="32" t="str">
        <f>IF(ISNUMBER('Water Data'!AG33),IF('Water Data'!AG33=-999,"NA",'Water Data'!AG33),"-")</f>
        <v>-</v>
      </c>
      <c r="AH34" s="32" t="str">
        <f>IF(ISNUMBER('Water Data'!AH33),IF('Water Data'!AH33=-999,"NA",'Water Data'!AH33),"-")</f>
        <v>-</v>
      </c>
      <c r="AI34" s="32" t="str">
        <f>IF(ISNUMBER('Water Data'!AI33),IF('Water Data'!AI33=-999,"NA",'Water Data'!AI33),"-")</f>
        <v>-</v>
      </c>
      <c r="AJ34" s="32" t="str">
        <f>IF(ISNUMBER('Water Data'!AJ33),IF('Water Data'!AJ33=-999,"NA",'Water Data'!AJ33),"-")</f>
        <v>-</v>
      </c>
      <c r="AK34" s="32" t="str">
        <f>IF(ISNUMBER('Water Data'!AK33),IF('Water Data'!AK33=-999,"NA",'Water Data'!AK33),"-")</f>
        <v>-</v>
      </c>
      <c r="AL34" s="32" t="str">
        <f>IF(ISNUMBER('Water Data'!AL33),IF('Water Data'!AL33=-999,"NA",'Water Data'!AL33),"-")</f>
        <v>-</v>
      </c>
      <c r="AM34" s="32" t="str">
        <f>IF(ISNUMBER('Water Data'!AM33),IF('Water Data'!AM33=-999,"NA",'Water Data'!AM33),"-")</f>
        <v>-</v>
      </c>
    </row>
    <row r="35" spans="1:39" s="2" customFormat="1" x14ac:dyDescent="0.15">
      <c r="A35" s="4" t="str">
        <f>'Water Data'!A34</f>
        <v>Guyana</v>
      </c>
      <c r="B35" s="3">
        <f>'Water Data'!B34</f>
        <v>2014</v>
      </c>
      <c r="C35" s="43">
        <f>IF(ISNUMBER('Water Data'!C34),'Water Data'!C34,"-")</f>
        <v>763.39300537109375</v>
      </c>
      <c r="D35" s="33">
        <f>IF(ISNUMBER('Water Data'!D34),'Water Data'!D34,"-")</f>
        <v>26.413999557495117</v>
      </c>
      <c r="E35" s="32">
        <f>IF(ISNUMBER('Water Data'!E34),IF('Water Data'!E34=-999,"NA",'Water Data'!E34),"-")</f>
        <v>52.44575163398622</v>
      </c>
      <c r="F35" s="32">
        <f>IF(ISNUMBER('Water Data'!F34),IF('Water Data'!F34=-999,"NA",'Water Data'!F34),"-")</f>
        <v>24.767647058823059</v>
      </c>
      <c r="G35" s="32">
        <f>IF(ISNUMBER('Water Data'!G34),IF('Water Data'!G34=-999,"NA",'Water Data'!G34),"-")</f>
        <v>22.786601307190718</v>
      </c>
      <c r="H35" s="32">
        <f>IF(ISNUMBER('Water Data'!H34),IF('Water Data'!H34=-999,"NA",'Water Data'!H34),"-")</f>
        <v>77.213398692809278</v>
      </c>
      <c r="I35" s="32">
        <f>IF(ISNUMBER('Water Data'!I34),IF('Water Data'!I34=-999,"NA",'Water Data'!I34),"-")</f>
        <v>52.44575163398622</v>
      </c>
      <c r="J35" s="32" t="str">
        <f>IF(ISNUMBER('Water Data'!J34),IF('Water Data'!J34=-999,"NA",'Water Data'!J34),"-")</f>
        <v>-</v>
      </c>
      <c r="K35" s="32" t="str">
        <f>IF(ISNUMBER('Water Data'!K34),IF('Water Data'!K34=-999,"NA",'Water Data'!K34),"-")</f>
        <v>-</v>
      </c>
      <c r="L35" s="32" t="str">
        <f>IF(ISNUMBER('Water Data'!L34),IF('Water Data'!L34=-999,"NA",'Water Data'!L34),"-")</f>
        <v>-</v>
      </c>
      <c r="M35" s="32" t="str">
        <f>IF(ISNUMBER('Water Data'!M34),IF('Water Data'!M34=-999,"NA",'Water Data'!M34),"-")</f>
        <v>-</v>
      </c>
      <c r="N35" s="32" t="str">
        <f>IF(ISNUMBER('Water Data'!N34),IF('Water Data'!N34=-999,"NA",'Water Data'!N34),"-")</f>
        <v>-</v>
      </c>
      <c r="O35" s="32" t="str">
        <f>IF(ISNUMBER('Water Data'!O34),IF('Water Data'!O34=-999,"NA",'Water Data'!O34),"-")</f>
        <v>-</v>
      </c>
      <c r="P35" s="32" t="str">
        <f>IF(ISNUMBER('Water Data'!P34),IF('Water Data'!P34=-999,"NA",'Water Data'!P34),"-")</f>
        <v>-</v>
      </c>
      <c r="Q35" s="32" t="str">
        <f>IF(ISNUMBER('Water Data'!Q34),IF('Water Data'!Q34=-999,"NA",'Water Data'!Q34),"-")</f>
        <v>-</v>
      </c>
      <c r="R35" s="32" t="str">
        <f>IF(ISNUMBER('Water Data'!R34),IF('Water Data'!R34=-999,"NA",'Water Data'!R34),"-")</f>
        <v>-</v>
      </c>
      <c r="S35" s="32" t="str">
        <f>IF(ISNUMBER('Water Data'!S34),IF('Water Data'!S34=-999,"NA",'Water Data'!S34),"-")</f>
        <v>-</v>
      </c>
      <c r="T35" s="32">
        <f>IF(ISNUMBER('Water Data'!T34),IF('Water Data'!T34=-999,"NA",'Water Data'!T34),"-")</f>
        <v>71.614583333333329</v>
      </c>
      <c r="U35" s="32">
        <f>IF(ISNUMBER('Water Data'!U34),IF('Water Data'!U34=-999,"NA",'Water Data'!U34),"-")</f>
        <v>10.702083333333279</v>
      </c>
      <c r="V35" s="32">
        <f>IF(ISNUMBER('Water Data'!V34),IF('Water Data'!V34=-999,"NA",'Water Data'!V34),"-")</f>
        <v>17.68333333333339</v>
      </c>
      <c r="W35" s="32">
        <f>IF(ISNUMBER('Water Data'!W34),IF('Water Data'!W34=-999,"NA",'Water Data'!W34),"-")</f>
        <v>82.316666666666606</v>
      </c>
      <c r="X35" s="32">
        <f>IF(ISNUMBER('Water Data'!X34),IF('Water Data'!X34=-999,"NA",'Water Data'!X34),"-")</f>
        <v>76.100000000000364</v>
      </c>
      <c r="Y35" s="32" t="str">
        <f>IF(ISNUMBER('Water Data'!Y34),IF('Water Data'!Y34=-999,"NA",'Water Data'!Y34),"-")</f>
        <v>-</v>
      </c>
      <c r="Z35" s="32" t="str">
        <f>IF(ISNUMBER('Water Data'!Z34),IF('Water Data'!Z34=-999,"NA",'Water Data'!Z34),"-")</f>
        <v>-</v>
      </c>
      <c r="AA35" s="32" t="str">
        <f>IF(ISNUMBER('Water Data'!AA34),IF('Water Data'!AA34=-999,"NA",'Water Data'!AA34),"-")</f>
        <v>-</v>
      </c>
      <c r="AB35" s="32" t="str">
        <f>IF(ISNUMBER('Water Data'!AB34),IF('Water Data'!AB34=-999,"NA",'Water Data'!AB34),"-")</f>
        <v>-</v>
      </c>
      <c r="AC35" s="32" t="str">
        <f>IF(ISNUMBER('Water Data'!AC34),IF('Water Data'!AC34=-999,"NA",'Water Data'!AC34),"-")</f>
        <v>-</v>
      </c>
      <c r="AD35" s="32" t="str">
        <f>IF(ISNUMBER('Water Data'!AD34),IF('Water Data'!AD34=-999,"NA",'Water Data'!AD34),"-")</f>
        <v>-</v>
      </c>
      <c r="AE35" s="32" t="str">
        <f>IF(ISNUMBER('Water Data'!AE34),IF('Water Data'!AE34=-999,"NA",'Water Data'!AE34),"-")</f>
        <v>-</v>
      </c>
      <c r="AF35" s="32" t="str">
        <f>IF(ISNUMBER('Water Data'!AF34),IF('Water Data'!AF34=-999,"NA",'Water Data'!AF34),"-")</f>
        <v>-</v>
      </c>
      <c r="AG35" s="32" t="str">
        <f>IF(ISNUMBER('Water Data'!AG34),IF('Water Data'!AG34=-999,"NA",'Water Data'!AG34),"-")</f>
        <v>-</v>
      </c>
      <c r="AH35" s="32" t="str">
        <f>IF(ISNUMBER('Water Data'!AH34),IF('Water Data'!AH34=-999,"NA",'Water Data'!AH34),"-")</f>
        <v>-</v>
      </c>
      <c r="AI35" s="32" t="str">
        <f>IF(ISNUMBER('Water Data'!AI34),IF('Water Data'!AI34=-999,"NA",'Water Data'!AI34),"-")</f>
        <v>-</v>
      </c>
      <c r="AJ35" s="32" t="str">
        <f>IF(ISNUMBER('Water Data'!AJ34),IF('Water Data'!AJ34=-999,"NA",'Water Data'!AJ34),"-")</f>
        <v>-</v>
      </c>
      <c r="AK35" s="32" t="str">
        <f>IF(ISNUMBER('Water Data'!AK34),IF('Water Data'!AK34=-999,"NA",'Water Data'!AK34),"-")</f>
        <v>-</v>
      </c>
      <c r="AL35" s="32" t="str">
        <f>IF(ISNUMBER('Water Data'!AL34),IF('Water Data'!AL34=-999,"NA",'Water Data'!AL34),"-")</f>
        <v>-</v>
      </c>
      <c r="AM35" s="32" t="str">
        <f>IF(ISNUMBER('Water Data'!AM34),IF('Water Data'!AM34=-999,"NA",'Water Data'!AM34),"-")</f>
        <v>-</v>
      </c>
    </row>
    <row r="36" spans="1:39" s="2" customFormat="1" x14ac:dyDescent="0.15">
      <c r="A36" s="4" t="str">
        <f>'Water Data'!A35</f>
        <v>Haiti</v>
      </c>
      <c r="B36" s="3">
        <f>'Water Data'!B35</f>
        <v>2016</v>
      </c>
      <c r="C36" s="43">
        <f>IF(ISNUMBER('Water Data'!C35),'Water Data'!C35,"-")</f>
        <v>10847.333984375</v>
      </c>
      <c r="D36" s="33">
        <f>IF(ISNUMBER('Water Data'!D35),'Water Data'!D35,"-")</f>
        <v>53.395999908447266</v>
      </c>
      <c r="E36" s="32" t="str">
        <f>IF(ISNUMBER('Water Data'!E35),IF('Water Data'!E35=-999,"NA",'Water Data'!E35),"-")</f>
        <v>-</v>
      </c>
      <c r="F36" s="32" t="str">
        <f>IF(ISNUMBER('Water Data'!F35),IF('Water Data'!F35=-999,"NA",'Water Data'!F35),"-")</f>
        <v>-</v>
      </c>
      <c r="G36" s="32">
        <f>IF(ISNUMBER('Water Data'!G35),IF('Water Data'!G35=-999,"NA",'Water Data'!G35),"-")</f>
        <v>13.59900000000005</v>
      </c>
      <c r="H36" s="32">
        <f>IF(ISNUMBER('Water Data'!H35),IF('Water Data'!H35=-999,"NA",'Water Data'!H35),"-")</f>
        <v>86.400999999999954</v>
      </c>
      <c r="I36" s="32">
        <f>IF(ISNUMBER('Water Data'!I35),IF('Water Data'!I35=-999,"NA",'Water Data'!I35),"-")</f>
        <v>59.313699999999997</v>
      </c>
      <c r="J36" s="32" t="str">
        <f>IF(ISNUMBER('Water Data'!J35),IF('Water Data'!J35=-999,"NA",'Water Data'!J35),"-")</f>
        <v>-</v>
      </c>
      <c r="K36" s="32" t="str">
        <f>IF(ISNUMBER('Water Data'!K35),IF('Water Data'!K35=-999,"NA",'Water Data'!K35),"-")</f>
        <v>-</v>
      </c>
      <c r="L36" s="32">
        <f>IF(ISNUMBER('Water Data'!L35),IF('Water Data'!L35=-999,"NA",'Water Data'!L35),"-")</f>
        <v>8.3240999999999872</v>
      </c>
      <c r="M36" s="32">
        <f>IF(ISNUMBER('Water Data'!M35),IF('Water Data'!M35=-999,"NA",'Water Data'!M35),"-")</f>
        <v>91.675900000000013</v>
      </c>
      <c r="N36" s="32">
        <f>IF(ISNUMBER('Water Data'!N35),IF('Water Data'!N35=-999,"NA",'Water Data'!N35),"-")</f>
        <v>91.675900000000013</v>
      </c>
      <c r="O36" s="32" t="str">
        <f>IF(ISNUMBER('Water Data'!O35),IF('Water Data'!O35=-999,"NA",'Water Data'!O35),"-")</f>
        <v>-</v>
      </c>
      <c r="P36" s="32" t="str">
        <f>IF(ISNUMBER('Water Data'!P35),IF('Water Data'!P35=-999,"NA",'Water Data'!P35),"-")</f>
        <v>-</v>
      </c>
      <c r="Q36" s="32">
        <f>IF(ISNUMBER('Water Data'!Q35),IF('Water Data'!Q35=-999,"NA",'Water Data'!Q35),"-")</f>
        <v>15.994450000000001</v>
      </c>
      <c r="R36" s="32">
        <f>IF(ISNUMBER('Water Data'!R35),IF('Water Data'!R35=-999,"NA",'Water Data'!R35),"-")</f>
        <v>84.005549999999999</v>
      </c>
      <c r="S36" s="32">
        <f>IF(ISNUMBER('Water Data'!S35),IF('Water Data'!S35=-999,"NA",'Water Data'!S35),"-")</f>
        <v>55.301400000000001</v>
      </c>
      <c r="T36" s="32" t="str">
        <f>IF(ISNUMBER('Water Data'!T35),IF('Water Data'!T35=-999,"NA",'Water Data'!T35),"-")</f>
        <v>-</v>
      </c>
      <c r="U36" s="32" t="str">
        <f>IF(ISNUMBER('Water Data'!U35),IF('Water Data'!U35=-999,"NA",'Water Data'!U35),"-")</f>
        <v>-</v>
      </c>
      <c r="V36" s="32">
        <f>IF(ISNUMBER('Water Data'!V35),IF('Water Data'!V35=-999,"NA",'Water Data'!V35),"-")</f>
        <v>4.1571400000000267</v>
      </c>
      <c r="W36" s="32">
        <f>IF(ISNUMBER('Water Data'!W35),IF('Water Data'!W35=-999,"NA",'Water Data'!W35),"-")</f>
        <v>95.842859999999973</v>
      </c>
      <c r="X36" s="32">
        <f>IF(ISNUMBER('Water Data'!X35),IF('Water Data'!X35=-999,"NA",'Water Data'!X35),"-")</f>
        <v>77.686000000000007</v>
      </c>
      <c r="Y36" s="32" t="str">
        <f>IF(ISNUMBER('Water Data'!Y35),IF('Water Data'!Y35=-999,"NA",'Water Data'!Y35),"-")</f>
        <v>-</v>
      </c>
      <c r="Z36" s="32" t="str">
        <f>IF(ISNUMBER('Water Data'!Z35),IF('Water Data'!Z35=-999,"NA",'Water Data'!Z35),"-")</f>
        <v>-</v>
      </c>
      <c r="AA36" s="32">
        <f>IF(ISNUMBER('Water Data'!AA35),IF('Water Data'!AA35=-999,"NA",'Water Data'!AA35),"-")</f>
        <v>14.826054520547929</v>
      </c>
      <c r="AB36" s="32">
        <f>IF(ISNUMBER('Water Data'!AB35),IF('Water Data'!AB35=-999,"NA",'Water Data'!AB35),"-")</f>
        <v>85.173945479452073</v>
      </c>
      <c r="AC36" s="32">
        <f>IF(ISNUMBER('Water Data'!AC35),IF('Water Data'!AC35=-999,"NA",'Water Data'!AC35),"-")</f>
        <v>56.485399999999998</v>
      </c>
      <c r="AD36" s="32" t="str">
        <f>IF(ISNUMBER('Water Data'!AD35),IF('Water Data'!AD35=-999,"NA",'Water Data'!AD35),"-")</f>
        <v>-</v>
      </c>
      <c r="AE36" s="32" t="str">
        <f>IF(ISNUMBER('Water Data'!AE35),IF('Water Data'!AE35=-999,"NA",'Water Data'!AE35),"-")</f>
        <v>-</v>
      </c>
      <c r="AF36" s="32">
        <f>IF(ISNUMBER('Water Data'!AF35),IF('Water Data'!AF35=-999,"NA",'Water Data'!AF35),"-")</f>
        <v>15.34752000000003</v>
      </c>
      <c r="AG36" s="32">
        <f>IF(ISNUMBER('Water Data'!AG35),IF('Water Data'!AG35=-999,"NA",'Water Data'!AG35),"-")</f>
        <v>84.652479999999969</v>
      </c>
      <c r="AH36" s="32">
        <f>IF(ISNUMBER('Water Data'!AH35),IF('Water Data'!AH35=-999,"NA",'Water Data'!AH35),"-")</f>
        <v>58.151299999999999</v>
      </c>
      <c r="AI36" s="32" t="str">
        <f>IF(ISNUMBER('Water Data'!AI35),IF('Water Data'!AI35=-999,"NA",'Water Data'!AI35),"-")</f>
        <v>-</v>
      </c>
      <c r="AJ36" s="32" t="str">
        <f>IF(ISNUMBER('Water Data'!AJ35),IF('Water Data'!AJ35=-999,"NA",'Water Data'!AJ35),"-")</f>
        <v>-</v>
      </c>
      <c r="AK36" s="32">
        <f>IF(ISNUMBER('Water Data'!AK35),IF('Water Data'!AK35=-999,"NA",'Water Data'!AK35),"-")</f>
        <v>12.39205683257919</v>
      </c>
      <c r="AL36" s="32">
        <f>IF(ISNUMBER('Water Data'!AL35),IF('Water Data'!AL35=-999,"NA",'Water Data'!AL35),"-")</f>
        <v>87.607943167420814</v>
      </c>
      <c r="AM36" s="32">
        <f>IF(ISNUMBER('Water Data'!AM35),IF('Water Data'!AM35=-999,"NA",'Water Data'!AM35),"-")</f>
        <v>60.020699999999998</v>
      </c>
    </row>
    <row r="37" spans="1:39" s="2" customFormat="1" x14ac:dyDescent="0.15">
      <c r="A37" s="4" t="str">
        <f>'Water Data'!A36</f>
        <v>Honduras</v>
      </c>
      <c r="B37" s="3">
        <f>'Water Data'!B36</f>
        <v>2016</v>
      </c>
      <c r="C37" s="43">
        <f>IF(ISNUMBER('Water Data'!C36),'Water Data'!C36,"-")</f>
        <v>9112.8671875</v>
      </c>
      <c r="D37" s="33">
        <f>IF(ISNUMBER('Water Data'!D36),'Water Data'!D36,"-")</f>
        <v>55.812999725341797</v>
      </c>
      <c r="E37" s="32">
        <f>IF(ISNUMBER('Water Data'!E36),IF('Water Data'!E36=-999,"NA",'Water Data'!E36),"-")</f>
        <v>57.534199999999998</v>
      </c>
      <c r="F37" s="32">
        <f>IF(ISNUMBER('Water Data'!F36),IF('Water Data'!F36=-999,"NA",'Water Data'!F36),"-")</f>
        <v>41.780850000000001</v>
      </c>
      <c r="G37" s="32">
        <f>IF(ISNUMBER('Water Data'!G36),IF('Water Data'!G36=-999,"NA",'Water Data'!G36),"-")</f>
        <v>0.68495000000000061</v>
      </c>
      <c r="H37" s="32">
        <f>IF(ISNUMBER('Water Data'!H36),IF('Water Data'!H36=-999,"NA",'Water Data'!H36),"-")</f>
        <v>99.315049999999999</v>
      </c>
      <c r="I37" s="32">
        <f>IF(ISNUMBER('Water Data'!I36),IF('Water Data'!I36=-999,"NA",'Water Data'!I36),"-")</f>
        <v>98.630099999999999</v>
      </c>
      <c r="J37" s="32" t="str">
        <f>IF(ISNUMBER('Water Data'!J36),IF('Water Data'!J36=-999,"NA",'Water Data'!J36),"-")</f>
        <v>-</v>
      </c>
      <c r="K37" s="32" t="str">
        <f>IF(ISNUMBER('Water Data'!K36),IF('Water Data'!K36=-999,"NA",'Water Data'!K36),"-")</f>
        <v>-</v>
      </c>
      <c r="L37" s="32" t="str">
        <f>IF(ISNUMBER('Water Data'!L36),IF('Water Data'!L36=-999,"NA",'Water Data'!L36),"-")</f>
        <v>-</v>
      </c>
      <c r="M37" s="32" t="str">
        <f>IF(ISNUMBER('Water Data'!M36),IF('Water Data'!M36=-999,"NA",'Water Data'!M36),"-")</f>
        <v>-</v>
      </c>
      <c r="N37" s="32" t="str">
        <f>IF(ISNUMBER('Water Data'!N36),IF('Water Data'!N36=-999,"NA",'Water Data'!N36),"-")</f>
        <v>-</v>
      </c>
      <c r="O37" s="32" t="str">
        <f>IF(ISNUMBER('Water Data'!O36),IF('Water Data'!O36=-999,"NA",'Water Data'!O36),"-")</f>
        <v>-</v>
      </c>
      <c r="P37" s="32" t="str">
        <f>IF(ISNUMBER('Water Data'!P36),IF('Water Data'!P36=-999,"NA",'Water Data'!P36),"-")</f>
        <v>-</v>
      </c>
      <c r="Q37" s="32" t="str">
        <f>IF(ISNUMBER('Water Data'!Q36),IF('Water Data'!Q36=-999,"NA",'Water Data'!Q36),"-")</f>
        <v>-</v>
      </c>
      <c r="R37" s="32" t="str">
        <f>IF(ISNUMBER('Water Data'!R36),IF('Water Data'!R36=-999,"NA",'Water Data'!R36),"-")</f>
        <v>-</v>
      </c>
      <c r="S37" s="32" t="str">
        <f>IF(ISNUMBER('Water Data'!S36),IF('Water Data'!S36=-999,"NA",'Water Data'!S36),"-")</f>
        <v>-</v>
      </c>
      <c r="T37" s="32" t="str">
        <f>IF(ISNUMBER('Water Data'!T36),IF('Water Data'!T36=-999,"NA",'Water Data'!T36),"-")</f>
        <v>-</v>
      </c>
      <c r="U37" s="32" t="str">
        <f>IF(ISNUMBER('Water Data'!U36),IF('Water Data'!U36=-999,"NA",'Water Data'!U36),"-")</f>
        <v>-</v>
      </c>
      <c r="V37" s="32" t="str">
        <f>IF(ISNUMBER('Water Data'!V36),IF('Water Data'!V36=-999,"NA",'Water Data'!V36),"-")</f>
        <v>-</v>
      </c>
      <c r="W37" s="32" t="str">
        <f>IF(ISNUMBER('Water Data'!W36),IF('Water Data'!W36=-999,"NA",'Water Data'!W36),"-")</f>
        <v>-</v>
      </c>
      <c r="X37" s="32" t="str">
        <f>IF(ISNUMBER('Water Data'!X36),IF('Water Data'!X36=-999,"NA",'Water Data'!X36),"-")</f>
        <v>-</v>
      </c>
      <c r="Y37" s="32">
        <f>IF(ISNUMBER('Water Data'!Y36),IF('Water Data'!Y36=-999,"NA",'Water Data'!Y36),"-")</f>
        <v>52.307699999999997</v>
      </c>
      <c r="Z37" s="32">
        <f>IF(ISNUMBER('Water Data'!Z36),IF('Water Data'!Z36=-999,"NA",'Water Data'!Z36),"-")</f>
        <v>46.923050000000003</v>
      </c>
      <c r="AA37" s="32">
        <f>IF(ISNUMBER('Water Data'!AA36),IF('Water Data'!AA36=-999,"NA",'Water Data'!AA36),"-")</f>
        <v>0.76924999999999955</v>
      </c>
      <c r="AB37" s="32">
        <f>IF(ISNUMBER('Water Data'!AB36),IF('Water Data'!AB36=-999,"NA",'Water Data'!AB36),"-")</f>
        <v>99.23075</v>
      </c>
      <c r="AC37" s="32">
        <f>IF(ISNUMBER('Water Data'!AC36),IF('Water Data'!AC36=-999,"NA",'Water Data'!AC36),"-")</f>
        <v>98.461500000000001</v>
      </c>
      <c r="AD37" s="32">
        <f>IF(ISNUMBER('Water Data'!AD36),IF('Water Data'!AD36=-999,"NA",'Water Data'!AD36),"-")</f>
        <v>57.534199999999998</v>
      </c>
      <c r="AE37" s="32">
        <f>IF(ISNUMBER('Water Data'!AE36),IF('Water Data'!AE36=-999,"NA",'Water Data'!AE36),"-")</f>
        <v>41.780850000000001</v>
      </c>
      <c r="AF37" s="32">
        <f>IF(ISNUMBER('Water Data'!AF36),IF('Water Data'!AF36=-999,"NA",'Water Data'!AF36),"-")</f>
        <v>0.68495000000000061</v>
      </c>
      <c r="AG37" s="32">
        <f>IF(ISNUMBER('Water Data'!AG36),IF('Water Data'!AG36=-999,"NA",'Water Data'!AG36),"-")</f>
        <v>99.315049999999999</v>
      </c>
      <c r="AH37" s="32">
        <f>IF(ISNUMBER('Water Data'!AH36),IF('Water Data'!AH36=-999,"NA",'Water Data'!AH36),"-")</f>
        <v>98.630099999999999</v>
      </c>
      <c r="AI37" s="32" t="str">
        <f>IF(ISNUMBER('Water Data'!AI36),IF('Water Data'!AI36=-999,"NA",'Water Data'!AI36),"-")</f>
        <v>-</v>
      </c>
      <c r="AJ37" s="32" t="str">
        <f>IF(ISNUMBER('Water Data'!AJ36),IF('Water Data'!AJ36=-999,"NA",'Water Data'!AJ36),"-")</f>
        <v>-</v>
      </c>
      <c r="AK37" s="32" t="str">
        <f>IF(ISNUMBER('Water Data'!AK36),IF('Water Data'!AK36=-999,"NA",'Water Data'!AK36),"-")</f>
        <v>-</v>
      </c>
      <c r="AL37" s="32" t="str">
        <f>IF(ISNUMBER('Water Data'!AL36),IF('Water Data'!AL36=-999,"NA",'Water Data'!AL36),"-")</f>
        <v>-</v>
      </c>
      <c r="AM37" s="32" t="str">
        <f>IF(ISNUMBER('Water Data'!AM36),IF('Water Data'!AM36=-999,"NA",'Water Data'!AM36),"-")</f>
        <v>-</v>
      </c>
    </row>
    <row r="38" spans="1:39" s="2" customFormat="1" x14ac:dyDescent="0.15">
      <c r="A38" s="4" t="str">
        <f>'Water Data'!A37</f>
        <v>India</v>
      </c>
      <c r="B38" s="3">
        <f>'Water Data'!B37</f>
        <v>2016</v>
      </c>
      <c r="C38" s="43">
        <f>IF(ISNUMBER('Water Data'!C37),'Water Data'!C37,"-")</f>
        <v>1324171.375</v>
      </c>
      <c r="D38" s="33">
        <f>IF(ISNUMBER('Water Data'!D37),'Water Data'!D37,"-")</f>
        <v>33.181999206542969</v>
      </c>
      <c r="E38" s="32" t="str">
        <f>IF(ISNUMBER('Water Data'!E37),IF('Water Data'!E37=-999,"NA",'Water Data'!E37),"-")</f>
        <v>-</v>
      </c>
      <c r="F38" s="32" t="str">
        <f>IF(ISNUMBER('Water Data'!F37),IF('Water Data'!F37=-999,"NA",'Water Data'!F37),"-")</f>
        <v>-</v>
      </c>
      <c r="G38" s="32">
        <f>IF(ISNUMBER('Water Data'!G37),IF('Water Data'!G37=-999,"NA",'Water Data'!G37),"-")</f>
        <v>9.243300000000005</v>
      </c>
      <c r="H38" s="32">
        <f>IF(ISNUMBER('Water Data'!H37),IF('Water Data'!H37=-999,"NA",'Water Data'!H37),"-")</f>
        <v>90.756699999999995</v>
      </c>
      <c r="I38" s="32" t="str">
        <f>IF(ISNUMBER('Water Data'!I37),IF('Water Data'!I37=-999,"NA",'Water Data'!I37),"-")</f>
        <v>-</v>
      </c>
      <c r="J38" s="32" t="str">
        <f>IF(ISNUMBER('Water Data'!J37),IF('Water Data'!J37=-999,"NA",'Water Data'!J37),"-")</f>
        <v>-</v>
      </c>
      <c r="K38" s="32" t="str">
        <f>IF(ISNUMBER('Water Data'!K37),IF('Water Data'!K37=-999,"NA",'Water Data'!K37),"-")</f>
        <v>-</v>
      </c>
      <c r="L38" s="32" t="str">
        <f>IF(ISNUMBER('Water Data'!L37),IF('Water Data'!L37=-999,"NA",'Water Data'!L37),"-")</f>
        <v>-</v>
      </c>
      <c r="M38" s="32" t="str">
        <f>IF(ISNUMBER('Water Data'!M37),IF('Water Data'!M37=-999,"NA",'Water Data'!M37),"-")</f>
        <v>-</v>
      </c>
      <c r="N38" s="32" t="str">
        <f>IF(ISNUMBER('Water Data'!N37),IF('Water Data'!N37=-999,"NA",'Water Data'!N37),"-")</f>
        <v>-</v>
      </c>
      <c r="O38" s="32" t="str">
        <f>IF(ISNUMBER('Water Data'!O37),IF('Water Data'!O37=-999,"NA",'Water Data'!O37),"-")</f>
        <v>-</v>
      </c>
      <c r="P38" s="32" t="str">
        <f>IF(ISNUMBER('Water Data'!P37),IF('Water Data'!P37=-999,"NA",'Water Data'!P37),"-")</f>
        <v>-</v>
      </c>
      <c r="Q38" s="32" t="str">
        <f>IF(ISNUMBER('Water Data'!Q37),IF('Water Data'!Q37=-999,"NA",'Water Data'!Q37),"-")</f>
        <v>-</v>
      </c>
      <c r="R38" s="32" t="str">
        <f>IF(ISNUMBER('Water Data'!R37),IF('Water Data'!R37=-999,"NA",'Water Data'!R37),"-")</f>
        <v>-</v>
      </c>
      <c r="S38" s="32" t="str">
        <f>IF(ISNUMBER('Water Data'!S37),IF('Water Data'!S37=-999,"NA",'Water Data'!S37),"-")</f>
        <v>-</v>
      </c>
      <c r="T38" s="32">
        <f>IF(ISNUMBER('Water Data'!T37),IF('Water Data'!T37=-999,"NA",'Water Data'!T37),"-")</f>
        <v>93.580600000000004</v>
      </c>
      <c r="U38" s="32">
        <f>IF(ISNUMBER('Water Data'!U37),IF('Water Data'!U37=-999,"NA",'Water Data'!U37),"-")</f>
        <v>1.6109709302325541</v>
      </c>
      <c r="V38" s="32">
        <f>IF(ISNUMBER('Water Data'!V37),IF('Water Data'!V37=-999,"NA",'Water Data'!V37),"-")</f>
        <v>4.8084290697674419</v>
      </c>
      <c r="W38" s="32">
        <f>IF(ISNUMBER('Water Data'!W37),IF('Water Data'!W37=-999,"NA",'Water Data'!W37),"-")</f>
        <v>95.191570930232558</v>
      </c>
      <c r="X38" s="32" t="str">
        <f>IF(ISNUMBER('Water Data'!X37),IF('Water Data'!X37=-999,"NA",'Water Data'!X37),"-")</f>
        <v>-</v>
      </c>
      <c r="Y38" s="32" t="str">
        <f>IF(ISNUMBER('Water Data'!Y37),IF('Water Data'!Y37=-999,"NA",'Water Data'!Y37),"-")</f>
        <v>-</v>
      </c>
      <c r="Z38" s="32" t="str">
        <f>IF(ISNUMBER('Water Data'!Z37),IF('Water Data'!Z37=-999,"NA",'Water Data'!Z37),"-")</f>
        <v>-</v>
      </c>
      <c r="AA38" s="32">
        <f>IF(ISNUMBER('Water Data'!AA37),IF('Water Data'!AA37=-999,"NA",'Water Data'!AA37),"-")</f>
        <v>6.5525813953488523</v>
      </c>
      <c r="AB38" s="32">
        <f>IF(ISNUMBER('Water Data'!AB37),IF('Water Data'!AB37=-999,"NA",'Water Data'!AB37),"-")</f>
        <v>93.447418604651148</v>
      </c>
      <c r="AC38" s="32" t="str">
        <f>IF(ISNUMBER('Water Data'!AC37),IF('Water Data'!AC37=-999,"NA",'Water Data'!AC37),"-")</f>
        <v>-</v>
      </c>
      <c r="AD38" s="32" t="str">
        <f>IF(ISNUMBER('Water Data'!AD37),IF('Water Data'!AD37=-999,"NA",'Water Data'!AD37),"-")</f>
        <v>-</v>
      </c>
      <c r="AE38" s="32" t="str">
        <f>IF(ISNUMBER('Water Data'!AE37),IF('Water Data'!AE37=-999,"NA",'Water Data'!AE37),"-")</f>
        <v>-</v>
      </c>
      <c r="AF38" s="32" t="str">
        <f>IF(ISNUMBER('Water Data'!AF37),IF('Water Data'!AF37=-999,"NA",'Water Data'!AF37),"-")</f>
        <v>-</v>
      </c>
      <c r="AG38" s="32" t="str">
        <f>IF(ISNUMBER('Water Data'!AG37),IF('Water Data'!AG37=-999,"NA",'Water Data'!AG37),"-")</f>
        <v>-</v>
      </c>
      <c r="AH38" s="32" t="str">
        <f>IF(ISNUMBER('Water Data'!AH37),IF('Water Data'!AH37=-999,"NA",'Water Data'!AH37),"-")</f>
        <v>-</v>
      </c>
      <c r="AI38" s="32" t="str">
        <f>IF(ISNUMBER('Water Data'!AI37),IF('Water Data'!AI37=-999,"NA",'Water Data'!AI37),"-")</f>
        <v>-</v>
      </c>
      <c r="AJ38" s="32" t="str">
        <f>IF(ISNUMBER('Water Data'!AJ37),IF('Water Data'!AJ37=-999,"NA",'Water Data'!AJ37),"-")</f>
        <v>-</v>
      </c>
      <c r="AK38" s="32" t="str">
        <f>IF(ISNUMBER('Water Data'!AK37),IF('Water Data'!AK37=-999,"NA",'Water Data'!AK37),"-")</f>
        <v>-</v>
      </c>
      <c r="AL38" s="32" t="str">
        <f>IF(ISNUMBER('Water Data'!AL37),IF('Water Data'!AL37=-999,"NA",'Water Data'!AL37),"-")</f>
        <v>-</v>
      </c>
      <c r="AM38" s="32" t="str">
        <f>IF(ISNUMBER('Water Data'!AM37),IF('Water Data'!AM37=-999,"NA",'Water Data'!AM37),"-")</f>
        <v>-</v>
      </c>
    </row>
    <row r="39" spans="1:39" s="2" customFormat="1" x14ac:dyDescent="0.15">
      <c r="A39" s="4" t="str">
        <f>'Water Data'!A38</f>
        <v>Indonesia</v>
      </c>
      <c r="B39" s="3">
        <f>'Water Data'!B38</f>
        <v>2016</v>
      </c>
      <c r="C39" s="43">
        <f>IF(ISNUMBER('Water Data'!C38),'Water Data'!C38,"-")</f>
        <v>261115.453125</v>
      </c>
      <c r="D39" s="33">
        <f>IF(ISNUMBER('Water Data'!D38),'Water Data'!D38,"-")</f>
        <v>53.988998413085938</v>
      </c>
      <c r="E39" s="32">
        <f>IF(ISNUMBER('Water Data'!E38),IF('Water Data'!E38=-999,"NA",'Water Data'!E38),"-")</f>
        <v>80.174505553991935</v>
      </c>
      <c r="F39" s="32">
        <f>IF(ISNUMBER('Water Data'!F38),IF('Water Data'!F38=-999,"NA",'Water Data'!F38),"-")</f>
        <v>6.5382060462329719</v>
      </c>
      <c r="G39" s="32">
        <f>IF(ISNUMBER('Water Data'!G38),IF('Water Data'!G38=-999,"NA",'Water Data'!G38),"-")</f>
        <v>13.28728839977509</v>
      </c>
      <c r="H39" s="32">
        <f>IF(ISNUMBER('Water Data'!H38),IF('Water Data'!H38=-999,"NA",'Water Data'!H38),"-")</f>
        <v>86.712711600224907</v>
      </c>
      <c r="I39" s="32">
        <f>IF(ISNUMBER('Water Data'!I38),IF('Water Data'!I38=-999,"NA",'Water Data'!I38),"-")</f>
        <v>80.174505553991935</v>
      </c>
      <c r="J39" s="32">
        <f>IF(ISNUMBER('Water Data'!J38),IF('Water Data'!J38=-999,"NA",'Water Data'!J38),"-")</f>
        <v>90.718850000000003</v>
      </c>
      <c r="K39" s="32">
        <f>IF(ISNUMBER('Water Data'!K38),IF('Water Data'!K38=-999,"NA",'Water Data'!K38),"-")</f>
        <v>7.6741548716124299</v>
      </c>
      <c r="L39" s="32">
        <f>IF(ISNUMBER('Water Data'!L38),IF('Water Data'!L38=-999,"NA",'Water Data'!L38),"-")</f>
        <v>1.606995128387567</v>
      </c>
      <c r="M39" s="32">
        <f>IF(ISNUMBER('Water Data'!M38),IF('Water Data'!M38=-999,"NA",'Water Data'!M38),"-")</f>
        <v>98.393004871612433</v>
      </c>
      <c r="N39" s="32">
        <f>IF(ISNUMBER('Water Data'!N38),IF('Water Data'!N38=-999,"NA",'Water Data'!N38),"-")</f>
        <v>97.970626400996281</v>
      </c>
      <c r="O39" s="32">
        <f>IF(ISNUMBER('Water Data'!O38),IF('Water Data'!O38=-999,"NA",'Water Data'!O38),"-")</f>
        <v>85.898500000000013</v>
      </c>
      <c r="P39" s="32">
        <f>IF(ISNUMBER('Water Data'!P38),IF('Water Data'!P38=-999,"NA",'Water Data'!P38),"-")</f>
        <v>8.2907226839304258</v>
      </c>
      <c r="Q39" s="32">
        <f>IF(ISNUMBER('Water Data'!Q38),IF('Water Data'!Q38=-999,"NA",'Water Data'!Q38),"-")</f>
        <v>5.8107773160695606</v>
      </c>
      <c r="R39" s="32">
        <f>IF(ISNUMBER('Water Data'!R38),IF('Water Data'!R38=-999,"NA",'Water Data'!R38),"-")</f>
        <v>94.189222683930439</v>
      </c>
      <c r="S39" s="32">
        <f>IF(ISNUMBER('Water Data'!S38),IF('Water Data'!S38=-999,"NA",'Water Data'!S38),"-")</f>
        <v>89.722752831726666</v>
      </c>
      <c r="T39" s="32" t="str">
        <f>IF(ISNUMBER('Water Data'!T38),IF('Water Data'!T38=-999,"NA",'Water Data'!T38),"-")</f>
        <v>-</v>
      </c>
      <c r="U39" s="32" t="str">
        <f>IF(ISNUMBER('Water Data'!U38),IF('Water Data'!U38=-999,"NA",'Water Data'!U38),"-")</f>
        <v>-</v>
      </c>
      <c r="V39" s="32">
        <f>IF(ISNUMBER('Water Data'!V38),IF('Water Data'!V38=-999,"NA",'Water Data'!V38),"-")</f>
        <v>2.2761500000000008</v>
      </c>
      <c r="W39" s="32">
        <f>IF(ISNUMBER('Water Data'!W38),IF('Water Data'!W38=-999,"NA",'Water Data'!W38),"-")</f>
        <v>97.723849999999999</v>
      </c>
      <c r="X39" s="32" t="str">
        <f>IF(ISNUMBER('Water Data'!X38),IF('Water Data'!X38=-999,"NA",'Water Data'!X38),"-")</f>
        <v>-</v>
      </c>
      <c r="Y39" s="32">
        <f>IF(ISNUMBER('Water Data'!Y38),IF('Water Data'!Y38=-999,"NA",'Water Data'!Y38),"-")</f>
        <v>80.174505553991935</v>
      </c>
      <c r="Z39" s="32">
        <f>IF(ISNUMBER('Water Data'!Z38),IF('Water Data'!Z38=-999,"NA",'Water Data'!Z38),"-")</f>
        <v>6.5382060462329719</v>
      </c>
      <c r="AA39" s="32">
        <f>IF(ISNUMBER('Water Data'!AA38),IF('Water Data'!AA38=-999,"NA",'Water Data'!AA38),"-")</f>
        <v>13.28728839977509</v>
      </c>
      <c r="AB39" s="32">
        <f>IF(ISNUMBER('Water Data'!AB38),IF('Water Data'!AB38=-999,"NA",'Water Data'!AB38),"-")</f>
        <v>86.712711600224907</v>
      </c>
      <c r="AC39" s="32">
        <f>IF(ISNUMBER('Water Data'!AC38),IF('Water Data'!AC38=-999,"NA",'Water Data'!AC38),"-")</f>
        <v>80.174505553991935</v>
      </c>
      <c r="AD39" s="32" t="str">
        <f>IF(ISNUMBER('Water Data'!AD38),IF('Water Data'!AD38=-999,"NA",'Water Data'!AD38),"-")</f>
        <v>-</v>
      </c>
      <c r="AE39" s="32" t="str">
        <f>IF(ISNUMBER('Water Data'!AE38),IF('Water Data'!AE38=-999,"NA",'Water Data'!AE38),"-")</f>
        <v>-</v>
      </c>
      <c r="AF39" s="32" t="str">
        <f>IF(ISNUMBER('Water Data'!AF38),IF('Water Data'!AF38=-999,"NA",'Water Data'!AF38),"-")</f>
        <v>-</v>
      </c>
      <c r="AG39" s="32" t="str">
        <f>IF(ISNUMBER('Water Data'!AG38),IF('Water Data'!AG38=-999,"NA",'Water Data'!AG38),"-")</f>
        <v>-</v>
      </c>
      <c r="AH39" s="32" t="str">
        <f>IF(ISNUMBER('Water Data'!AH38),IF('Water Data'!AH38=-999,"NA",'Water Data'!AH38),"-")</f>
        <v>-</v>
      </c>
      <c r="AI39" s="32" t="str">
        <f>IF(ISNUMBER('Water Data'!AI38),IF('Water Data'!AI38=-999,"NA",'Water Data'!AI38),"-")</f>
        <v>-</v>
      </c>
      <c r="AJ39" s="32" t="str">
        <f>IF(ISNUMBER('Water Data'!AJ38),IF('Water Data'!AJ38=-999,"NA",'Water Data'!AJ38),"-")</f>
        <v>-</v>
      </c>
      <c r="AK39" s="32" t="str">
        <f>IF(ISNUMBER('Water Data'!AK38),IF('Water Data'!AK38=-999,"NA",'Water Data'!AK38),"-")</f>
        <v>-</v>
      </c>
      <c r="AL39" s="32" t="str">
        <f>IF(ISNUMBER('Water Data'!AL38),IF('Water Data'!AL38=-999,"NA",'Water Data'!AL38),"-")</f>
        <v>-</v>
      </c>
      <c r="AM39" s="32" t="str">
        <f>IF(ISNUMBER('Water Data'!AM38),IF('Water Data'!AM38=-999,"NA",'Water Data'!AM38),"-")</f>
        <v>-</v>
      </c>
    </row>
    <row r="40" spans="1:39" s="2" customFormat="1" x14ac:dyDescent="0.15">
      <c r="A40" s="4" t="str">
        <f>'Water Data'!A39</f>
        <v>Kenya</v>
      </c>
      <c r="B40" s="3">
        <f>'Water Data'!B39</f>
        <v>2016</v>
      </c>
      <c r="C40" s="43">
        <f>IF(ISNUMBER('Water Data'!C39),'Water Data'!C39,"-")</f>
        <v>48461.56640625</v>
      </c>
      <c r="D40" s="33">
        <f>IF(ISNUMBER('Water Data'!D39),'Water Data'!D39,"-")</f>
        <v>26.104999542236328</v>
      </c>
      <c r="E40" s="32">
        <f>IF(ISNUMBER('Water Data'!E39),IF('Water Data'!E39=-999,"NA",'Water Data'!E39),"-")</f>
        <v>65.587699999999998</v>
      </c>
      <c r="F40" s="32">
        <f>IF(ISNUMBER('Water Data'!F39),IF('Water Data'!F39=-999,"NA",'Water Data'!F39),"-")</f>
        <v>17.57158793103449</v>
      </c>
      <c r="G40" s="32">
        <f>IF(ISNUMBER('Water Data'!G39),IF('Water Data'!G39=-999,"NA",'Water Data'!G39),"-")</f>
        <v>16.840712068965519</v>
      </c>
      <c r="H40" s="32">
        <f>IF(ISNUMBER('Water Data'!H39),IF('Water Data'!H39=-999,"NA",'Water Data'!H39),"-")</f>
        <v>83.159287931034484</v>
      </c>
      <c r="I40" s="32">
        <f>IF(ISNUMBER('Water Data'!I39),IF('Water Data'!I39=-999,"NA",'Water Data'!I39),"-")</f>
        <v>71.549402325581923</v>
      </c>
      <c r="J40" s="32">
        <f>IF(ISNUMBER('Water Data'!J39),IF('Water Data'!J39=-999,"NA",'Water Data'!J39),"-")</f>
        <v>68.032449999999997</v>
      </c>
      <c r="K40" s="32">
        <f>IF(ISNUMBER('Water Data'!K39),IF('Water Data'!K39=-999,"NA",'Water Data'!K39),"-")</f>
        <v>27.65208614457832</v>
      </c>
      <c r="L40" s="32">
        <f>IF(ISNUMBER('Water Data'!L39),IF('Water Data'!L39=-999,"NA",'Water Data'!L39),"-")</f>
        <v>4.3154638554216831</v>
      </c>
      <c r="M40" s="32">
        <f>IF(ISNUMBER('Water Data'!M39),IF('Water Data'!M39=-999,"NA",'Water Data'!M39),"-")</f>
        <v>95.684536144578317</v>
      </c>
      <c r="N40" s="32">
        <f>IF(ISNUMBER('Water Data'!N39),IF('Water Data'!N39=-999,"NA",'Water Data'!N39),"-")</f>
        <v>84.223399999999998</v>
      </c>
      <c r="O40" s="32">
        <f>IF(ISNUMBER('Water Data'!O39),IF('Water Data'!O39=-999,"NA",'Water Data'!O39),"-")</f>
        <v>63.175400000000003</v>
      </c>
      <c r="P40" s="32">
        <f>IF(ISNUMBER('Water Data'!P39),IF('Water Data'!P39=-999,"NA",'Water Data'!P39),"-")</f>
        <v>30.352581818181839</v>
      </c>
      <c r="Q40" s="32">
        <f>IF(ISNUMBER('Water Data'!Q39),IF('Water Data'!Q39=-999,"NA",'Water Data'!Q39),"-")</f>
        <v>6.4720181818181572</v>
      </c>
      <c r="R40" s="32">
        <f>IF(ISNUMBER('Water Data'!R39),IF('Water Data'!R39=-999,"NA",'Water Data'!R39),"-")</f>
        <v>93.527981818181843</v>
      </c>
      <c r="S40" s="32">
        <f>IF(ISNUMBER('Water Data'!S39),IF('Water Data'!S39=-999,"NA",'Water Data'!S39),"-")</f>
        <v>73.347966666666665</v>
      </c>
      <c r="T40" s="32">
        <f>IF(ISNUMBER('Water Data'!T39),IF('Water Data'!T39=-999,"NA",'Water Data'!T39),"-")</f>
        <v>56.569299999999998</v>
      </c>
      <c r="U40" s="32">
        <f>IF(ISNUMBER('Water Data'!U39),IF('Water Data'!U39=-999,"NA",'Water Data'!U39),"-")</f>
        <v>35.477433210041227</v>
      </c>
      <c r="V40" s="32">
        <f>IF(ISNUMBER('Water Data'!V39),IF('Water Data'!V39=-999,"NA",'Water Data'!V39),"-")</f>
        <v>7.953266789958775</v>
      </c>
      <c r="W40" s="32">
        <f>IF(ISNUMBER('Water Data'!W39),IF('Water Data'!W39=-999,"NA",'Water Data'!W39),"-")</f>
        <v>92.046733210041225</v>
      </c>
      <c r="X40" s="32">
        <f>IF(ISNUMBER('Water Data'!X39),IF('Water Data'!X39=-999,"NA",'Water Data'!X39),"-")</f>
        <v>81.795176923076269</v>
      </c>
      <c r="Y40" s="32">
        <f>IF(ISNUMBER('Water Data'!Y39),IF('Water Data'!Y39=-999,"NA",'Water Data'!Y39),"-")</f>
        <v>62.934766666666668</v>
      </c>
      <c r="Z40" s="32">
        <f>IF(ISNUMBER('Water Data'!Z39),IF('Water Data'!Z39=-999,"NA",'Water Data'!Z39),"-")</f>
        <v>15.98601100200332</v>
      </c>
      <c r="AA40" s="32">
        <f>IF(ISNUMBER('Water Data'!AA39),IF('Water Data'!AA39=-999,"NA",'Water Data'!AA39),"-")</f>
        <v>21.079222331330019</v>
      </c>
      <c r="AB40" s="32">
        <f>IF(ISNUMBER('Water Data'!AB39),IF('Water Data'!AB39=-999,"NA",'Water Data'!AB39),"-")</f>
        <v>78.920777668669984</v>
      </c>
      <c r="AC40" s="32">
        <f>IF(ISNUMBER('Water Data'!AC39),IF('Water Data'!AC39=-999,"NA",'Water Data'!AC39),"-")</f>
        <v>75.239729729729788</v>
      </c>
      <c r="AD40" s="32">
        <f>IF(ISNUMBER('Water Data'!AD39),IF('Water Data'!AD39=-999,"NA",'Water Data'!AD39),"-")</f>
        <v>61.667099999999998</v>
      </c>
      <c r="AE40" s="32">
        <f>IF(ISNUMBER('Water Data'!AE39),IF('Water Data'!AE39=-999,"NA",'Water Data'!AE39),"-")</f>
        <v>25.68454445005057</v>
      </c>
      <c r="AF40" s="32">
        <f>IF(ISNUMBER('Water Data'!AF39),IF('Water Data'!AF39=-999,"NA",'Water Data'!AF39),"-")</f>
        <v>12.64835554994943</v>
      </c>
      <c r="AG40" s="32">
        <f>IF(ISNUMBER('Water Data'!AG39),IF('Water Data'!AG39=-999,"NA",'Water Data'!AG39),"-")</f>
        <v>87.351644450050571</v>
      </c>
      <c r="AH40" s="32">
        <f>IF(ISNUMBER('Water Data'!AH39),IF('Water Data'!AH39=-999,"NA",'Water Data'!AH39),"-")</f>
        <v>70.227630232558113</v>
      </c>
      <c r="AI40" s="32">
        <f>IF(ISNUMBER('Water Data'!AI39),IF('Water Data'!AI39=-999,"NA",'Water Data'!AI39),"-")</f>
        <v>70.726500000000001</v>
      </c>
      <c r="AJ40" s="32">
        <f>IF(ISNUMBER('Water Data'!AJ39),IF('Water Data'!AJ39=-999,"NA",'Water Data'!AJ39),"-")</f>
        <v>4.4503609293981157</v>
      </c>
      <c r="AK40" s="32">
        <f>IF(ISNUMBER('Water Data'!AK39),IF('Water Data'!AK39=-999,"NA",'Water Data'!AK39),"-")</f>
        <v>24.823139070601879</v>
      </c>
      <c r="AL40" s="32">
        <f>IF(ISNUMBER('Water Data'!AL39),IF('Water Data'!AL39=-999,"NA",'Water Data'!AL39),"-")</f>
        <v>75.176860929398117</v>
      </c>
      <c r="AM40" s="32">
        <f>IF(ISNUMBER('Water Data'!AM39),IF('Water Data'!AM39=-999,"NA",'Water Data'!AM39),"-")</f>
        <v>74.07742093023262</v>
      </c>
    </row>
    <row r="41" spans="1:39" s="2" customFormat="1" x14ac:dyDescent="0.15">
      <c r="A41" s="4" t="str">
        <f>'Water Data'!A40</f>
        <v>Kuwait</v>
      </c>
      <c r="B41" s="3">
        <f>'Water Data'!B40</f>
        <v>2016</v>
      </c>
      <c r="C41" s="43">
        <f>IF(ISNUMBER('Water Data'!C40),'Water Data'!C40,"-")</f>
        <v>4052.583984375</v>
      </c>
      <c r="D41" s="33">
        <f>IF(ISNUMBER('Water Data'!D40),'Water Data'!D40,"-")</f>
        <v>100</v>
      </c>
      <c r="E41" s="32">
        <f>IF(ISNUMBER('Water Data'!E40),IF('Water Data'!E40=-999,"NA",'Water Data'!E40),"-")</f>
        <v>100</v>
      </c>
      <c r="F41" s="32">
        <f>IF(ISNUMBER('Water Data'!F40),IF('Water Data'!F40=-999,"NA",'Water Data'!F40),"-")</f>
        <v>0</v>
      </c>
      <c r="G41" s="32">
        <f>IF(ISNUMBER('Water Data'!G40),IF('Water Data'!G40=-999,"NA",'Water Data'!G40),"-")</f>
        <v>0</v>
      </c>
      <c r="H41" s="32">
        <f>IF(ISNUMBER('Water Data'!H40),IF('Water Data'!H40=-999,"NA",'Water Data'!H40),"-")</f>
        <v>100</v>
      </c>
      <c r="I41" s="32">
        <f>IF(ISNUMBER('Water Data'!I40),IF('Water Data'!I40=-999,"NA",'Water Data'!I40),"-")</f>
        <v>100</v>
      </c>
      <c r="J41" s="32">
        <f>IF(ISNUMBER('Water Data'!J40),IF('Water Data'!J40=-999,"NA",'Water Data'!J40),"-")</f>
        <v>100</v>
      </c>
      <c r="K41" s="32">
        <f>IF(ISNUMBER('Water Data'!K40),IF('Water Data'!K40=-999,"NA",'Water Data'!K40),"-")</f>
        <v>0</v>
      </c>
      <c r="L41" s="32">
        <f>IF(ISNUMBER('Water Data'!L40),IF('Water Data'!L40=-999,"NA",'Water Data'!L40),"-")</f>
        <v>0</v>
      </c>
      <c r="M41" s="32">
        <f>IF(ISNUMBER('Water Data'!M40),IF('Water Data'!M40=-999,"NA",'Water Data'!M40),"-")</f>
        <v>100</v>
      </c>
      <c r="N41" s="32" t="str">
        <f>IF(ISNUMBER('Water Data'!N40),IF('Water Data'!N40=-999,"NA",'Water Data'!N40),"-")</f>
        <v>-</v>
      </c>
      <c r="O41" s="32" t="str">
        <f>IF(ISNUMBER('Water Data'!O40),IF('Water Data'!O40=-999,"NA",'Water Data'!O40),"-")</f>
        <v>-</v>
      </c>
      <c r="P41" s="32" t="str">
        <f>IF(ISNUMBER('Water Data'!P40),IF('Water Data'!P40=-999,"NA",'Water Data'!P40),"-")</f>
        <v>-</v>
      </c>
      <c r="Q41" s="32" t="str">
        <f>IF(ISNUMBER('Water Data'!Q40),IF('Water Data'!Q40=-999,"NA",'Water Data'!Q40),"-")</f>
        <v>-</v>
      </c>
      <c r="R41" s="32" t="str">
        <f>IF(ISNUMBER('Water Data'!R40),IF('Water Data'!R40=-999,"NA",'Water Data'!R40),"-")</f>
        <v>-</v>
      </c>
      <c r="S41" s="32" t="str">
        <f>IF(ISNUMBER('Water Data'!S40),IF('Water Data'!S40=-999,"NA",'Water Data'!S40),"-")</f>
        <v>-</v>
      </c>
      <c r="T41" s="32" t="str">
        <f>IF(ISNUMBER('Water Data'!T40),IF('Water Data'!T40=-999,"NA",'Water Data'!T40),"-")</f>
        <v>-</v>
      </c>
      <c r="U41" s="32" t="str">
        <f>IF(ISNUMBER('Water Data'!U40),IF('Water Data'!U40=-999,"NA",'Water Data'!U40),"-")</f>
        <v>-</v>
      </c>
      <c r="V41" s="32" t="str">
        <f>IF(ISNUMBER('Water Data'!V40),IF('Water Data'!V40=-999,"NA",'Water Data'!V40),"-")</f>
        <v>-</v>
      </c>
      <c r="W41" s="32" t="str">
        <f>IF(ISNUMBER('Water Data'!W40),IF('Water Data'!W40=-999,"NA",'Water Data'!W40),"-")</f>
        <v>-</v>
      </c>
      <c r="X41" s="32" t="str">
        <f>IF(ISNUMBER('Water Data'!X40),IF('Water Data'!X40=-999,"NA",'Water Data'!X40),"-")</f>
        <v>-</v>
      </c>
      <c r="Y41" s="32" t="str">
        <f>IF(ISNUMBER('Water Data'!Y40),IF('Water Data'!Y40=-999,"NA",'Water Data'!Y40),"-")</f>
        <v>-</v>
      </c>
      <c r="Z41" s="32" t="str">
        <f>IF(ISNUMBER('Water Data'!Z40),IF('Water Data'!Z40=-999,"NA",'Water Data'!Z40),"-")</f>
        <v>-</v>
      </c>
      <c r="AA41" s="32" t="str">
        <f>IF(ISNUMBER('Water Data'!AA40),IF('Water Data'!AA40=-999,"NA",'Water Data'!AA40),"-")</f>
        <v>-</v>
      </c>
      <c r="AB41" s="32" t="str">
        <f>IF(ISNUMBER('Water Data'!AB40),IF('Water Data'!AB40=-999,"NA",'Water Data'!AB40),"-")</f>
        <v>-</v>
      </c>
      <c r="AC41" s="32" t="str">
        <f>IF(ISNUMBER('Water Data'!AC40),IF('Water Data'!AC40=-999,"NA",'Water Data'!AC40),"-")</f>
        <v>-</v>
      </c>
      <c r="AD41" s="32" t="str">
        <f>IF(ISNUMBER('Water Data'!AD40),IF('Water Data'!AD40=-999,"NA",'Water Data'!AD40),"-")</f>
        <v>-</v>
      </c>
      <c r="AE41" s="32" t="str">
        <f>IF(ISNUMBER('Water Data'!AE40),IF('Water Data'!AE40=-999,"NA",'Water Data'!AE40),"-")</f>
        <v>-</v>
      </c>
      <c r="AF41" s="32" t="str">
        <f>IF(ISNUMBER('Water Data'!AF40),IF('Water Data'!AF40=-999,"NA",'Water Data'!AF40),"-")</f>
        <v>-</v>
      </c>
      <c r="AG41" s="32" t="str">
        <f>IF(ISNUMBER('Water Data'!AG40),IF('Water Data'!AG40=-999,"NA",'Water Data'!AG40),"-")</f>
        <v>-</v>
      </c>
      <c r="AH41" s="32" t="str">
        <f>IF(ISNUMBER('Water Data'!AH40),IF('Water Data'!AH40=-999,"NA",'Water Data'!AH40),"-")</f>
        <v>-</v>
      </c>
      <c r="AI41" s="32" t="str">
        <f>IF(ISNUMBER('Water Data'!AI40),IF('Water Data'!AI40=-999,"NA",'Water Data'!AI40),"-")</f>
        <v>-</v>
      </c>
      <c r="AJ41" s="32" t="str">
        <f>IF(ISNUMBER('Water Data'!AJ40),IF('Water Data'!AJ40=-999,"NA",'Water Data'!AJ40),"-")</f>
        <v>-</v>
      </c>
      <c r="AK41" s="32" t="str">
        <f>IF(ISNUMBER('Water Data'!AK40),IF('Water Data'!AK40=-999,"NA",'Water Data'!AK40),"-")</f>
        <v>-</v>
      </c>
      <c r="AL41" s="32" t="str">
        <f>IF(ISNUMBER('Water Data'!AL40),IF('Water Data'!AL40=-999,"NA",'Water Data'!AL40),"-")</f>
        <v>-</v>
      </c>
      <c r="AM41" s="32" t="str">
        <f>IF(ISNUMBER('Water Data'!AM40),IF('Water Data'!AM40=-999,"NA",'Water Data'!AM40),"-")</f>
        <v>-</v>
      </c>
    </row>
    <row r="42" spans="1:39" s="2" customFormat="1" x14ac:dyDescent="0.15">
      <c r="A42" s="4" t="str">
        <f>'Water Data'!A41</f>
        <v>Kyrgyzstan</v>
      </c>
      <c r="B42" s="3">
        <f>'Water Data'!B41</f>
        <v>2016</v>
      </c>
      <c r="C42" s="43">
        <f>IF(ISNUMBER('Water Data'!C41),'Water Data'!C41,"-")</f>
        <v>5955.73388671875</v>
      </c>
      <c r="D42" s="33">
        <f>IF(ISNUMBER('Water Data'!D41),'Water Data'!D41,"-")</f>
        <v>35.944000244140625</v>
      </c>
      <c r="E42" s="32" t="str">
        <f>IF(ISNUMBER('Water Data'!E41),IF('Water Data'!E41=-999,"NA",'Water Data'!E41),"-")</f>
        <v>-</v>
      </c>
      <c r="F42" s="32" t="str">
        <f>IF(ISNUMBER('Water Data'!F41),IF('Water Data'!F41=-999,"NA",'Water Data'!F41),"-")</f>
        <v>-</v>
      </c>
      <c r="G42" s="32" t="str">
        <f>IF(ISNUMBER('Water Data'!G41),IF('Water Data'!G41=-999,"NA",'Water Data'!G41),"-")</f>
        <v>-</v>
      </c>
      <c r="H42" s="32" t="str">
        <f>IF(ISNUMBER('Water Data'!H41),IF('Water Data'!H41=-999,"NA",'Water Data'!H41),"-")</f>
        <v>-</v>
      </c>
      <c r="I42" s="32" t="str">
        <f>IF(ISNUMBER('Water Data'!I41),IF('Water Data'!I41=-999,"NA",'Water Data'!I41),"-")</f>
        <v>-</v>
      </c>
      <c r="J42" s="32" t="str">
        <f>IF(ISNUMBER('Water Data'!J41),IF('Water Data'!J41=-999,"NA",'Water Data'!J41),"-")</f>
        <v>-</v>
      </c>
      <c r="K42" s="32" t="str">
        <f>IF(ISNUMBER('Water Data'!K41),IF('Water Data'!K41=-999,"NA",'Water Data'!K41),"-")</f>
        <v>-</v>
      </c>
      <c r="L42" s="32" t="str">
        <f>IF(ISNUMBER('Water Data'!L41),IF('Water Data'!L41=-999,"NA",'Water Data'!L41),"-")</f>
        <v>-</v>
      </c>
      <c r="M42" s="32" t="str">
        <f>IF(ISNUMBER('Water Data'!M41),IF('Water Data'!M41=-999,"NA",'Water Data'!M41),"-")</f>
        <v>-</v>
      </c>
      <c r="N42" s="32" t="str">
        <f>IF(ISNUMBER('Water Data'!N41),IF('Water Data'!N41=-999,"NA",'Water Data'!N41),"-")</f>
        <v>-</v>
      </c>
      <c r="O42" s="32" t="str">
        <f>IF(ISNUMBER('Water Data'!O41),IF('Water Data'!O41=-999,"NA",'Water Data'!O41),"-")</f>
        <v>-</v>
      </c>
      <c r="P42" s="32" t="str">
        <f>IF(ISNUMBER('Water Data'!P41),IF('Water Data'!P41=-999,"NA",'Water Data'!P41),"-")</f>
        <v>-</v>
      </c>
      <c r="Q42" s="32" t="str">
        <f>IF(ISNUMBER('Water Data'!Q41),IF('Water Data'!Q41=-999,"NA",'Water Data'!Q41),"-")</f>
        <v>-</v>
      </c>
      <c r="R42" s="32" t="str">
        <f>IF(ISNUMBER('Water Data'!R41),IF('Water Data'!R41=-999,"NA",'Water Data'!R41),"-")</f>
        <v>-</v>
      </c>
      <c r="S42" s="32" t="str">
        <f>IF(ISNUMBER('Water Data'!S41),IF('Water Data'!S41=-999,"NA",'Water Data'!S41),"-")</f>
        <v>-</v>
      </c>
      <c r="T42" s="32">
        <f>IF(ISNUMBER('Water Data'!T41),IF('Water Data'!T41=-999,"NA",'Water Data'!T41),"-")</f>
        <v>69.799999999999955</v>
      </c>
      <c r="U42" s="32">
        <f>IF(ISNUMBER('Water Data'!U41),IF('Water Data'!U41=-999,"NA",'Water Data'!U41),"-")</f>
        <v>24.426280173053271</v>
      </c>
      <c r="V42" s="32">
        <f>IF(ISNUMBER('Water Data'!V41),IF('Water Data'!V41=-999,"NA",'Water Data'!V41),"-")</f>
        <v>5.773719826946774</v>
      </c>
      <c r="W42" s="32">
        <f>IF(ISNUMBER('Water Data'!W41),IF('Water Data'!W41=-999,"NA",'Water Data'!W41),"-")</f>
        <v>94.226280173053226</v>
      </c>
      <c r="X42" s="32">
        <f>IF(ISNUMBER('Water Data'!X41),IF('Water Data'!X41=-999,"NA",'Water Data'!X41),"-")</f>
        <v>69.799999999999955</v>
      </c>
      <c r="Y42" s="32" t="str">
        <f>IF(ISNUMBER('Water Data'!Y41),IF('Water Data'!Y41=-999,"NA",'Water Data'!Y41),"-")</f>
        <v>-</v>
      </c>
      <c r="Z42" s="32" t="str">
        <f>IF(ISNUMBER('Water Data'!Z41),IF('Water Data'!Z41=-999,"NA",'Water Data'!Z41),"-")</f>
        <v>-</v>
      </c>
      <c r="AA42" s="32" t="str">
        <f>IF(ISNUMBER('Water Data'!AA41),IF('Water Data'!AA41=-999,"NA",'Water Data'!AA41),"-")</f>
        <v>-</v>
      </c>
      <c r="AB42" s="32" t="str">
        <f>IF(ISNUMBER('Water Data'!AB41),IF('Water Data'!AB41=-999,"NA",'Water Data'!AB41),"-")</f>
        <v>-</v>
      </c>
      <c r="AC42" s="32" t="str">
        <f>IF(ISNUMBER('Water Data'!AC41),IF('Water Data'!AC41=-999,"NA",'Water Data'!AC41),"-")</f>
        <v>-</v>
      </c>
      <c r="AD42" s="32" t="str">
        <f>IF(ISNUMBER('Water Data'!AD41),IF('Water Data'!AD41=-999,"NA",'Water Data'!AD41),"-")</f>
        <v>-</v>
      </c>
      <c r="AE42" s="32" t="str">
        <f>IF(ISNUMBER('Water Data'!AE41),IF('Water Data'!AE41=-999,"NA",'Water Data'!AE41),"-")</f>
        <v>-</v>
      </c>
      <c r="AF42" s="32" t="str">
        <f>IF(ISNUMBER('Water Data'!AF41),IF('Water Data'!AF41=-999,"NA",'Water Data'!AF41),"-")</f>
        <v>-</v>
      </c>
      <c r="AG42" s="32" t="str">
        <f>IF(ISNUMBER('Water Data'!AG41),IF('Water Data'!AG41=-999,"NA",'Water Data'!AG41),"-")</f>
        <v>-</v>
      </c>
      <c r="AH42" s="32" t="str">
        <f>IF(ISNUMBER('Water Data'!AH41),IF('Water Data'!AH41=-999,"NA",'Water Data'!AH41),"-")</f>
        <v>-</v>
      </c>
      <c r="AI42" s="32" t="str">
        <f>IF(ISNUMBER('Water Data'!AI41),IF('Water Data'!AI41=-999,"NA",'Water Data'!AI41),"-")</f>
        <v>-</v>
      </c>
      <c r="AJ42" s="32" t="str">
        <f>IF(ISNUMBER('Water Data'!AJ41),IF('Water Data'!AJ41=-999,"NA",'Water Data'!AJ41),"-")</f>
        <v>-</v>
      </c>
      <c r="AK42" s="32" t="str">
        <f>IF(ISNUMBER('Water Data'!AK41),IF('Water Data'!AK41=-999,"NA",'Water Data'!AK41),"-")</f>
        <v>-</v>
      </c>
      <c r="AL42" s="32" t="str">
        <f>IF(ISNUMBER('Water Data'!AL41),IF('Water Data'!AL41=-999,"NA",'Water Data'!AL41),"-")</f>
        <v>-</v>
      </c>
      <c r="AM42" s="32" t="str">
        <f>IF(ISNUMBER('Water Data'!AM41),IF('Water Data'!AM41=-999,"NA",'Water Data'!AM41),"-")</f>
        <v>-</v>
      </c>
    </row>
    <row r="43" spans="1:39" s="2" customFormat="1" x14ac:dyDescent="0.15">
      <c r="A43" s="4" t="str">
        <f>'Water Data'!A42</f>
        <v>Lebanon</v>
      </c>
      <c r="B43" s="3">
        <f>'Water Data'!B42</f>
        <v>2016</v>
      </c>
      <c r="C43" s="43">
        <f>IF(ISNUMBER('Water Data'!C42),'Water Data'!C42,"-")</f>
        <v>6006.66796875</v>
      </c>
      <c r="D43" s="33">
        <f>IF(ISNUMBER('Water Data'!D42),'Water Data'!D42,"-")</f>
        <v>88.265998840332031</v>
      </c>
      <c r="E43" s="32">
        <f>IF(ISNUMBER('Water Data'!E42),IF('Water Data'!E42=-999,"NA",'Water Data'!E42),"-")</f>
        <v>61.4</v>
      </c>
      <c r="F43" s="32">
        <f>IF(ISNUMBER('Water Data'!F42),IF('Water Data'!F42=-999,"NA",'Water Data'!F42),"-")</f>
        <v>2.100000000000001</v>
      </c>
      <c r="G43" s="32">
        <f>IF(ISNUMBER('Water Data'!G42),IF('Water Data'!G42=-999,"NA",'Water Data'!G42),"-")</f>
        <v>36.5</v>
      </c>
      <c r="H43" s="32">
        <f>IF(ISNUMBER('Water Data'!H42),IF('Water Data'!H42=-999,"NA",'Water Data'!H42),"-")</f>
        <v>63.5</v>
      </c>
      <c r="I43" s="32" t="str">
        <f>IF(ISNUMBER('Water Data'!I42),IF('Water Data'!I42=-999,"NA",'Water Data'!I42),"-")</f>
        <v>-</v>
      </c>
      <c r="J43" s="32" t="str">
        <f>IF(ISNUMBER('Water Data'!J42),IF('Water Data'!J42=-999,"NA",'Water Data'!J42),"-")</f>
        <v>-</v>
      </c>
      <c r="K43" s="32" t="str">
        <f>IF(ISNUMBER('Water Data'!K42),IF('Water Data'!K42=-999,"NA",'Water Data'!K42),"-")</f>
        <v>-</v>
      </c>
      <c r="L43" s="32" t="str">
        <f>IF(ISNUMBER('Water Data'!L42),IF('Water Data'!L42=-999,"NA",'Water Data'!L42),"-")</f>
        <v>-</v>
      </c>
      <c r="M43" s="32" t="str">
        <f>IF(ISNUMBER('Water Data'!M42),IF('Water Data'!M42=-999,"NA",'Water Data'!M42),"-")</f>
        <v>-</v>
      </c>
      <c r="N43" s="32" t="str">
        <f>IF(ISNUMBER('Water Data'!N42),IF('Water Data'!N42=-999,"NA",'Water Data'!N42),"-")</f>
        <v>-</v>
      </c>
      <c r="O43" s="32" t="str">
        <f>IF(ISNUMBER('Water Data'!O42),IF('Water Data'!O42=-999,"NA",'Water Data'!O42),"-")</f>
        <v>-</v>
      </c>
      <c r="P43" s="32" t="str">
        <f>IF(ISNUMBER('Water Data'!P42),IF('Water Data'!P42=-999,"NA",'Water Data'!P42),"-")</f>
        <v>-</v>
      </c>
      <c r="Q43" s="32" t="str">
        <f>IF(ISNUMBER('Water Data'!Q42),IF('Water Data'!Q42=-999,"NA",'Water Data'!Q42),"-")</f>
        <v>-</v>
      </c>
      <c r="R43" s="32" t="str">
        <f>IF(ISNUMBER('Water Data'!R42),IF('Water Data'!R42=-999,"NA",'Water Data'!R42),"-")</f>
        <v>-</v>
      </c>
      <c r="S43" s="32" t="str">
        <f>IF(ISNUMBER('Water Data'!S42),IF('Water Data'!S42=-999,"NA",'Water Data'!S42),"-")</f>
        <v>-</v>
      </c>
      <c r="T43" s="32" t="str">
        <f>IF(ISNUMBER('Water Data'!T42),IF('Water Data'!T42=-999,"NA",'Water Data'!T42),"-")</f>
        <v>-</v>
      </c>
      <c r="U43" s="32" t="str">
        <f>IF(ISNUMBER('Water Data'!U42),IF('Water Data'!U42=-999,"NA",'Water Data'!U42),"-")</f>
        <v>-</v>
      </c>
      <c r="V43" s="32" t="str">
        <f>IF(ISNUMBER('Water Data'!V42),IF('Water Data'!V42=-999,"NA",'Water Data'!V42),"-")</f>
        <v>-</v>
      </c>
      <c r="W43" s="32" t="str">
        <f>IF(ISNUMBER('Water Data'!W42),IF('Water Data'!W42=-999,"NA",'Water Data'!W42),"-")</f>
        <v>-</v>
      </c>
      <c r="X43" s="32" t="str">
        <f>IF(ISNUMBER('Water Data'!X42),IF('Water Data'!X42=-999,"NA",'Water Data'!X42),"-")</f>
        <v>-</v>
      </c>
      <c r="Y43" s="32" t="str">
        <f>IF(ISNUMBER('Water Data'!Y42),IF('Water Data'!Y42=-999,"NA",'Water Data'!Y42),"-")</f>
        <v>-</v>
      </c>
      <c r="Z43" s="32" t="str">
        <f>IF(ISNUMBER('Water Data'!Z42),IF('Water Data'!Z42=-999,"NA",'Water Data'!Z42),"-")</f>
        <v>-</v>
      </c>
      <c r="AA43" s="32" t="str">
        <f>IF(ISNUMBER('Water Data'!AA42),IF('Water Data'!AA42=-999,"NA",'Water Data'!AA42),"-")</f>
        <v>-</v>
      </c>
      <c r="AB43" s="32" t="str">
        <f>IF(ISNUMBER('Water Data'!AB42),IF('Water Data'!AB42=-999,"NA",'Water Data'!AB42),"-")</f>
        <v>-</v>
      </c>
      <c r="AC43" s="32" t="str">
        <f>IF(ISNUMBER('Water Data'!AC42),IF('Water Data'!AC42=-999,"NA",'Water Data'!AC42),"-")</f>
        <v>-</v>
      </c>
      <c r="AD43" s="32" t="str">
        <f>IF(ISNUMBER('Water Data'!AD42),IF('Water Data'!AD42=-999,"NA",'Water Data'!AD42),"-")</f>
        <v>-</v>
      </c>
      <c r="AE43" s="32" t="str">
        <f>IF(ISNUMBER('Water Data'!AE42),IF('Water Data'!AE42=-999,"NA",'Water Data'!AE42),"-")</f>
        <v>-</v>
      </c>
      <c r="AF43" s="32" t="str">
        <f>IF(ISNUMBER('Water Data'!AF42),IF('Water Data'!AF42=-999,"NA",'Water Data'!AF42),"-")</f>
        <v>-</v>
      </c>
      <c r="AG43" s="32" t="str">
        <f>IF(ISNUMBER('Water Data'!AG42),IF('Water Data'!AG42=-999,"NA",'Water Data'!AG42),"-")</f>
        <v>-</v>
      </c>
      <c r="AH43" s="32" t="str">
        <f>IF(ISNUMBER('Water Data'!AH42),IF('Water Data'!AH42=-999,"NA",'Water Data'!AH42),"-")</f>
        <v>-</v>
      </c>
      <c r="AI43" s="32" t="str">
        <f>IF(ISNUMBER('Water Data'!AI42),IF('Water Data'!AI42=-999,"NA",'Water Data'!AI42),"-")</f>
        <v>-</v>
      </c>
      <c r="AJ43" s="32" t="str">
        <f>IF(ISNUMBER('Water Data'!AJ42),IF('Water Data'!AJ42=-999,"NA",'Water Data'!AJ42),"-")</f>
        <v>-</v>
      </c>
      <c r="AK43" s="32" t="str">
        <f>IF(ISNUMBER('Water Data'!AK42),IF('Water Data'!AK42=-999,"NA",'Water Data'!AK42),"-")</f>
        <v>-</v>
      </c>
      <c r="AL43" s="32" t="str">
        <f>IF(ISNUMBER('Water Data'!AL42),IF('Water Data'!AL42=-999,"NA",'Water Data'!AL42),"-")</f>
        <v>-</v>
      </c>
      <c r="AM43" s="32" t="str">
        <f>IF(ISNUMBER('Water Data'!AM42),IF('Water Data'!AM42=-999,"NA",'Water Data'!AM42),"-")</f>
        <v>-</v>
      </c>
    </row>
    <row r="44" spans="1:39" s="2" customFormat="1" x14ac:dyDescent="0.15">
      <c r="A44" s="4" t="str">
        <f>'Water Data'!A43</f>
        <v>Lesotho</v>
      </c>
      <c r="B44" s="3">
        <f>'Water Data'!B43</f>
        <v>2015</v>
      </c>
      <c r="C44" s="43">
        <f>IF(ISNUMBER('Water Data'!C43),'Water Data'!C43,"-")</f>
        <v>2135.02197265625</v>
      </c>
      <c r="D44" s="33">
        <f>IF(ISNUMBER('Water Data'!D43),'Water Data'!D43,"-")</f>
        <v>27.312000274658203</v>
      </c>
      <c r="E44" s="32">
        <f>IF(ISNUMBER('Water Data'!E43),IF('Water Data'!E43=-999,"NA",'Water Data'!E43),"-")</f>
        <v>57.241399999999999</v>
      </c>
      <c r="F44" s="32">
        <f>IF(ISNUMBER('Water Data'!F43),IF('Water Data'!F43=-999,"NA",'Water Data'!F43),"-")</f>
        <v>38.275899999999993</v>
      </c>
      <c r="G44" s="32">
        <f>IF(ISNUMBER('Water Data'!G43),IF('Water Data'!G43=-999,"NA",'Water Data'!G43),"-")</f>
        <v>4.4827000000000083</v>
      </c>
      <c r="H44" s="32">
        <f>IF(ISNUMBER('Water Data'!H43),IF('Water Data'!H43=-999,"NA",'Water Data'!H43),"-")</f>
        <v>95.517299999999992</v>
      </c>
      <c r="I44" s="32">
        <f>IF(ISNUMBER('Water Data'!I43),IF('Water Data'!I43=-999,"NA",'Water Data'!I43),"-")</f>
        <v>57.241399999999999</v>
      </c>
      <c r="J44" s="32" t="str">
        <f>IF(ISNUMBER('Water Data'!J43),IF('Water Data'!J43=-999,"NA",'Water Data'!J43),"-")</f>
        <v>-</v>
      </c>
      <c r="K44" s="32" t="str">
        <f>IF(ISNUMBER('Water Data'!K43),IF('Water Data'!K43=-999,"NA",'Water Data'!K43),"-")</f>
        <v>-</v>
      </c>
      <c r="L44" s="32" t="str">
        <f>IF(ISNUMBER('Water Data'!L43),IF('Water Data'!L43=-999,"NA",'Water Data'!L43),"-")</f>
        <v>-</v>
      </c>
      <c r="M44" s="32" t="str">
        <f>IF(ISNUMBER('Water Data'!M43),IF('Water Data'!M43=-999,"NA",'Water Data'!M43),"-")</f>
        <v>-</v>
      </c>
      <c r="N44" s="32" t="str">
        <f>IF(ISNUMBER('Water Data'!N43),IF('Water Data'!N43=-999,"NA",'Water Data'!N43),"-")</f>
        <v>-</v>
      </c>
      <c r="O44" s="32">
        <f>IF(ISNUMBER('Water Data'!O43),IF('Water Data'!O43=-999,"NA",'Water Data'!O43),"-")</f>
        <v>51.219499999999996</v>
      </c>
      <c r="P44" s="32">
        <f>IF(ISNUMBER('Water Data'!P43),IF('Water Data'!P43=-999,"NA",'Water Data'!P43),"-")</f>
        <v>43.495899999999992</v>
      </c>
      <c r="Q44" s="32">
        <f>IF(ISNUMBER('Water Data'!Q43),IF('Water Data'!Q43=-999,"NA",'Water Data'!Q43),"-")</f>
        <v>5.2846000000000117</v>
      </c>
      <c r="R44" s="32">
        <f>IF(ISNUMBER('Water Data'!R43),IF('Water Data'!R43=-999,"NA",'Water Data'!R43),"-")</f>
        <v>94.715399999999988</v>
      </c>
      <c r="S44" s="32">
        <f>IF(ISNUMBER('Water Data'!S43),IF('Water Data'!S43=-999,"NA",'Water Data'!S43),"-")</f>
        <v>51.219499999999996</v>
      </c>
      <c r="T44" s="32">
        <f>IF(ISNUMBER('Water Data'!T43),IF('Water Data'!T43=-999,"NA",'Water Data'!T43),"-")</f>
        <v>85.714299999999994</v>
      </c>
      <c r="U44" s="32">
        <f>IF(ISNUMBER('Water Data'!U43),IF('Water Data'!U43=-999,"NA",'Water Data'!U43),"-")</f>
        <v>14.285700000000009</v>
      </c>
      <c r="V44" s="32">
        <f>IF(ISNUMBER('Water Data'!V43),IF('Water Data'!V43=-999,"NA",'Water Data'!V43),"-")</f>
        <v>0</v>
      </c>
      <c r="W44" s="32">
        <f>IF(ISNUMBER('Water Data'!W43),IF('Water Data'!W43=-999,"NA",'Water Data'!W43),"-")</f>
        <v>100</v>
      </c>
      <c r="X44" s="32">
        <f>IF(ISNUMBER('Water Data'!X43),IF('Water Data'!X43=-999,"NA",'Water Data'!X43),"-")</f>
        <v>85.714299999999994</v>
      </c>
      <c r="Y44" s="32">
        <f>IF(ISNUMBER('Water Data'!Y43),IF('Water Data'!Y43=-999,"NA",'Water Data'!Y43),"-")</f>
        <v>54.198500000000003</v>
      </c>
      <c r="Z44" s="32">
        <f>IF(ISNUMBER('Water Data'!Z43),IF('Water Data'!Z43=-999,"NA",'Water Data'!Z43),"-")</f>
        <v>40.839750000000002</v>
      </c>
      <c r="AA44" s="32">
        <f>IF(ISNUMBER('Water Data'!AA43),IF('Water Data'!AA43=-999,"NA",'Water Data'!AA43),"-")</f>
        <v>4.961749999999995</v>
      </c>
      <c r="AB44" s="32">
        <f>IF(ISNUMBER('Water Data'!AB43),IF('Water Data'!AB43=-999,"NA",'Water Data'!AB43),"-")</f>
        <v>95.038250000000005</v>
      </c>
      <c r="AC44" s="32">
        <f>IF(ISNUMBER('Water Data'!AC43),IF('Water Data'!AC43=-999,"NA",'Water Data'!AC43),"-")</f>
        <v>54.198500000000003</v>
      </c>
      <c r="AD44" s="32" t="str">
        <f>IF(ISNUMBER('Water Data'!AD43),IF('Water Data'!AD43=-999,"NA",'Water Data'!AD43),"-")</f>
        <v>-</v>
      </c>
      <c r="AE44" s="32" t="str">
        <f>IF(ISNUMBER('Water Data'!AE43),IF('Water Data'!AE43=-999,"NA",'Water Data'!AE43),"-")</f>
        <v>-</v>
      </c>
      <c r="AF44" s="32" t="str">
        <f>IF(ISNUMBER('Water Data'!AF43),IF('Water Data'!AF43=-999,"NA",'Water Data'!AF43),"-")</f>
        <v>-</v>
      </c>
      <c r="AG44" s="32" t="str">
        <f>IF(ISNUMBER('Water Data'!AG43),IF('Water Data'!AG43=-999,"NA",'Water Data'!AG43),"-")</f>
        <v>-</v>
      </c>
      <c r="AH44" s="32" t="str">
        <f>IF(ISNUMBER('Water Data'!AH43),IF('Water Data'!AH43=-999,"NA",'Water Data'!AH43),"-")</f>
        <v>-</v>
      </c>
      <c r="AI44" s="32" t="str">
        <f>IF(ISNUMBER('Water Data'!AI43),IF('Water Data'!AI43=-999,"NA",'Water Data'!AI43),"-")</f>
        <v>-</v>
      </c>
      <c r="AJ44" s="32" t="str">
        <f>IF(ISNUMBER('Water Data'!AJ43),IF('Water Data'!AJ43=-999,"NA",'Water Data'!AJ43),"-")</f>
        <v>-</v>
      </c>
      <c r="AK44" s="32" t="str">
        <f>IF(ISNUMBER('Water Data'!AK43),IF('Water Data'!AK43=-999,"NA",'Water Data'!AK43),"-")</f>
        <v>-</v>
      </c>
      <c r="AL44" s="32" t="str">
        <f>IF(ISNUMBER('Water Data'!AL43),IF('Water Data'!AL43=-999,"NA",'Water Data'!AL43),"-")</f>
        <v>-</v>
      </c>
      <c r="AM44" s="32" t="str">
        <f>IF(ISNUMBER('Water Data'!AM43),IF('Water Data'!AM43=-999,"NA",'Water Data'!AM43),"-")</f>
        <v>-</v>
      </c>
    </row>
    <row r="45" spans="1:39" s="2" customFormat="1" x14ac:dyDescent="0.15">
      <c r="A45" s="4" t="str">
        <f>'Water Data'!A44</f>
        <v>Liberia</v>
      </c>
      <c r="B45" s="3">
        <f>'Water Data'!B44</f>
        <v>2016</v>
      </c>
      <c r="C45" s="43">
        <f>IF(ISNUMBER('Water Data'!C44),'Water Data'!C44,"-")</f>
        <v>4613.8232421875</v>
      </c>
      <c r="D45" s="33">
        <f>IF(ISNUMBER('Water Data'!D44),'Water Data'!D44,"-")</f>
        <v>50.254001617431641</v>
      </c>
      <c r="E45" s="32" t="str">
        <f>IF(ISNUMBER('Water Data'!E44),IF('Water Data'!E44=-999,"NA",'Water Data'!E44),"-")</f>
        <v>-</v>
      </c>
      <c r="F45" s="32" t="str">
        <f>IF(ISNUMBER('Water Data'!F44),IF('Water Data'!F44=-999,"NA",'Water Data'!F44),"-")</f>
        <v>-</v>
      </c>
      <c r="G45" s="32">
        <f>IF(ISNUMBER('Water Data'!G44),IF('Water Data'!G44=-999,"NA",'Water Data'!G44),"-")</f>
        <v>50.076103500761043</v>
      </c>
      <c r="H45" s="32">
        <f>IF(ISNUMBER('Water Data'!H44),IF('Water Data'!H44=-999,"NA",'Water Data'!H44),"-")</f>
        <v>49.923896499238957</v>
      </c>
      <c r="I45" s="32" t="str">
        <f>IF(ISNUMBER('Water Data'!I44),IF('Water Data'!I44=-999,"NA",'Water Data'!I44),"-")</f>
        <v>-</v>
      </c>
      <c r="J45" s="32" t="str">
        <f>IF(ISNUMBER('Water Data'!J44),IF('Water Data'!J44=-999,"NA",'Water Data'!J44),"-")</f>
        <v>-</v>
      </c>
      <c r="K45" s="32" t="str">
        <f>IF(ISNUMBER('Water Data'!K44),IF('Water Data'!K44=-999,"NA",'Water Data'!K44),"-")</f>
        <v>-</v>
      </c>
      <c r="L45" s="32" t="str">
        <f>IF(ISNUMBER('Water Data'!L44),IF('Water Data'!L44=-999,"NA",'Water Data'!L44),"-")</f>
        <v>-</v>
      </c>
      <c r="M45" s="32" t="str">
        <f>IF(ISNUMBER('Water Data'!M44),IF('Water Data'!M44=-999,"NA",'Water Data'!M44),"-")</f>
        <v>-</v>
      </c>
      <c r="N45" s="32" t="str">
        <f>IF(ISNUMBER('Water Data'!N44),IF('Water Data'!N44=-999,"NA",'Water Data'!N44),"-")</f>
        <v>-</v>
      </c>
      <c r="O45" s="32" t="str">
        <f>IF(ISNUMBER('Water Data'!O44),IF('Water Data'!O44=-999,"NA",'Water Data'!O44),"-")</f>
        <v>-</v>
      </c>
      <c r="P45" s="32" t="str">
        <f>IF(ISNUMBER('Water Data'!P44),IF('Water Data'!P44=-999,"NA",'Water Data'!P44),"-")</f>
        <v>-</v>
      </c>
      <c r="Q45" s="32" t="str">
        <f>IF(ISNUMBER('Water Data'!Q44),IF('Water Data'!Q44=-999,"NA",'Water Data'!Q44),"-")</f>
        <v>-</v>
      </c>
      <c r="R45" s="32" t="str">
        <f>IF(ISNUMBER('Water Data'!R44),IF('Water Data'!R44=-999,"NA",'Water Data'!R44),"-")</f>
        <v>-</v>
      </c>
      <c r="S45" s="32" t="str">
        <f>IF(ISNUMBER('Water Data'!S44),IF('Water Data'!S44=-999,"NA",'Water Data'!S44),"-")</f>
        <v>-</v>
      </c>
      <c r="T45" s="32" t="str">
        <f>IF(ISNUMBER('Water Data'!T44),IF('Water Data'!T44=-999,"NA",'Water Data'!T44),"-")</f>
        <v>-</v>
      </c>
      <c r="U45" s="32" t="str">
        <f>IF(ISNUMBER('Water Data'!U44),IF('Water Data'!U44=-999,"NA",'Water Data'!U44),"-")</f>
        <v>-</v>
      </c>
      <c r="V45" s="32">
        <f>IF(ISNUMBER('Water Data'!V44),IF('Water Data'!V44=-999,"NA",'Water Data'!V44),"-")</f>
        <v>42.63565891472868</v>
      </c>
      <c r="W45" s="32">
        <f>IF(ISNUMBER('Water Data'!W44),IF('Water Data'!W44=-999,"NA",'Water Data'!W44),"-")</f>
        <v>57.36434108527132</v>
      </c>
      <c r="X45" s="32" t="str">
        <f>IF(ISNUMBER('Water Data'!X44),IF('Water Data'!X44=-999,"NA",'Water Data'!X44),"-")</f>
        <v>-</v>
      </c>
      <c r="Y45" s="32" t="str">
        <f>IF(ISNUMBER('Water Data'!Y44),IF('Water Data'!Y44=-999,"NA",'Water Data'!Y44),"-")</f>
        <v>-</v>
      </c>
      <c r="Z45" s="32" t="str">
        <f>IF(ISNUMBER('Water Data'!Z44),IF('Water Data'!Z44=-999,"NA",'Water Data'!Z44),"-")</f>
        <v>-</v>
      </c>
      <c r="AA45" s="32">
        <f>IF(ISNUMBER('Water Data'!AA44),IF('Water Data'!AA44=-999,"NA",'Water Data'!AA44),"-")</f>
        <v>52</v>
      </c>
      <c r="AB45" s="32">
        <f>IF(ISNUMBER('Water Data'!AB44),IF('Water Data'!AB44=-999,"NA",'Water Data'!AB44),"-")</f>
        <v>48</v>
      </c>
      <c r="AC45" s="32" t="str">
        <f>IF(ISNUMBER('Water Data'!AC44),IF('Water Data'!AC44=-999,"NA",'Water Data'!AC44),"-")</f>
        <v>-</v>
      </c>
      <c r="AD45" s="32" t="str">
        <f>IF(ISNUMBER('Water Data'!AD44),IF('Water Data'!AD44=-999,"NA",'Water Data'!AD44),"-")</f>
        <v>-</v>
      </c>
      <c r="AE45" s="32" t="str">
        <f>IF(ISNUMBER('Water Data'!AE44),IF('Water Data'!AE44=-999,"NA",'Water Data'!AE44),"-")</f>
        <v>-</v>
      </c>
      <c r="AF45" s="32" t="str">
        <f>IF(ISNUMBER('Water Data'!AF44),IF('Water Data'!AF44=-999,"NA",'Water Data'!AF44),"-")</f>
        <v>-</v>
      </c>
      <c r="AG45" s="32" t="str">
        <f>IF(ISNUMBER('Water Data'!AG44),IF('Water Data'!AG44=-999,"NA",'Water Data'!AG44),"-")</f>
        <v>-</v>
      </c>
      <c r="AH45" s="32" t="str">
        <f>IF(ISNUMBER('Water Data'!AH44),IF('Water Data'!AH44=-999,"NA",'Water Data'!AH44),"-")</f>
        <v>-</v>
      </c>
      <c r="AI45" s="32" t="str">
        <f>IF(ISNUMBER('Water Data'!AI44),IF('Water Data'!AI44=-999,"NA",'Water Data'!AI44),"-")</f>
        <v>-</v>
      </c>
      <c r="AJ45" s="32" t="str">
        <f>IF(ISNUMBER('Water Data'!AJ44),IF('Water Data'!AJ44=-999,"NA",'Water Data'!AJ44),"-")</f>
        <v>-</v>
      </c>
      <c r="AK45" s="32" t="str">
        <f>IF(ISNUMBER('Water Data'!AK44),IF('Water Data'!AK44=-999,"NA",'Water Data'!AK44),"-")</f>
        <v>-</v>
      </c>
      <c r="AL45" s="32" t="str">
        <f>IF(ISNUMBER('Water Data'!AL44),IF('Water Data'!AL44=-999,"NA",'Water Data'!AL44),"-")</f>
        <v>-</v>
      </c>
      <c r="AM45" s="32" t="str">
        <f>IF(ISNUMBER('Water Data'!AM44),IF('Water Data'!AM44=-999,"NA",'Water Data'!AM44),"-")</f>
        <v>-</v>
      </c>
    </row>
    <row r="46" spans="1:39" s="2" customFormat="1" x14ac:dyDescent="0.15">
      <c r="A46" s="4" t="str">
        <f>'Water Data'!A45</f>
        <v>Libya</v>
      </c>
      <c r="B46" s="3">
        <f>'Water Data'!B45</f>
        <v>2016</v>
      </c>
      <c r="C46" s="43">
        <f>IF(ISNUMBER('Water Data'!C45),'Water Data'!C45,"-")</f>
        <v>6293.2529296875</v>
      </c>
      <c r="D46" s="33">
        <f>IF(ISNUMBER('Water Data'!D45),'Water Data'!D45,"-")</f>
        <v>79.540000915527344</v>
      </c>
      <c r="E46" s="32" t="str">
        <f>IF(ISNUMBER('Water Data'!E45),IF('Water Data'!E45=-999,"NA",'Water Data'!E45),"-")</f>
        <v>-</v>
      </c>
      <c r="F46" s="32" t="str">
        <f>IF(ISNUMBER('Water Data'!F45),IF('Water Data'!F45=-999,"NA",'Water Data'!F45),"-")</f>
        <v>-</v>
      </c>
      <c r="G46" s="32">
        <f>IF(ISNUMBER('Water Data'!G45),IF('Water Data'!G45=-999,"NA",'Water Data'!G45),"-")</f>
        <v>27.967297762478481</v>
      </c>
      <c r="H46" s="32">
        <f>IF(ISNUMBER('Water Data'!H45),IF('Water Data'!H45=-999,"NA",'Water Data'!H45),"-")</f>
        <v>72.032702237521519</v>
      </c>
      <c r="I46" s="32" t="str">
        <f>IF(ISNUMBER('Water Data'!I45),IF('Water Data'!I45=-999,"NA",'Water Data'!I45),"-")</f>
        <v>-</v>
      </c>
      <c r="J46" s="32" t="str">
        <f>IF(ISNUMBER('Water Data'!J45),IF('Water Data'!J45=-999,"NA",'Water Data'!J45),"-")</f>
        <v>-</v>
      </c>
      <c r="K46" s="32" t="str">
        <f>IF(ISNUMBER('Water Data'!K45),IF('Water Data'!K45=-999,"NA",'Water Data'!K45),"-")</f>
        <v>-</v>
      </c>
      <c r="L46" s="32" t="str">
        <f>IF(ISNUMBER('Water Data'!L45),IF('Water Data'!L45=-999,"NA",'Water Data'!L45),"-")</f>
        <v>-</v>
      </c>
      <c r="M46" s="32" t="str">
        <f>IF(ISNUMBER('Water Data'!M45),IF('Water Data'!M45=-999,"NA",'Water Data'!M45),"-")</f>
        <v>-</v>
      </c>
      <c r="N46" s="32" t="str">
        <f>IF(ISNUMBER('Water Data'!N45),IF('Water Data'!N45=-999,"NA",'Water Data'!N45),"-")</f>
        <v>-</v>
      </c>
      <c r="O46" s="32" t="str">
        <f>IF(ISNUMBER('Water Data'!O45),IF('Water Data'!O45=-999,"NA",'Water Data'!O45),"-")</f>
        <v>-</v>
      </c>
      <c r="P46" s="32" t="str">
        <f>IF(ISNUMBER('Water Data'!P45),IF('Water Data'!P45=-999,"NA",'Water Data'!P45),"-")</f>
        <v>-</v>
      </c>
      <c r="Q46" s="32" t="str">
        <f>IF(ISNUMBER('Water Data'!Q45),IF('Water Data'!Q45=-999,"NA",'Water Data'!Q45),"-")</f>
        <v>-</v>
      </c>
      <c r="R46" s="32" t="str">
        <f>IF(ISNUMBER('Water Data'!R45),IF('Water Data'!R45=-999,"NA",'Water Data'!R45),"-")</f>
        <v>-</v>
      </c>
      <c r="S46" s="32" t="str">
        <f>IF(ISNUMBER('Water Data'!S45),IF('Water Data'!S45=-999,"NA",'Water Data'!S45),"-")</f>
        <v>-</v>
      </c>
      <c r="T46" s="32" t="str">
        <f>IF(ISNUMBER('Water Data'!T45),IF('Water Data'!T45=-999,"NA",'Water Data'!T45),"-")</f>
        <v>-</v>
      </c>
      <c r="U46" s="32" t="str">
        <f>IF(ISNUMBER('Water Data'!U45),IF('Water Data'!U45=-999,"NA",'Water Data'!U45),"-")</f>
        <v>-</v>
      </c>
      <c r="V46" s="32">
        <f>IF(ISNUMBER('Water Data'!V45),IF('Water Data'!V45=-999,"NA",'Water Data'!V45),"-")</f>
        <v>14</v>
      </c>
      <c r="W46" s="32">
        <f>IF(ISNUMBER('Water Data'!W45),IF('Water Data'!W45=-999,"NA",'Water Data'!W45),"-")</f>
        <v>86</v>
      </c>
      <c r="X46" s="32" t="str">
        <f>IF(ISNUMBER('Water Data'!X45),IF('Water Data'!X45=-999,"NA",'Water Data'!X45),"-")</f>
        <v>-</v>
      </c>
      <c r="Y46" s="32" t="str">
        <f>IF(ISNUMBER('Water Data'!Y45),IF('Water Data'!Y45=-999,"NA",'Water Data'!Y45),"-")</f>
        <v>-</v>
      </c>
      <c r="Z46" s="32" t="str">
        <f>IF(ISNUMBER('Water Data'!Z45),IF('Water Data'!Z45=-999,"NA",'Water Data'!Z45),"-")</f>
        <v>-</v>
      </c>
      <c r="AA46" s="32">
        <f>IF(ISNUMBER('Water Data'!AA45),IF('Water Data'!AA45=-999,"NA",'Water Data'!AA45),"-")</f>
        <v>24.059999999999491</v>
      </c>
      <c r="AB46" s="32">
        <f>IF(ISNUMBER('Water Data'!AB45),IF('Water Data'!AB45=-999,"NA",'Water Data'!AB45),"-")</f>
        <v>75.940000000000509</v>
      </c>
      <c r="AC46" s="32" t="str">
        <f>IF(ISNUMBER('Water Data'!AC45),IF('Water Data'!AC45=-999,"NA",'Water Data'!AC45),"-")</f>
        <v>-</v>
      </c>
      <c r="AD46" s="32" t="str">
        <f>IF(ISNUMBER('Water Data'!AD45),IF('Water Data'!AD45=-999,"NA",'Water Data'!AD45),"-")</f>
        <v>-</v>
      </c>
      <c r="AE46" s="32" t="str">
        <f>IF(ISNUMBER('Water Data'!AE45),IF('Water Data'!AE45=-999,"NA",'Water Data'!AE45),"-")</f>
        <v>-</v>
      </c>
      <c r="AF46" s="32" t="str">
        <f>IF(ISNUMBER('Water Data'!AF45),IF('Water Data'!AF45=-999,"NA",'Water Data'!AF45),"-")</f>
        <v>-</v>
      </c>
      <c r="AG46" s="32" t="str">
        <f>IF(ISNUMBER('Water Data'!AG45),IF('Water Data'!AG45=-999,"NA",'Water Data'!AG45),"-")</f>
        <v>-</v>
      </c>
      <c r="AH46" s="32" t="str">
        <f>IF(ISNUMBER('Water Data'!AH45),IF('Water Data'!AH45=-999,"NA",'Water Data'!AH45),"-")</f>
        <v>-</v>
      </c>
      <c r="AI46" s="32" t="str">
        <f>IF(ISNUMBER('Water Data'!AI45),IF('Water Data'!AI45=-999,"NA",'Water Data'!AI45),"-")</f>
        <v>-</v>
      </c>
      <c r="AJ46" s="32" t="str">
        <f>IF(ISNUMBER('Water Data'!AJ45),IF('Water Data'!AJ45=-999,"NA",'Water Data'!AJ45),"-")</f>
        <v>-</v>
      </c>
      <c r="AK46" s="32" t="str">
        <f>IF(ISNUMBER('Water Data'!AK45),IF('Water Data'!AK45=-999,"NA",'Water Data'!AK45),"-")</f>
        <v>-</v>
      </c>
      <c r="AL46" s="32" t="str">
        <f>IF(ISNUMBER('Water Data'!AL45),IF('Water Data'!AL45=-999,"NA",'Water Data'!AL45),"-")</f>
        <v>-</v>
      </c>
      <c r="AM46" s="32" t="str">
        <f>IF(ISNUMBER('Water Data'!AM45),IF('Water Data'!AM45=-999,"NA",'Water Data'!AM45),"-")</f>
        <v>-</v>
      </c>
    </row>
    <row r="47" spans="1:39" s="2" customFormat="1" x14ac:dyDescent="0.15">
      <c r="A47" s="4" t="str">
        <f>'Water Data'!A46</f>
        <v>Lithuania</v>
      </c>
      <c r="B47" s="3">
        <f>'Water Data'!B46</f>
        <v>2016</v>
      </c>
      <c r="C47" s="43">
        <f>IF(ISNUMBER('Water Data'!C46),'Water Data'!C46,"-")</f>
        <v>2908.2490234375</v>
      </c>
      <c r="D47" s="33">
        <f>IF(ISNUMBER('Water Data'!D46),'Water Data'!D46,"-")</f>
        <v>67.365997314453125</v>
      </c>
      <c r="E47" s="32">
        <f>IF(ISNUMBER('Water Data'!E46),IF('Water Data'!E46=-999,"NA",'Water Data'!E46),"-")</f>
        <v>100</v>
      </c>
      <c r="F47" s="32">
        <f>IF(ISNUMBER('Water Data'!F46),IF('Water Data'!F46=-999,"NA",'Water Data'!F46),"-")</f>
        <v>0</v>
      </c>
      <c r="G47" s="32">
        <f>IF(ISNUMBER('Water Data'!G46),IF('Water Data'!G46=-999,"NA",'Water Data'!G46),"-")</f>
        <v>0</v>
      </c>
      <c r="H47" s="32">
        <f>IF(ISNUMBER('Water Data'!H46),IF('Water Data'!H46=-999,"NA",'Water Data'!H46),"-")</f>
        <v>100</v>
      </c>
      <c r="I47" s="32">
        <f>IF(ISNUMBER('Water Data'!I46),IF('Water Data'!I46=-999,"NA",'Water Data'!I46),"-")</f>
        <v>100</v>
      </c>
      <c r="J47" s="32" t="str">
        <f>IF(ISNUMBER('Water Data'!J46),IF('Water Data'!J46=-999,"NA",'Water Data'!J46),"-")</f>
        <v>-</v>
      </c>
      <c r="K47" s="32" t="str">
        <f>IF(ISNUMBER('Water Data'!K46),IF('Water Data'!K46=-999,"NA",'Water Data'!K46),"-")</f>
        <v>-</v>
      </c>
      <c r="L47" s="32" t="str">
        <f>IF(ISNUMBER('Water Data'!L46),IF('Water Data'!L46=-999,"NA",'Water Data'!L46),"-")</f>
        <v>-</v>
      </c>
      <c r="M47" s="32" t="str">
        <f>IF(ISNUMBER('Water Data'!M46),IF('Water Data'!M46=-999,"NA",'Water Data'!M46),"-")</f>
        <v>-</v>
      </c>
      <c r="N47" s="32" t="str">
        <f>IF(ISNUMBER('Water Data'!N46),IF('Water Data'!N46=-999,"NA",'Water Data'!N46),"-")</f>
        <v>-</v>
      </c>
      <c r="O47" s="32" t="str">
        <f>IF(ISNUMBER('Water Data'!O46),IF('Water Data'!O46=-999,"NA",'Water Data'!O46),"-")</f>
        <v>-</v>
      </c>
      <c r="P47" s="32" t="str">
        <f>IF(ISNUMBER('Water Data'!P46),IF('Water Data'!P46=-999,"NA",'Water Data'!P46),"-")</f>
        <v>-</v>
      </c>
      <c r="Q47" s="32" t="str">
        <f>IF(ISNUMBER('Water Data'!Q46),IF('Water Data'!Q46=-999,"NA",'Water Data'!Q46),"-")</f>
        <v>-</v>
      </c>
      <c r="R47" s="32" t="str">
        <f>IF(ISNUMBER('Water Data'!R46),IF('Water Data'!R46=-999,"NA",'Water Data'!R46),"-")</f>
        <v>-</v>
      </c>
      <c r="S47" s="32" t="str">
        <f>IF(ISNUMBER('Water Data'!S46),IF('Water Data'!S46=-999,"NA",'Water Data'!S46),"-")</f>
        <v>-</v>
      </c>
      <c r="T47" s="32" t="str">
        <f>IF(ISNUMBER('Water Data'!T46),IF('Water Data'!T46=-999,"NA",'Water Data'!T46),"-")</f>
        <v>-</v>
      </c>
      <c r="U47" s="32" t="str">
        <f>IF(ISNUMBER('Water Data'!U46),IF('Water Data'!U46=-999,"NA",'Water Data'!U46),"-")</f>
        <v>-</v>
      </c>
      <c r="V47" s="32" t="str">
        <f>IF(ISNUMBER('Water Data'!V46),IF('Water Data'!V46=-999,"NA",'Water Data'!V46),"-")</f>
        <v>-</v>
      </c>
      <c r="W47" s="32" t="str">
        <f>IF(ISNUMBER('Water Data'!W46),IF('Water Data'!W46=-999,"NA",'Water Data'!W46),"-")</f>
        <v>-</v>
      </c>
      <c r="X47" s="32" t="str">
        <f>IF(ISNUMBER('Water Data'!X46),IF('Water Data'!X46=-999,"NA",'Water Data'!X46),"-")</f>
        <v>-</v>
      </c>
      <c r="Y47" s="32" t="str">
        <f>IF(ISNUMBER('Water Data'!Y46),IF('Water Data'!Y46=-999,"NA",'Water Data'!Y46),"-")</f>
        <v>-</v>
      </c>
      <c r="Z47" s="32" t="str">
        <f>IF(ISNUMBER('Water Data'!Z46),IF('Water Data'!Z46=-999,"NA",'Water Data'!Z46),"-")</f>
        <v>-</v>
      </c>
      <c r="AA47" s="32" t="str">
        <f>IF(ISNUMBER('Water Data'!AA46),IF('Water Data'!AA46=-999,"NA",'Water Data'!AA46),"-")</f>
        <v>-</v>
      </c>
      <c r="AB47" s="32" t="str">
        <f>IF(ISNUMBER('Water Data'!AB46),IF('Water Data'!AB46=-999,"NA",'Water Data'!AB46),"-")</f>
        <v>-</v>
      </c>
      <c r="AC47" s="32" t="str">
        <f>IF(ISNUMBER('Water Data'!AC46),IF('Water Data'!AC46=-999,"NA",'Water Data'!AC46),"-")</f>
        <v>-</v>
      </c>
      <c r="AD47" s="32" t="str">
        <f>IF(ISNUMBER('Water Data'!AD46),IF('Water Data'!AD46=-999,"NA",'Water Data'!AD46),"-")</f>
        <v>-</v>
      </c>
      <c r="AE47" s="32" t="str">
        <f>IF(ISNUMBER('Water Data'!AE46),IF('Water Data'!AE46=-999,"NA",'Water Data'!AE46),"-")</f>
        <v>-</v>
      </c>
      <c r="AF47" s="32" t="str">
        <f>IF(ISNUMBER('Water Data'!AF46),IF('Water Data'!AF46=-999,"NA",'Water Data'!AF46),"-")</f>
        <v>-</v>
      </c>
      <c r="AG47" s="32" t="str">
        <f>IF(ISNUMBER('Water Data'!AG46),IF('Water Data'!AG46=-999,"NA",'Water Data'!AG46),"-")</f>
        <v>-</v>
      </c>
      <c r="AH47" s="32" t="str">
        <f>IF(ISNUMBER('Water Data'!AH46),IF('Water Data'!AH46=-999,"NA",'Water Data'!AH46),"-")</f>
        <v>-</v>
      </c>
      <c r="AI47" s="32" t="str">
        <f>IF(ISNUMBER('Water Data'!AI46),IF('Water Data'!AI46=-999,"NA",'Water Data'!AI46),"-")</f>
        <v>-</v>
      </c>
      <c r="AJ47" s="32" t="str">
        <f>IF(ISNUMBER('Water Data'!AJ46),IF('Water Data'!AJ46=-999,"NA",'Water Data'!AJ46),"-")</f>
        <v>-</v>
      </c>
      <c r="AK47" s="32" t="str">
        <f>IF(ISNUMBER('Water Data'!AK46),IF('Water Data'!AK46=-999,"NA",'Water Data'!AK46),"-")</f>
        <v>-</v>
      </c>
      <c r="AL47" s="32" t="str">
        <f>IF(ISNUMBER('Water Data'!AL46),IF('Water Data'!AL46=-999,"NA",'Water Data'!AL46),"-")</f>
        <v>-</v>
      </c>
      <c r="AM47" s="32" t="str">
        <f>IF(ISNUMBER('Water Data'!AM46),IF('Water Data'!AM46=-999,"NA",'Water Data'!AM46),"-")</f>
        <v>-</v>
      </c>
    </row>
    <row r="48" spans="1:39" s="2" customFormat="1" x14ac:dyDescent="0.15">
      <c r="A48" s="4" t="str">
        <f>'Water Data'!A47</f>
        <v>Madagascar</v>
      </c>
      <c r="B48" s="3">
        <f>'Water Data'!B47</f>
        <v>2016</v>
      </c>
      <c r="C48" s="43">
        <f>IF(ISNUMBER('Water Data'!C47),'Water Data'!C47,"-")</f>
        <v>24894.55078125</v>
      </c>
      <c r="D48" s="33">
        <f>IF(ISNUMBER('Water Data'!D47),'Water Data'!D47,"-")</f>
        <v>35.855998992919922</v>
      </c>
      <c r="E48" s="32" t="str">
        <f>IF(ISNUMBER('Water Data'!E47),IF('Water Data'!E47=-999,"NA",'Water Data'!E47),"-")</f>
        <v>-</v>
      </c>
      <c r="F48" s="32" t="str">
        <f>IF(ISNUMBER('Water Data'!F47),IF('Water Data'!F47=-999,"NA",'Water Data'!F47),"-")</f>
        <v>-</v>
      </c>
      <c r="G48" s="32" t="str">
        <f>IF(ISNUMBER('Water Data'!G47),IF('Water Data'!G47=-999,"NA",'Water Data'!G47),"-")</f>
        <v>-</v>
      </c>
      <c r="H48" s="32" t="str">
        <f>IF(ISNUMBER('Water Data'!H47),IF('Water Data'!H47=-999,"NA",'Water Data'!H47),"-")</f>
        <v>-</v>
      </c>
      <c r="I48" s="32" t="str">
        <f>IF(ISNUMBER('Water Data'!I47),IF('Water Data'!I47=-999,"NA",'Water Data'!I47),"-")</f>
        <v>-</v>
      </c>
      <c r="J48" s="32" t="str">
        <f>IF(ISNUMBER('Water Data'!J47),IF('Water Data'!J47=-999,"NA",'Water Data'!J47),"-")</f>
        <v>-</v>
      </c>
      <c r="K48" s="32" t="str">
        <f>IF(ISNUMBER('Water Data'!K47),IF('Water Data'!K47=-999,"NA",'Water Data'!K47),"-")</f>
        <v>-</v>
      </c>
      <c r="L48" s="32" t="str">
        <f>IF(ISNUMBER('Water Data'!L47),IF('Water Data'!L47=-999,"NA",'Water Data'!L47),"-")</f>
        <v>-</v>
      </c>
      <c r="M48" s="32" t="str">
        <f>IF(ISNUMBER('Water Data'!M47),IF('Water Data'!M47=-999,"NA",'Water Data'!M47),"-")</f>
        <v>-</v>
      </c>
      <c r="N48" s="32" t="str">
        <f>IF(ISNUMBER('Water Data'!N47),IF('Water Data'!N47=-999,"NA",'Water Data'!N47),"-")</f>
        <v>-</v>
      </c>
      <c r="O48" s="32" t="str">
        <f>IF(ISNUMBER('Water Data'!O47),IF('Water Data'!O47=-999,"NA",'Water Data'!O47),"-")</f>
        <v>-</v>
      </c>
      <c r="P48" s="32" t="str">
        <f>IF(ISNUMBER('Water Data'!P47),IF('Water Data'!P47=-999,"NA",'Water Data'!P47),"-")</f>
        <v>-</v>
      </c>
      <c r="Q48" s="32" t="str">
        <f>IF(ISNUMBER('Water Data'!Q47),IF('Water Data'!Q47=-999,"NA",'Water Data'!Q47),"-")</f>
        <v>-</v>
      </c>
      <c r="R48" s="32" t="str">
        <f>IF(ISNUMBER('Water Data'!R47),IF('Water Data'!R47=-999,"NA",'Water Data'!R47),"-")</f>
        <v>-</v>
      </c>
      <c r="S48" s="32" t="str">
        <f>IF(ISNUMBER('Water Data'!S47),IF('Water Data'!S47=-999,"NA",'Water Data'!S47),"-")</f>
        <v>-</v>
      </c>
      <c r="T48" s="32" t="str">
        <f>IF(ISNUMBER('Water Data'!T47),IF('Water Data'!T47=-999,"NA",'Water Data'!T47),"-")</f>
        <v>-</v>
      </c>
      <c r="U48" s="32" t="str">
        <f>IF(ISNUMBER('Water Data'!U47),IF('Water Data'!U47=-999,"NA",'Water Data'!U47),"-")</f>
        <v>-</v>
      </c>
      <c r="V48" s="32" t="str">
        <f>IF(ISNUMBER('Water Data'!V47),IF('Water Data'!V47=-999,"NA",'Water Data'!V47),"-")</f>
        <v>-</v>
      </c>
      <c r="W48" s="32" t="str">
        <f>IF(ISNUMBER('Water Data'!W47),IF('Water Data'!W47=-999,"NA",'Water Data'!W47),"-")</f>
        <v>-</v>
      </c>
      <c r="X48" s="32" t="str">
        <f>IF(ISNUMBER('Water Data'!X47),IF('Water Data'!X47=-999,"NA",'Water Data'!X47),"-")</f>
        <v>-</v>
      </c>
      <c r="Y48" s="32" t="str">
        <f>IF(ISNUMBER('Water Data'!Y47),IF('Water Data'!Y47=-999,"NA",'Water Data'!Y47),"-")</f>
        <v>-</v>
      </c>
      <c r="Z48" s="32" t="str">
        <f>IF(ISNUMBER('Water Data'!Z47),IF('Water Data'!Z47=-999,"NA",'Water Data'!Z47),"-")</f>
        <v>-</v>
      </c>
      <c r="AA48" s="32">
        <f>IF(ISNUMBER('Water Data'!AA47),IF('Water Data'!AA47=-999,"NA",'Water Data'!AA47),"-")</f>
        <v>4.8593753308068699</v>
      </c>
      <c r="AB48" s="32">
        <f>IF(ISNUMBER('Water Data'!AB47),IF('Water Data'!AB47=-999,"NA",'Water Data'!AB47),"-")</f>
        <v>95.14062466919313</v>
      </c>
      <c r="AC48" s="32" t="str">
        <f>IF(ISNUMBER('Water Data'!AC47),IF('Water Data'!AC47=-999,"NA",'Water Data'!AC47),"-")</f>
        <v>-</v>
      </c>
      <c r="AD48" s="32" t="str">
        <f>IF(ISNUMBER('Water Data'!AD47),IF('Water Data'!AD47=-999,"NA",'Water Data'!AD47),"-")</f>
        <v>-</v>
      </c>
      <c r="AE48" s="32" t="str">
        <f>IF(ISNUMBER('Water Data'!AE47),IF('Water Data'!AE47=-999,"NA",'Water Data'!AE47),"-")</f>
        <v>-</v>
      </c>
      <c r="AF48" s="32" t="str">
        <f>IF(ISNUMBER('Water Data'!AF47),IF('Water Data'!AF47=-999,"NA",'Water Data'!AF47),"-")</f>
        <v>-</v>
      </c>
      <c r="AG48" s="32" t="str">
        <f>IF(ISNUMBER('Water Data'!AG47),IF('Water Data'!AG47=-999,"NA",'Water Data'!AG47),"-")</f>
        <v>-</v>
      </c>
      <c r="AH48" s="32" t="str">
        <f>IF(ISNUMBER('Water Data'!AH47),IF('Water Data'!AH47=-999,"NA",'Water Data'!AH47),"-")</f>
        <v>-</v>
      </c>
      <c r="AI48" s="32" t="str">
        <f>IF(ISNUMBER('Water Data'!AI47),IF('Water Data'!AI47=-999,"NA",'Water Data'!AI47),"-")</f>
        <v>-</v>
      </c>
      <c r="AJ48" s="32" t="str">
        <f>IF(ISNUMBER('Water Data'!AJ47),IF('Water Data'!AJ47=-999,"NA",'Water Data'!AJ47),"-")</f>
        <v>-</v>
      </c>
      <c r="AK48" s="32" t="str">
        <f>IF(ISNUMBER('Water Data'!AK47),IF('Water Data'!AK47=-999,"NA",'Water Data'!AK47),"-")</f>
        <v>-</v>
      </c>
      <c r="AL48" s="32" t="str">
        <f>IF(ISNUMBER('Water Data'!AL47),IF('Water Data'!AL47=-999,"NA",'Water Data'!AL47),"-")</f>
        <v>-</v>
      </c>
      <c r="AM48" s="32" t="str">
        <f>IF(ISNUMBER('Water Data'!AM47),IF('Water Data'!AM47=-999,"NA",'Water Data'!AM47),"-")</f>
        <v>-</v>
      </c>
    </row>
    <row r="49" spans="1:39" s="2" customFormat="1" x14ac:dyDescent="0.15">
      <c r="A49" s="4" t="str">
        <f>'Water Data'!A48</f>
        <v>Malawi</v>
      </c>
      <c r="B49" s="3">
        <f>'Water Data'!B48</f>
        <v>2016</v>
      </c>
      <c r="C49" s="43">
        <f>IF(ISNUMBER('Water Data'!C48),'Water Data'!C48,"-")</f>
        <v>18091.57421875</v>
      </c>
      <c r="D49" s="33">
        <f>IF(ISNUMBER('Water Data'!D48),'Water Data'!D48,"-")</f>
        <v>16.506000518798828</v>
      </c>
      <c r="E49" s="32" t="str">
        <f>IF(ISNUMBER('Water Data'!E48),IF('Water Data'!E48=-999,"NA",'Water Data'!E48),"-")</f>
        <v>-</v>
      </c>
      <c r="F49" s="32" t="str">
        <f>IF(ISNUMBER('Water Data'!F48),IF('Water Data'!F48=-999,"NA",'Water Data'!F48),"-")</f>
        <v>-</v>
      </c>
      <c r="G49" s="32">
        <f>IF(ISNUMBER('Water Data'!G48),IF('Water Data'!G48=-999,"NA",'Water Data'!G48),"-")</f>
        <v>1.6887499999999851</v>
      </c>
      <c r="H49" s="32">
        <f>IF(ISNUMBER('Water Data'!H48),IF('Water Data'!H48=-999,"NA",'Water Data'!H48),"-")</f>
        <v>98.311250000000015</v>
      </c>
      <c r="I49" s="32">
        <f>IF(ISNUMBER('Water Data'!I48),IF('Water Data'!I48=-999,"NA",'Water Data'!I48),"-")</f>
        <v>79.119799999999998</v>
      </c>
      <c r="J49" s="32" t="str">
        <f>IF(ISNUMBER('Water Data'!J48),IF('Water Data'!J48=-999,"NA",'Water Data'!J48),"-")</f>
        <v>-</v>
      </c>
      <c r="K49" s="32" t="str">
        <f>IF(ISNUMBER('Water Data'!K48),IF('Water Data'!K48=-999,"NA",'Water Data'!K48),"-")</f>
        <v>-</v>
      </c>
      <c r="L49" s="32">
        <f>IF(ISNUMBER('Water Data'!L48),IF('Water Data'!L48=-999,"NA",'Water Data'!L48),"-")</f>
        <v>0.33450000000001978</v>
      </c>
      <c r="M49" s="32">
        <f>IF(ISNUMBER('Water Data'!M48),IF('Water Data'!M48=-999,"NA",'Water Data'!M48),"-")</f>
        <v>99.66549999999998</v>
      </c>
      <c r="N49" s="32">
        <f>IF(ISNUMBER('Water Data'!N48),IF('Water Data'!N48=-999,"NA",'Water Data'!N48),"-")</f>
        <v>99.66549999999998</v>
      </c>
      <c r="O49" s="32">
        <f>IF(ISNUMBER('Water Data'!O48),IF('Water Data'!O48=-999,"NA",'Water Data'!O48),"-")</f>
        <v>79.847849999999994</v>
      </c>
      <c r="P49" s="32">
        <f>IF(ISNUMBER('Water Data'!P48),IF('Water Data'!P48=-999,"NA",'Water Data'!P48),"-")</f>
        <v>19.009074999999999</v>
      </c>
      <c r="Q49" s="32">
        <f>IF(ISNUMBER('Water Data'!Q48),IF('Water Data'!Q48=-999,"NA",'Water Data'!Q48),"-")</f>
        <v>1.1430750000000101</v>
      </c>
      <c r="R49" s="32">
        <f>IF(ISNUMBER('Water Data'!R48),IF('Water Data'!R48=-999,"NA",'Water Data'!R48),"-")</f>
        <v>98.85692499999999</v>
      </c>
      <c r="S49" s="32">
        <f>IF(ISNUMBER('Water Data'!S48),IF('Water Data'!S48=-999,"NA",'Water Data'!S48),"-")</f>
        <v>79.847849999999994</v>
      </c>
      <c r="T49" s="32" t="str">
        <f>IF(ISNUMBER('Water Data'!T48),IF('Water Data'!T48=-999,"NA",'Water Data'!T48),"-")</f>
        <v>-</v>
      </c>
      <c r="U49" s="32" t="str">
        <f>IF(ISNUMBER('Water Data'!U48),IF('Water Data'!U48=-999,"NA",'Water Data'!U48),"-")</f>
        <v>-</v>
      </c>
      <c r="V49" s="32">
        <f>IF(ISNUMBER('Water Data'!V48),IF('Water Data'!V48=-999,"NA",'Water Data'!V48),"-")</f>
        <v>0</v>
      </c>
      <c r="W49" s="32">
        <f>IF(ISNUMBER('Water Data'!W48),IF('Water Data'!W48=-999,"NA",'Water Data'!W48),"-")</f>
        <v>100</v>
      </c>
      <c r="X49" s="32">
        <f>IF(ISNUMBER('Water Data'!X48),IF('Water Data'!X48=-999,"NA",'Water Data'!X48),"-")</f>
        <v>96.551699999999997</v>
      </c>
      <c r="Y49" s="32">
        <f>IF(ISNUMBER('Water Data'!Y48),IF('Water Data'!Y48=-999,"NA",'Water Data'!Y48),"-")</f>
        <v>80</v>
      </c>
      <c r="Z49" s="32">
        <f>IF(ISNUMBER('Water Data'!Z48),IF('Water Data'!Z48=-999,"NA",'Water Data'!Z48),"-")</f>
        <v>19.041750000000011</v>
      </c>
      <c r="AA49" s="32">
        <f>IF(ISNUMBER('Water Data'!AA48),IF('Water Data'!AA48=-999,"NA",'Water Data'!AA48),"-")</f>
        <v>0.9582499999999925</v>
      </c>
      <c r="AB49" s="32">
        <f>IF(ISNUMBER('Water Data'!AB48),IF('Water Data'!AB48=-999,"NA",'Water Data'!AB48),"-")</f>
        <v>99.041750000000008</v>
      </c>
      <c r="AC49" s="32">
        <f>IF(ISNUMBER('Water Data'!AC48),IF('Water Data'!AC48=-999,"NA",'Water Data'!AC48),"-")</f>
        <v>82.021950000000004</v>
      </c>
      <c r="AD49" s="32" t="str">
        <f>IF(ISNUMBER('Water Data'!AD48),IF('Water Data'!AD48=-999,"NA",'Water Data'!AD48),"-")</f>
        <v>-</v>
      </c>
      <c r="AE49" s="32" t="str">
        <f>IF(ISNUMBER('Water Data'!AE48),IF('Water Data'!AE48=-999,"NA",'Water Data'!AE48),"-")</f>
        <v>-</v>
      </c>
      <c r="AF49" s="32">
        <f>IF(ISNUMBER('Water Data'!AF48),IF('Water Data'!AF48=-999,"NA",'Water Data'!AF48),"-")</f>
        <v>2.196700000000007</v>
      </c>
      <c r="AG49" s="32">
        <f>IF(ISNUMBER('Water Data'!AG48),IF('Water Data'!AG48=-999,"NA",'Water Data'!AG48),"-")</f>
        <v>97.803299999999993</v>
      </c>
      <c r="AH49" s="32">
        <f>IF(ISNUMBER('Water Data'!AH48),IF('Water Data'!AH48=-999,"NA",'Water Data'!AH48),"-")</f>
        <v>70.711299999999994</v>
      </c>
      <c r="AI49" s="32" t="str">
        <f>IF(ISNUMBER('Water Data'!AI48),IF('Water Data'!AI48=-999,"NA",'Water Data'!AI48),"-")</f>
        <v>-</v>
      </c>
      <c r="AJ49" s="32" t="str">
        <f>IF(ISNUMBER('Water Data'!AJ48),IF('Water Data'!AJ48=-999,"NA",'Water Data'!AJ48),"-")</f>
        <v>-</v>
      </c>
      <c r="AK49" s="32">
        <f>IF(ISNUMBER('Water Data'!AK48),IF('Water Data'!AK48=-999,"NA",'Water Data'!AK48),"-")</f>
        <v>1.2024999999999859</v>
      </c>
      <c r="AL49" s="32">
        <f>IF(ISNUMBER('Water Data'!AL48),IF('Water Data'!AL48=-999,"NA",'Water Data'!AL48),"-")</f>
        <v>98.797500000000014</v>
      </c>
      <c r="AM49" s="32">
        <f>IF(ISNUMBER('Water Data'!AM48),IF('Water Data'!AM48=-999,"NA",'Water Data'!AM48),"-")</f>
        <v>87.174300000000002</v>
      </c>
    </row>
    <row r="50" spans="1:39" s="2" customFormat="1" x14ac:dyDescent="0.15">
      <c r="A50" s="4" t="str">
        <f>'Water Data'!A49</f>
        <v>Maldives</v>
      </c>
      <c r="B50" s="3">
        <f>'Water Data'!B49</f>
        <v>2016</v>
      </c>
      <c r="C50" s="43">
        <f>IF(ISNUMBER('Water Data'!C49),'Water Data'!C49,"-")</f>
        <v>427.75601196289062</v>
      </c>
      <c r="D50" s="33">
        <f>IF(ISNUMBER('Water Data'!D49),'Water Data'!D49,"-")</f>
        <v>38.953998565673828</v>
      </c>
      <c r="E50" s="32">
        <f>IF(ISNUMBER('Water Data'!E49),IF('Water Data'!E49=-999,"NA",'Water Data'!E49),"-")</f>
        <v>54.787234042553187</v>
      </c>
      <c r="F50" s="32">
        <f>IF(ISNUMBER('Water Data'!F49),IF('Water Data'!F49=-999,"NA",'Water Data'!F49),"-")</f>
        <v>43.082765957446803</v>
      </c>
      <c r="G50" s="32">
        <f>IF(ISNUMBER('Water Data'!G49),IF('Water Data'!G49=-999,"NA",'Water Data'!G49),"-")</f>
        <v>2.1300000000000101</v>
      </c>
      <c r="H50" s="32">
        <f>IF(ISNUMBER('Water Data'!H49),IF('Water Data'!H49=-999,"NA",'Water Data'!H49),"-")</f>
        <v>97.86999999999999</v>
      </c>
      <c r="I50" s="32">
        <f>IF(ISNUMBER('Water Data'!I49),IF('Water Data'!I49=-999,"NA",'Water Data'!I49),"-")</f>
        <v>54.787234042553187</v>
      </c>
      <c r="J50" s="32">
        <f>IF(ISNUMBER('Water Data'!J49),IF('Water Data'!J49=-999,"NA",'Water Data'!J49),"-")</f>
        <v>25</v>
      </c>
      <c r="K50" s="32">
        <f>IF(ISNUMBER('Water Data'!K49),IF('Water Data'!K49=-999,"NA",'Water Data'!K49),"-")</f>
        <v>75</v>
      </c>
      <c r="L50" s="32">
        <f>IF(ISNUMBER('Water Data'!L49),IF('Water Data'!L49=-999,"NA",'Water Data'!L49),"-")</f>
        <v>0</v>
      </c>
      <c r="M50" s="32">
        <f>IF(ISNUMBER('Water Data'!M49),IF('Water Data'!M49=-999,"NA",'Water Data'!M49),"-")</f>
        <v>100</v>
      </c>
      <c r="N50" s="32" t="str">
        <f>IF(ISNUMBER('Water Data'!N49),IF('Water Data'!N49=-999,"NA",'Water Data'!N49),"-")</f>
        <v>-</v>
      </c>
      <c r="O50" s="32">
        <f>IF(ISNUMBER('Water Data'!O49),IF('Water Data'!O49=-999,"NA",'Water Data'!O49),"-")</f>
        <v>55.434782608695663</v>
      </c>
      <c r="P50" s="32">
        <f>IF(ISNUMBER('Water Data'!P49),IF('Water Data'!P49=-999,"NA",'Water Data'!P49),"-")</f>
        <v>42.395217391304342</v>
      </c>
      <c r="Q50" s="32">
        <f>IF(ISNUMBER('Water Data'!Q49),IF('Water Data'!Q49=-999,"NA",'Water Data'!Q49),"-")</f>
        <v>2.1700000000000021</v>
      </c>
      <c r="R50" s="32">
        <f>IF(ISNUMBER('Water Data'!R49),IF('Water Data'!R49=-999,"NA",'Water Data'!R49),"-")</f>
        <v>97.83</v>
      </c>
      <c r="S50" s="32">
        <f>IF(ISNUMBER('Water Data'!S49),IF('Water Data'!S49=-999,"NA",'Water Data'!S49),"-")</f>
        <v>55.434782608695663</v>
      </c>
      <c r="T50" s="32" t="str">
        <f>IF(ISNUMBER('Water Data'!T49),IF('Water Data'!T49=-999,"NA",'Water Data'!T49),"-")</f>
        <v>-</v>
      </c>
      <c r="U50" s="32" t="str">
        <f>IF(ISNUMBER('Water Data'!U49),IF('Water Data'!U49=-999,"NA",'Water Data'!U49),"-")</f>
        <v>-</v>
      </c>
      <c r="V50" s="32" t="str">
        <f>IF(ISNUMBER('Water Data'!V49),IF('Water Data'!V49=-999,"NA",'Water Data'!V49),"-")</f>
        <v>-</v>
      </c>
      <c r="W50" s="32" t="str">
        <f>IF(ISNUMBER('Water Data'!W49),IF('Water Data'!W49=-999,"NA",'Water Data'!W49),"-")</f>
        <v>-</v>
      </c>
      <c r="X50" s="32" t="str">
        <f>IF(ISNUMBER('Water Data'!X49),IF('Water Data'!X49=-999,"NA",'Water Data'!X49),"-")</f>
        <v>-</v>
      </c>
      <c r="Y50" s="32" t="str">
        <f>IF(ISNUMBER('Water Data'!Y49),IF('Water Data'!Y49=-999,"NA",'Water Data'!Y49),"-")</f>
        <v>-</v>
      </c>
      <c r="Z50" s="32" t="str">
        <f>IF(ISNUMBER('Water Data'!Z49),IF('Water Data'!Z49=-999,"NA",'Water Data'!Z49),"-")</f>
        <v>-</v>
      </c>
      <c r="AA50" s="32" t="str">
        <f>IF(ISNUMBER('Water Data'!AA49),IF('Water Data'!AA49=-999,"NA",'Water Data'!AA49),"-")</f>
        <v>-</v>
      </c>
      <c r="AB50" s="32" t="str">
        <f>IF(ISNUMBER('Water Data'!AB49),IF('Water Data'!AB49=-999,"NA",'Water Data'!AB49),"-")</f>
        <v>-</v>
      </c>
      <c r="AC50" s="32" t="str">
        <f>IF(ISNUMBER('Water Data'!AC49),IF('Water Data'!AC49=-999,"NA",'Water Data'!AC49),"-")</f>
        <v>-</v>
      </c>
      <c r="AD50" s="32" t="str">
        <f>IF(ISNUMBER('Water Data'!AD49),IF('Water Data'!AD49=-999,"NA",'Water Data'!AD49),"-")</f>
        <v>-</v>
      </c>
      <c r="AE50" s="32" t="str">
        <f>IF(ISNUMBER('Water Data'!AE49),IF('Water Data'!AE49=-999,"NA",'Water Data'!AE49),"-")</f>
        <v>-</v>
      </c>
      <c r="AF50" s="32" t="str">
        <f>IF(ISNUMBER('Water Data'!AF49),IF('Water Data'!AF49=-999,"NA",'Water Data'!AF49),"-")</f>
        <v>-</v>
      </c>
      <c r="AG50" s="32" t="str">
        <f>IF(ISNUMBER('Water Data'!AG49),IF('Water Data'!AG49=-999,"NA",'Water Data'!AG49),"-")</f>
        <v>-</v>
      </c>
      <c r="AH50" s="32" t="str">
        <f>IF(ISNUMBER('Water Data'!AH49),IF('Water Data'!AH49=-999,"NA",'Water Data'!AH49),"-")</f>
        <v>-</v>
      </c>
      <c r="AI50" s="32" t="str">
        <f>IF(ISNUMBER('Water Data'!AI49),IF('Water Data'!AI49=-999,"NA",'Water Data'!AI49),"-")</f>
        <v>-</v>
      </c>
      <c r="AJ50" s="32" t="str">
        <f>IF(ISNUMBER('Water Data'!AJ49),IF('Water Data'!AJ49=-999,"NA",'Water Data'!AJ49),"-")</f>
        <v>-</v>
      </c>
      <c r="AK50" s="32" t="str">
        <f>IF(ISNUMBER('Water Data'!AK49),IF('Water Data'!AK49=-999,"NA",'Water Data'!AK49),"-")</f>
        <v>-</v>
      </c>
      <c r="AL50" s="32" t="str">
        <f>IF(ISNUMBER('Water Data'!AL49),IF('Water Data'!AL49=-999,"NA",'Water Data'!AL49),"-")</f>
        <v>-</v>
      </c>
      <c r="AM50" s="32" t="str">
        <f>IF(ISNUMBER('Water Data'!AM49),IF('Water Data'!AM49=-999,"NA",'Water Data'!AM49),"-")</f>
        <v>-</v>
      </c>
    </row>
    <row r="51" spans="1:39" s="2" customFormat="1" x14ac:dyDescent="0.15">
      <c r="A51" s="4" t="str">
        <f>'Water Data'!A50</f>
        <v>Mali</v>
      </c>
      <c r="B51" s="3">
        <f>'Water Data'!B50</f>
        <v>2016</v>
      </c>
      <c r="C51" s="43">
        <f>IF(ISNUMBER('Water Data'!C50),'Water Data'!C50,"-")</f>
        <v>17994.837890625</v>
      </c>
      <c r="D51" s="33">
        <f>IF(ISNUMBER('Water Data'!D50),'Water Data'!D50,"-")</f>
        <v>40.783000946044922</v>
      </c>
      <c r="E51" s="32" t="str">
        <f>IF(ISNUMBER('Water Data'!E50),IF('Water Data'!E50=-999,"NA",'Water Data'!E50),"-")</f>
        <v>-</v>
      </c>
      <c r="F51" s="32" t="str">
        <f>IF(ISNUMBER('Water Data'!F50),IF('Water Data'!F50=-999,"NA",'Water Data'!F50),"-")</f>
        <v>-</v>
      </c>
      <c r="G51" s="32">
        <f>IF(ISNUMBER('Water Data'!G50),IF('Water Data'!G50=-999,"NA",'Water Data'!G50),"-")</f>
        <v>10.69285714285715</v>
      </c>
      <c r="H51" s="32">
        <f>IF(ISNUMBER('Water Data'!H50),IF('Water Data'!H50=-999,"NA",'Water Data'!H50),"-")</f>
        <v>89.30714285714285</v>
      </c>
      <c r="I51" s="32" t="str">
        <f>IF(ISNUMBER('Water Data'!I50),IF('Water Data'!I50=-999,"NA",'Water Data'!I50),"-")</f>
        <v>-</v>
      </c>
      <c r="J51" s="32" t="str">
        <f>IF(ISNUMBER('Water Data'!J50),IF('Water Data'!J50=-999,"NA",'Water Data'!J50),"-")</f>
        <v>-</v>
      </c>
      <c r="K51" s="32" t="str">
        <f>IF(ISNUMBER('Water Data'!K50),IF('Water Data'!K50=-999,"NA",'Water Data'!K50),"-")</f>
        <v>-</v>
      </c>
      <c r="L51" s="32" t="str">
        <f>IF(ISNUMBER('Water Data'!L50),IF('Water Data'!L50=-999,"NA",'Water Data'!L50),"-")</f>
        <v>-</v>
      </c>
      <c r="M51" s="32" t="str">
        <f>IF(ISNUMBER('Water Data'!M50),IF('Water Data'!M50=-999,"NA",'Water Data'!M50),"-")</f>
        <v>-</v>
      </c>
      <c r="N51" s="32" t="str">
        <f>IF(ISNUMBER('Water Data'!N50),IF('Water Data'!N50=-999,"NA",'Water Data'!N50),"-")</f>
        <v>-</v>
      </c>
      <c r="O51" s="32" t="str">
        <f>IF(ISNUMBER('Water Data'!O50),IF('Water Data'!O50=-999,"NA",'Water Data'!O50),"-")</f>
        <v>-</v>
      </c>
      <c r="P51" s="32" t="str">
        <f>IF(ISNUMBER('Water Data'!P50),IF('Water Data'!P50=-999,"NA",'Water Data'!P50),"-")</f>
        <v>-</v>
      </c>
      <c r="Q51" s="32" t="str">
        <f>IF(ISNUMBER('Water Data'!Q50),IF('Water Data'!Q50=-999,"NA",'Water Data'!Q50),"-")</f>
        <v>-</v>
      </c>
      <c r="R51" s="32" t="str">
        <f>IF(ISNUMBER('Water Data'!R50),IF('Water Data'!R50=-999,"NA",'Water Data'!R50),"-")</f>
        <v>-</v>
      </c>
      <c r="S51" s="32" t="str">
        <f>IF(ISNUMBER('Water Data'!S50),IF('Water Data'!S50=-999,"NA",'Water Data'!S50),"-")</f>
        <v>-</v>
      </c>
      <c r="T51" s="32" t="str">
        <f>IF(ISNUMBER('Water Data'!T50),IF('Water Data'!T50=-999,"NA",'Water Data'!T50),"-")</f>
        <v>-</v>
      </c>
      <c r="U51" s="32" t="str">
        <f>IF(ISNUMBER('Water Data'!U50),IF('Water Data'!U50=-999,"NA",'Water Data'!U50),"-")</f>
        <v>-</v>
      </c>
      <c r="V51" s="32" t="str">
        <f>IF(ISNUMBER('Water Data'!V50),IF('Water Data'!V50=-999,"NA",'Water Data'!V50),"-")</f>
        <v>-</v>
      </c>
      <c r="W51" s="32" t="str">
        <f>IF(ISNUMBER('Water Data'!W50),IF('Water Data'!W50=-999,"NA",'Water Data'!W50),"-")</f>
        <v>-</v>
      </c>
      <c r="X51" s="32" t="str">
        <f>IF(ISNUMBER('Water Data'!X50),IF('Water Data'!X50=-999,"NA",'Water Data'!X50),"-")</f>
        <v>-</v>
      </c>
      <c r="Y51" s="32" t="str">
        <f>IF(ISNUMBER('Water Data'!Y50),IF('Water Data'!Y50=-999,"NA",'Water Data'!Y50),"-")</f>
        <v>-</v>
      </c>
      <c r="Z51" s="32" t="str">
        <f>IF(ISNUMBER('Water Data'!Z50),IF('Water Data'!Z50=-999,"NA",'Water Data'!Z50),"-")</f>
        <v>-</v>
      </c>
      <c r="AA51" s="32" t="str">
        <f>IF(ISNUMBER('Water Data'!AA50),IF('Water Data'!AA50=-999,"NA",'Water Data'!AA50),"-")</f>
        <v>-</v>
      </c>
      <c r="AB51" s="32" t="str">
        <f>IF(ISNUMBER('Water Data'!AB50),IF('Water Data'!AB50=-999,"NA",'Water Data'!AB50),"-")</f>
        <v>-</v>
      </c>
      <c r="AC51" s="32" t="str">
        <f>IF(ISNUMBER('Water Data'!AC50),IF('Water Data'!AC50=-999,"NA",'Water Data'!AC50),"-")</f>
        <v>-</v>
      </c>
      <c r="AD51" s="32" t="str">
        <f>IF(ISNUMBER('Water Data'!AD50),IF('Water Data'!AD50=-999,"NA",'Water Data'!AD50),"-")</f>
        <v>-</v>
      </c>
      <c r="AE51" s="32" t="str">
        <f>IF(ISNUMBER('Water Data'!AE50),IF('Water Data'!AE50=-999,"NA",'Water Data'!AE50),"-")</f>
        <v>-</v>
      </c>
      <c r="AF51" s="32" t="str">
        <f>IF(ISNUMBER('Water Data'!AF50),IF('Water Data'!AF50=-999,"NA",'Water Data'!AF50),"-")</f>
        <v>-</v>
      </c>
      <c r="AG51" s="32" t="str">
        <f>IF(ISNUMBER('Water Data'!AG50),IF('Water Data'!AG50=-999,"NA",'Water Data'!AG50),"-")</f>
        <v>-</v>
      </c>
      <c r="AH51" s="32" t="str">
        <f>IF(ISNUMBER('Water Data'!AH50),IF('Water Data'!AH50=-999,"NA",'Water Data'!AH50),"-")</f>
        <v>-</v>
      </c>
      <c r="AI51" s="32" t="str">
        <f>IF(ISNUMBER('Water Data'!AI50),IF('Water Data'!AI50=-999,"NA",'Water Data'!AI50),"-")</f>
        <v>-</v>
      </c>
      <c r="AJ51" s="32" t="str">
        <f>IF(ISNUMBER('Water Data'!AJ50),IF('Water Data'!AJ50=-999,"NA",'Water Data'!AJ50),"-")</f>
        <v>-</v>
      </c>
      <c r="AK51" s="32" t="str">
        <f>IF(ISNUMBER('Water Data'!AK50),IF('Water Data'!AK50=-999,"NA",'Water Data'!AK50),"-")</f>
        <v>-</v>
      </c>
      <c r="AL51" s="32" t="str">
        <f>IF(ISNUMBER('Water Data'!AL50),IF('Water Data'!AL50=-999,"NA",'Water Data'!AL50),"-")</f>
        <v>-</v>
      </c>
      <c r="AM51" s="32" t="str">
        <f>IF(ISNUMBER('Water Data'!AM50),IF('Water Data'!AM50=-999,"NA",'Water Data'!AM50),"-")</f>
        <v>-</v>
      </c>
    </row>
    <row r="52" spans="1:39" s="2" customFormat="1" x14ac:dyDescent="0.15">
      <c r="A52" s="4" t="str">
        <f>'Water Data'!A51</f>
        <v>Mauritania</v>
      </c>
      <c r="B52" s="3">
        <f>'Water Data'!B51</f>
        <v>2016</v>
      </c>
      <c r="C52" s="43">
        <f>IF(ISNUMBER('Water Data'!C51),'Water Data'!C51,"-")</f>
        <v>4301.01806640625</v>
      </c>
      <c r="D52" s="33">
        <f>IF(ISNUMBER('Water Data'!D51),'Water Data'!D51,"-")</f>
        <v>51.962001800537109</v>
      </c>
      <c r="E52" s="32">
        <f>IF(ISNUMBER('Water Data'!E51),IF('Water Data'!E51=-999,"NA",'Water Data'!E51),"-")</f>
        <v>80.519499999999994</v>
      </c>
      <c r="F52" s="32">
        <f>IF(ISNUMBER('Water Data'!F51),IF('Water Data'!F51=-999,"NA",'Water Data'!F51),"-")</f>
        <v>8.4805000000000064</v>
      </c>
      <c r="G52" s="32">
        <f>IF(ISNUMBER('Water Data'!G51),IF('Water Data'!G51=-999,"NA",'Water Data'!G51),"-")</f>
        <v>11</v>
      </c>
      <c r="H52" s="32">
        <f>IF(ISNUMBER('Water Data'!H51),IF('Water Data'!H51=-999,"NA",'Water Data'!H51),"-")</f>
        <v>89</v>
      </c>
      <c r="I52" s="32" t="str">
        <f>IF(ISNUMBER('Water Data'!I51),IF('Water Data'!I51=-999,"NA",'Water Data'!I51),"-")</f>
        <v>-</v>
      </c>
      <c r="J52" s="32">
        <f>IF(ISNUMBER('Water Data'!J51),IF('Water Data'!J51=-999,"NA",'Water Data'!J51),"-")</f>
        <v>88.165700000000001</v>
      </c>
      <c r="K52" s="32">
        <f>IF(ISNUMBER('Water Data'!K51),IF('Water Data'!K51=-999,"NA",'Water Data'!K51),"-")</f>
        <v>7.6174000000000044</v>
      </c>
      <c r="L52" s="32">
        <f>IF(ISNUMBER('Water Data'!L51),IF('Water Data'!L51=-999,"NA",'Water Data'!L51),"-")</f>
        <v>4.2168999999999954</v>
      </c>
      <c r="M52" s="32" t="str">
        <f>IF(ISNUMBER('Water Data'!M51),IF('Water Data'!M51=-999,"NA",'Water Data'!M51),"-")</f>
        <v>-</v>
      </c>
      <c r="N52" s="32" t="str">
        <f>IF(ISNUMBER('Water Data'!N51),IF('Water Data'!N51=-999,"NA",'Water Data'!N51),"-")</f>
        <v>-</v>
      </c>
      <c r="O52" s="32">
        <f>IF(ISNUMBER('Water Data'!O51),IF('Water Data'!O51=-999,"NA",'Water Data'!O51),"-")</f>
        <v>59.677399999999999</v>
      </c>
      <c r="P52" s="32">
        <f>IF(ISNUMBER('Water Data'!P51),IF('Water Data'!P51=-999,"NA",'Water Data'!P51),"-")</f>
        <v>26.989300000000011</v>
      </c>
      <c r="Q52" s="32">
        <f>IF(ISNUMBER('Water Data'!Q51),IF('Water Data'!Q51=-999,"NA",'Water Data'!Q51),"-")</f>
        <v>13.333299999999991</v>
      </c>
      <c r="R52" s="32" t="str">
        <f>IF(ISNUMBER('Water Data'!R51),IF('Water Data'!R51=-999,"NA",'Water Data'!R51),"-")</f>
        <v>-</v>
      </c>
      <c r="S52" s="32" t="str">
        <f>IF(ISNUMBER('Water Data'!S51),IF('Water Data'!S51=-999,"NA",'Water Data'!S51),"-")</f>
        <v>-</v>
      </c>
      <c r="T52" s="32">
        <f>IF(ISNUMBER('Water Data'!T51),IF('Water Data'!T51=-999,"NA",'Water Data'!T51),"-")</f>
        <v>94.5946</v>
      </c>
      <c r="U52" s="32">
        <f>IF(ISNUMBER('Water Data'!U51),IF('Water Data'!U51=-999,"NA",'Water Data'!U51),"-")</f>
        <v>2.7027000000000072</v>
      </c>
      <c r="V52" s="32">
        <f>IF(ISNUMBER('Water Data'!V51),IF('Water Data'!V51=-999,"NA",'Water Data'!V51),"-")</f>
        <v>2.702699999999993</v>
      </c>
      <c r="W52" s="32" t="str">
        <f>IF(ISNUMBER('Water Data'!W51),IF('Water Data'!W51=-999,"NA",'Water Data'!W51),"-")</f>
        <v>-</v>
      </c>
      <c r="X52" s="32" t="str">
        <f>IF(ISNUMBER('Water Data'!X51),IF('Water Data'!X51=-999,"NA",'Water Data'!X51),"-")</f>
        <v>-</v>
      </c>
      <c r="Y52" s="32">
        <f>IF(ISNUMBER('Water Data'!Y51),IF('Water Data'!Y51=-999,"NA",'Water Data'!Y51),"-")</f>
        <v>77.835099999999997</v>
      </c>
      <c r="Z52" s="32">
        <f>IF(ISNUMBER('Water Data'!Z51),IF('Water Data'!Z51=-999,"NA",'Water Data'!Z51),"-")</f>
        <v>14.757500000000009</v>
      </c>
      <c r="AA52" s="32">
        <f>IF(ISNUMBER('Water Data'!AA51),IF('Water Data'!AA51=-999,"NA",'Water Data'!AA51),"-")</f>
        <v>7.4073999999999964</v>
      </c>
      <c r="AB52" s="32" t="str">
        <f>IF(ISNUMBER('Water Data'!AB51),IF('Water Data'!AB51=-999,"NA",'Water Data'!AB51),"-")</f>
        <v>-</v>
      </c>
      <c r="AC52" s="32" t="str">
        <f>IF(ISNUMBER('Water Data'!AC51),IF('Water Data'!AC51=-999,"NA",'Water Data'!AC51),"-")</f>
        <v>-</v>
      </c>
      <c r="AD52" s="32">
        <f>IF(ISNUMBER('Water Data'!AD51),IF('Water Data'!AD51=-999,"NA",'Water Data'!AD51),"-")</f>
        <v>77.160499999999999</v>
      </c>
      <c r="AE52" s="32">
        <f>IF(ISNUMBER('Water Data'!AE51),IF('Water Data'!AE51=-999,"NA",'Water Data'!AE51),"-")</f>
        <v>14.089499999999999</v>
      </c>
      <c r="AF52" s="32">
        <f>IF(ISNUMBER('Water Data'!AF51),IF('Water Data'!AF51=-999,"NA",'Water Data'!AF51),"-")</f>
        <v>8.75</v>
      </c>
      <c r="AG52" s="32" t="str">
        <f>IF(ISNUMBER('Water Data'!AG51),IF('Water Data'!AG51=-999,"NA",'Water Data'!AG51),"-")</f>
        <v>-</v>
      </c>
      <c r="AH52" s="32" t="str">
        <f>IF(ISNUMBER('Water Data'!AH51),IF('Water Data'!AH51=-999,"NA",'Water Data'!AH51),"-")</f>
        <v>-</v>
      </c>
      <c r="AI52" s="32">
        <f>IF(ISNUMBER('Water Data'!AI51),IF('Water Data'!AI51=-999,"NA",'Water Data'!AI51),"-")</f>
        <v>88.405799999999999</v>
      </c>
      <c r="AJ52" s="32">
        <f>IF(ISNUMBER('Water Data'!AJ51),IF('Water Data'!AJ51=-999,"NA",'Water Data'!AJ51),"-")</f>
        <v>10.07900000000001</v>
      </c>
      <c r="AK52" s="32">
        <f>IF(ISNUMBER('Water Data'!AK51),IF('Water Data'!AK51=-999,"NA",'Water Data'!AK51),"-")</f>
        <v>1.515199999999993</v>
      </c>
      <c r="AL52" s="32" t="str">
        <f>IF(ISNUMBER('Water Data'!AL51),IF('Water Data'!AL51=-999,"NA",'Water Data'!AL51),"-")</f>
        <v>-</v>
      </c>
      <c r="AM52" s="32" t="str">
        <f>IF(ISNUMBER('Water Data'!AM51),IF('Water Data'!AM51=-999,"NA",'Water Data'!AM51),"-")</f>
        <v>-</v>
      </c>
    </row>
    <row r="53" spans="1:39" s="2" customFormat="1" x14ac:dyDescent="0.15">
      <c r="A53" s="4" t="str">
        <f>'Water Data'!A52</f>
        <v>Mexico</v>
      </c>
      <c r="B53" s="3">
        <f>'Water Data'!B52</f>
        <v>2006</v>
      </c>
      <c r="C53" s="43">
        <f>IF(ISNUMBER('Water Data'!C52),'Water Data'!C52,"-")</f>
        <v>110092.375</v>
      </c>
      <c r="D53" s="33">
        <f>IF(ISNUMBER('Water Data'!D52),'Water Data'!D52,"-")</f>
        <v>76.615997314453125</v>
      </c>
      <c r="E53" s="32">
        <f>IF(ISNUMBER('Water Data'!E52),IF('Water Data'!E52=-999,"NA",'Water Data'!E52),"-")</f>
        <v>98.131879560439558</v>
      </c>
      <c r="F53" s="32">
        <f>IF(ISNUMBER('Water Data'!F52),IF('Water Data'!F52=-999,"NA",'Water Data'!F52),"-")</f>
        <v>1.703354615384612</v>
      </c>
      <c r="G53" s="32">
        <f>IF(ISNUMBER('Water Data'!G52),IF('Water Data'!G52=-999,"NA",'Water Data'!G52),"-")</f>
        <v>0.16476582417583069</v>
      </c>
      <c r="H53" s="32">
        <f>IF(ISNUMBER('Water Data'!H52),IF('Water Data'!H52=-999,"NA",'Water Data'!H52),"-")</f>
        <v>99.835234175824169</v>
      </c>
      <c r="I53" s="32">
        <f>IF(ISNUMBER('Water Data'!I52),IF('Water Data'!I52=-999,"NA",'Water Data'!I52),"-")</f>
        <v>99.725238021978015</v>
      </c>
      <c r="J53" s="32" t="str">
        <f>IF(ISNUMBER('Water Data'!J52),IF('Water Data'!J52=-999,"NA",'Water Data'!J52),"-")</f>
        <v>-</v>
      </c>
      <c r="K53" s="32" t="str">
        <f>IF(ISNUMBER('Water Data'!K52),IF('Water Data'!K52=-999,"NA",'Water Data'!K52),"-")</f>
        <v>-</v>
      </c>
      <c r="L53" s="32" t="str">
        <f>IF(ISNUMBER('Water Data'!L52),IF('Water Data'!L52=-999,"NA",'Water Data'!L52),"-")</f>
        <v>-</v>
      </c>
      <c r="M53" s="32" t="str">
        <f>IF(ISNUMBER('Water Data'!M52),IF('Water Data'!M52=-999,"NA",'Water Data'!M52),"-")</f>
        <v>-</v>
      </c>
      <c r="N53" s="32" t="str">
        <f>IF(ISNUMBER('Water Data'!N52),IF('Water Data'!N52=-999,"NA",'Water Data'!N52),"-")</f>
        <v>-</v>
      </c>
      <c r="O53" s="32" t="str">
        <f>IF(ISNUMBER('Water Data'!O52),IF('Water Data'!O52=-999,"NA",'Water Data'!O52),"-")</f>
        <v>-</v>
      </c>
      <c r="P53" s="32" t="str">
        <f>IF(ISNUMBER('Water Data'!P52),IF('Water Data'!P52=-999,"NA",'Water Data'!P52),"-")</f>
        <v>-</v>
      </c>
      <c r="Q53" s="32" t="str">
        <f>IF(ISNUMBER('Water Data'!Q52),IF('Water Data'!Q52=-999,"NA",'Water Data'!Q52),"-")</f>
        <v>-</v>
      </c>
      <c r="R53" s="32" t="str">
        <f>IF(ISNUMBER('Water Data'!R52),IF('Water Data'!R52=-999,"NA",'Water Data'!R52),"-")</f>
        <v>-</v>
      </c>
      <c r="S53" s="32" t="str">
        <f>IF(ISNUMBER('Water Data'!S52),IF('Water Data'!S52=-999,"NA",'Water Data'!S52),"-")</f>
        <v>-</v>
      </c>
      <c r="T53" s="32">
        <f>IF(ISNUMBER('Water Data'!T52),IF('Water Data'!T52=-999,"NA",'Water Data'!T52),"-")</f>
        <v>99.290800000000004</v>
      </c>
      <c r="U53" s="32">
        <f>IF(ISNUMBER('Water Data'!U52),IF('Water Data'!U52=-999,"NA",'Water Data'!U52),"-")</f>
        <v>0.70919999999999561</v>
      </c>
      <c r="V53" s="32">
        <f>IF(ISNUMBER('Water Data'!V52),IF('Water Data'!V52=-999,"NA",'Water Data'!V52),"-")</f>
        <v>0</v>
      </c>
      <c r="W53" s="32">
        <f>IF(ISNUMBER('Water Data'!W52),IF('Water Data'!W52=-999,"NA",'Water Data'!W52),"-")</f>
        <v>100</v>
      </c>
      <c r="X53" s="32">
        <f>IF(ISNUMBER('Water Data'!X52),IF('Water Data'!X52=-999,"NA",'Water Data'!X52),"-")</f>
        <v>100</v>
      </c>
      <c r="Y53" s="32">
        <f>IF(ISNUMBER('Water Data'!Y52),IF('Water Data'!Y52=-999,"NA",'Water Data'!Y52),"-")</f>
        <v>97.91668320312499</v>
      </c>
      <c r="Z53" s="32">
        <f>IF(ISNUMBER('Water Data'!Z52),IF('Water Data'!Z52=-999,"NA",'Water Data'!Z52),"-")</f>
        <v>1.8880337890625041</v>
      </c>
      <c r="AA53" s="32">
        <f>IF(ISNUMBER('Water Data'!AA52),IF('Water Data'!AA52=-999,"NA",'Water Data'!AA52),"-")</f>
        <v>0.1952830078125061</v>
      </c>
      <c r="AB53" s="32">
        <f>IF(ISNUMBER('Water Data'!AB52),IF('Water Data'!AB52=-999,"NA",'Water Data'!AB52),"-")</f>
        <v>99.804716992187494</v>
      </c>
      <c r="AC53" s="32">
        <f>IF(ISNUMBER('Water Data'!AC52),IF('Water Data'!AC52=-999,"NA",'Water Data'!AC52),"-")</f>
        <v>99.674437109375006</v>
      </c>
      <c r="AD53" s="32">
        <f>IF(ISNUMBER('Water Data'!AD52),IF('Water Data'!AD52=-999,"NA",'Water Data'!AD52),"-")</f>
        <v>98.369576811594214</v>
      </c>
      <c r="AE53" s="32">
        <f>IF(ISNUMBER('Water Data'!AE52),IF('Water Data'!AE52=-999,"NA",'Water Data'!AE52),"-")</f>
        <v>1.4492869565217461</v>
      </c>
      <c r="AF53" s="32">
        <f>IF(ISNUMBER('Water Data'!AF52),IF('Water Data'!AF52=-999,"NA",'Water Data'!AF52),"-")</f>
        <v>0.18113623188403949</v>
      </c>
      <c r="AG53" s="32">
        <f>IF(ISNUMBER('Water Data'!AG52),IF('Water Data'!AG52=-999,"NA",'Water Data'!AG52),"-")</f>
        <v>99.818863768115961</v>
      </c>
      <c r="AH53" s="32">
        <f>IF(ISNUMBER('Water Data'!AH52),IF('Water Data'!AH52=-999,"NA",'Water Data'!AH52),"-")</f>
        <v>99.637727536231893</v>
      </c>
      <c r="AI53" s="32">
        <f>IF(ISNUMBER('Water Data'!AI52),IF('Water Data'!AI52=-999,"NA",'Water Data'!AI52),"-")</f>
        <v>98.026844514601422</v>
      </c>
      <c r="AJ53" s="32">
        <f>IF(ISNUMBER('Water Data'!AJ52),IF('Water Data'!AJ52=-999,"NA",'Water Data'!AJ52),"-")</f>
        <v>1.8153026045777241</v>
      </c>
      <c r="AK53" s="32">
        <f>IF(ISNUMBER('Water Data'!AK52),IF('Water Data'!AK52=-999,"NA",'Water Data'!AK52),"-")</f>
        <v>0.15785288082085461</v>
      </c>
      <c r="AL53" s="32">
        <f>IF(ISNUMBER('Water Data'!AL52),IF('Water Data'!AL52=-999,"NA",'Water Data'!AL52),"-")</f>
        <v>99.842147119179145</v>
      </c>
      <c r="AM53" s="32">
        <f>IF(ISNUMBER('Water Data'!AM52),IF('Water Data'!AM52=-999,"NA",'Water Data'!AM52),"-")</f>
        <v>99.763200631412786</v>
      </c>
    </row>
    <row r="54" spans="1:39" s="2" customFormat="1" x14ac:dyDescent="0.15">
      <c r="A54" s="4" t="str">
        <f>'Water Data'!A53</f>
        <v>Montenegro</v>
      </c>
      <c r="B54" s="3">
        <f>'Water Data'!B53</f>
        <v>2016</v>
      </c>
      <c r="C54" s="43">
        <f>IF(ISNUMBER('Water Data'!C53),'Water Data'!C53,"-")</f>
        <v>628.614990234375</v>
      </c>
      <c r="D54" s="33">
        <f>IF(ISNUMBER('Water Data'!D53),'Water Data'!D53,"-")</f>
        <v>66.140998840332031</v>
      </c>
      <c r="E54" s="32">
        <f>IF(ISNUMBER('Water Data'!E53),IF('Water Data'!E53=-999,"NA",'Water Data'!E53),"-")</f>
        <v>100</v>
      </c>
      <c r="F54" s="32">
        <f>IF(ISNUMBER('Water Data'!F53),IF('Water Data'!F53=-999,"NA",'Water Data'!F53),"-")</f>
        <v>0</v>
      </c>
      <c r="G54" s="32">
        <f>IF(ISNUMBER('Water Data'!G53),IF('Water Data'!G53=-999,"NA",'Water Data'!G53),"-")</f>
        <v>0</v>
      </c>
      <c r="H54" s="32">
        <f>IF(ISNUMBER('Water Data'!H53),IF('Water Data'!H53=-999,"NA",'Water Data'!H53),"-")</f>
        <v>100</v>
      </c>
      <c r="I54" s="32">
        <f>IF(ISNUMBER('Water Data'!I53),IF('Water Data'!I53=-999,"NA",'Water Data'!I53),"-")</f>
        <v>100</v>
      </c>
      <c r="J54" s="32" t="str">
        <f>IF(ISNUMBER('Water Data'!J53),IF('Water Data'!J53=-999,"NA",'Water Data'!J53),"-")</f>
        <v>-</v>
      </c>
      <c r="K54" s="32" t="str">
        <f>IF(ISNUMBER('Water Data'!K53),IF('Water Data'!K53=-999,"NA",'Water Data'!K53),"-")</f>
        <v>-</v>
      </c>
      <c r="L54" s="32" t="str">
        <f>IF(ISNUMBER('Water Data'!L53),IF('Water Data'!L53=-999,"NA",'Water Data'!L53),"-")</f>
        <v>-</v>
      </c>
      <c r="M54" s="32" t="str">
        <f>IF(ISNUMBER('Water Data'!M53),IF('Water Data'!M53=-999,"NA",'Water Data'!M53),"-")</f>
        <v>-</v>
      </c>
      <c r="N54" s="32" t="str">
        <f>IF(ISNUMBER('Water Data'!N53),IF('Water Data'!N53=-999,"NA",'Water Data'!N53),"-")</f>
        <v>-</v>
      </c>
      <c r="O54" s="32" t="str">
        <f>IF(ISNUMBER('Water Data'!O53),IF('Water Data'!O53=-999,"NA",'Water Data'!O53),"-")</f>
        <v>-</v>
      </c>
      <c r="P54" s="32" t="str">
        <f>IF(ISNUMBER('Water Data'!P53),IF('Water Data'!P53=-999,"NA",'Water Data'!P53),"-")</f>
        <v>-</v>
      </c>
      <c r="Q54" s="32" t="str">
        <f>IF(ISNUMBER('Water Data'!Q53),IF('Water Data'!Q53=-999,"NA",'Water Data'!Q53),"-")</f>
        <v>-</v>
      </c>
      <c r="R54" s="32" t="str">
        <f>IF(ISNUMBER('Water Data'!R53),IF('Water Data'!R53=-999,"NA",'Water Data'!R53),"-")</f>
        <v>-</v>
      </c>
      <c r="S54" s="32" t="str">
        <f>IF(ISNUMBER('Water Data'!S53),IF('Water Data'!S53=-999,"NA",'Water Data'!S53),"-")</f>
        <v>-</v>
      </c>
      <c r="T54" s="32" t="str">
        <f>IF(ISNUMBER('Water Data'!T53),IF('Water Data'!T53=-999,"NA",'Water Data'!T53),"-")</f>
        <v>-</v>
      </c>
      <c r="U54" s="32" t="str">
        <f>IF(ISNUMBER('Water Data'!U53),IF('Water Data'!U53=-999,"NA",'Water Data'!U53),"-")</f>
        <v>-</v>
      </c>
      <c r="V54" s="32" t="str">
        <f>IF(ISNUMBER('Water Data'!V53),IF('Water Data'!V53=-999,"NA",'Water Data'!V53),"-")</f>
        <v>-</v>
      </c>
      <c r="W54" s="32" t="str">
        <f>IF(ISNUMBER('Water Data'!W53),IF('Water Data'!W53=-999,"NA",'Water Data'!W53),"-")</f>
        <v>-</v>
      </c>
      <c r="X54" s="32" t="str">
        <f>IF(ISNUMBER('Water Data'!X53),IF('Water Data'!X53=-999,"NA",'Water Data'!X53),"-")</f>
        <v>-</v>
      </c>
      <c r="Y54" s="32" t="str">
        <f>IF(ISNUMBER('Water Data'!Y53),IF('Water Data'!Y53=-999,"NA",'Water Data'!Y53),"-")</f>
        <v>-</v>
      </c>
      <c r="Z54" s="32" t="str">
        <f>IF(ISNUMBER('Water Data'!Z53),IF('Water Data'!Z53=-999,"NA",'Water Data'!Z53),"-")</f>
        <v>-</v>
      </c>
      <c r="AA54" s="32" t="str">
        <f>IF(ISNUMBER('Water Data'!AA53),IF('Water Data'!AA53=-999,"NA",'Water Data'!AA53),"-")</f>
        <v>-</v>
      </c>
      <c r="AB54" s="32" t="str">
        <f>IF(ISNUMBER('Water Data'!AB53),IF('Water Data'!AB53=-999,"NA",'Water Data'!AB53),"-")</f>
        <v>-</v>
      </c>
      <c r="AC54" s="32" t="str">
        <f>IF(ISNUMBER('Water Data'!AC53),IF('Water Data'!AC53=-999,"NA",'Water Data'!AC53),"-")</f>
        <v>-</v>
      </c>
      <c r="AD54" s="32" t="str">
        <f>IF(ISNUMBER('Water Data'!AD53),IF('Water Data'!AD53=-999,"NA",'Water Data'!AD53),"-")</f>
        <v>-</v>
      </c>
      <c r="AE54" s="32" t="str">
        <f>IF(ISNUMBER('Water Data'!AE53),IF('Water Data'!AE53=-999,"NA",'Water Data'!AE53),"-")</f>
        <v>-</v>
      </c>
      <c r="AF54" s="32" t="str">
        <f>IF(ISNUMBER('Water Data'!AF53),IF('Water Data'!AF53=-999,"NA",'Water Data'!AF53),"-")</f>
        <v>-</v>
      </c>
      <c r="AG54" s="32" t="str">
        <f>IF(ISNUMBER('Water Data'!AG53),IF('Water Data'!AG53=-999,"NA",'Water Data'!AG53),"-")</f>
        <v>-</v>
      </c>
      <c r="AH54" s="32" t="str">
        <f>IF(ISNUMBER('Water Data'!AH53),IF('Water Data'!AH53=-999,"NA",'Water Data'!AH53),"-")</f>
        <v>-</v>
      </c>
      <c r="AI54" s="32" t="str">
        <f>IF(ISNUMBER('Water Data'!AI53),IF('Water Data'!AI53=-999,"NA",'Water Data'!AI53),"-")</f>
        <v>-</v>
      </c>
      <c r="AJ54" s="32" t="str">
        <f>IF(ISNUMBER('Water Data'!AJ53),IF('Water Data'!AJ53=-999,"NA",'Water Data'!AJ53),"-")</f>
        <v>-</v>
      </c>
      <c r="AK54" s="32" t="str">
        <f>IF(ISNUMBER('Water Data'!AK53),IF('Water Data'!AK53=-999,"NA",'Water Data'!AK53),"-")</f>
        <v>-</v>
      </c>
      <c r="AL54" s="32" t="str">
        <f>IF(ISNUMBER('Water Data'!AL53),IF('Water Data'!AL53=-999,"NA",'Water Data'!AL53),"-")</f>
        <v>-</v>
      </c>
      <c r="AM54" s="32" t="str">
        <f>IF(ISNUMBER('Water Data'!AM53),IF('Water Data'!AM53=-999,"NA",'Water Data'!AM53),"-")</f>
        <v>-</v>
      </c>
    </row>
    <row r="55" spans="1:39" s="2" customFormat="1" x14ac:dyDescent="0.15">
      <c r="A55" s="4" t="str">
        <f>'Water Data'!A54</f>
        <v>Mozambique</v>
      </c>
      <c r="B55" s="3">
        <f>'Water Data'!B54</f>
        <v>2016</v>
      </c>
      <c r="C55" s="43">
        <f>IF(ISNUMBER('Water Data'!C54),'Water Data'!C54,"-")</f>
        <v>28829.4765625</v>
      </c>
      <c r="D55" s="33">
        <f>IF(ISNUMBER('Water Data'!D54),'Water Data'!D54,"-")</f>
        <v>34.925998687744141</v>
      </c>
      <c r="E55" s="32" t="str">
        <f>IF(ISNUMBER('Water Data'!E54),IF('Water Data'!E54=-999,"NA",'Water Data'!E54),"-")</f>
        <v>-</v>
      </c>
      <c r="F55" s="32" t="str">
        <f>IF(ISNUMBER('Water Data'!F54),IF('Water Data'!F54=-999,"NA",'Water Data'!F54),"-")</f>
        <v>-</v>
      </c>
      <c r="G55" s="32">
        <f>IF(ISNUMBER('Water Data'!G54),IF('Water Data'!G54=-999,"NA",'Water Data'!G54),"-")</f>
        <v>20</v>
      </c>
      <c r="H55" s="32">
        <f>IF(ISNUMBER('Water Data'!H54),IF('Water Data'!H54=-999,"NA",'Water Data'!H54),"-")</f>
        <v>80</v>
      </c>
      <c r="I55" s="32" t="str">
        <f>IF(ISNUMBER('Water Data'!I54),IF('Water Data'!I54=-999,"NA",'Water Data'!I54),"-")</f>
        <v>-</v>
      </c>
      <c r="J55" s="32" t="str">
        <f>IF(ISNUMBER('Water Data'!J54),IF('Water Data'!J54=-999,"NA",'Water Data'!J54),"-")</f>
        <v>-</v>
      </c>
      <c r="K55" s="32" t="str">
        <f>IF(ISNUMBER('Water Data'!K54),IF('Water Data'!K54=-999,"NA",'Water Data'!K54),"-")</f>
        <v>-</v>
      </c>
      <c r="L55" s="32" t="str">
        <f>IF(ISNUMBER('Water Data'!L54),IF('Water Data'!L54=-999,"NA",'Water Data'!L54),"-")</f>
        <v>-</v>
      </c>
      <c r="M55" s="32" t="str">
        <f>IF(ISNUMBER('Water Data'!M54),IF('Water Data'!M54=-999,"NA",'Water Data'!M54),"-")</f>
        <v>-</v>
      </c>
      <c r="N55" s="32" t="str">
        <f>IF(ISNUMBER('Water Data'!N54),IF('Water Data'!N54=-999,"NA",'Water Data'!N54),"-")</f>
        <v>-</v>
      </c>
      <c r="O55" s="32">
        <f>IF(ISNUMBER('Water Data'!O54),IF('Water Data'!O54=-999,"NA",'Water Data'!O54),"-")</f>
        <v>54.651200000000003</v>
      </c>
      <c r="P55" s="32">
        <f>IF(ISNUMBER('Water Data'!P54),IF('Water Data'!P54=-999,"NA",'Water Data'!P54),"-")</f>
        <v>30.719749999999991</v>
      </c>
      <c r="Q55" s="32">
        <f>IF(ISNUMBER('Water Data'!Q54),IF('Water Data'!Q54=-999,"NA",'Water Data'!Q54),"-")</f>
        <v>14.62905000000001</v>
      </c>
      <c r="R55" s="32">
        <f>IF(ISNUMBER('Water Data'!R54),IF('Water Data'!R54=-999,"NA",'Water Data'!R54),"-")</f>
        <v>85.370949999999993</v>
      </c>
      <c r="S55" s="32">
        <f>IF(ISNUMBER('Water Data'!S54),IF('Water Data'!S54=-999,"NA",'Water Data'!S54),"-")</f>
        <v>65.697699999999998</v>
      </c>
      <c r="T55" s="32" t="str">
        <f>IF(ISNUMBER('Water Data'!T54),IF('Water Data'!T54=-999,"NA",'Water Data'!T54),"-")</f>
        <v>-</v>
      </c>
      <c r="U55" s="32" t="str">
        <f>IF(ISNUMBER('Water Data'!U54),IF('Water Data'!U54=-999,"NA",'Water Data'!U54),"-")</f>
        <v>-</v>
      </c>
      <c r="V55" s="32" t="str">
        <f>IF(ISNUMBER('Water Data'!V54),IF('Water Data'!V54=-999,"NA",'Water Data'!V54),"-")</f>
        <v>-</v>
      </c>
      <c r="W55" s="32" t="str">
        <f>IF(ISNUMBER('Water Data'!W54),IF('Water Data'!W54=-999,"NA",'Water Data'!W54),"-")</f>
        <v>-</v>
      </c>
      <c r="X55" s="32" t="str">
        <f>IF(ISNUMBER('Water Data'!X54),IF('Water Data'!X54=-999,"NA",'Water Data'!X54),"-")</f>
        <v>-</v>
      </c>
      <c r="Y55" s="32">
        <f>IF(ISNUMBER('Water Data'!Y54),IF('Water Data'!Y54=-999,"NA",'Water Data'!Y54),"-")</f>
        <v>53.6145</v>
      </c>
      <c r="Z55" s="32">
        <f>IF(ISNUMBER('Water Data'!Z54),IF('Water Data'!Z54=-999,"NA",'Water Data'!Z54),"-")</f>
        <v>32.26982499999999</v>
      </c>
      <c r="AA55" s="32">
        <f>IF(ISNUMBER('Water Data'!AA54),IF('Water Data'!AA54=-999,"NA",'Water Data'!AA54),"-")</f>
        <v>14.11567500000001</v>
      </c>
      <c r="AB55" s="32">
        <f>IF(ISNUMBER('Water Data'!AB54),IF('Water Data'!AB54=-999,"NA",'Water Data'!AB54),"-")</f>
        <v>85.88432499999999</v>
      </c>
      <c r="AC55" s="32">
        <f>IF(ISNUMBER('Water Data'!AC54),IF('Water Data'!AC54=-999,"NA",'Water Data'!AC54),"-")</f>
        <v>64.457800000000006</v>
      </c>
      <c r="AD55" s="32" t="str">
        <f>IF(ISNUMBER('Water Data'!AD54),IF('Water Data'!AD54=-999,"NA",'Water Data'!AD54),"-")</f>
        <v>-</v>
      </c>
      <c r="AE55" s="32" t="str">
        <f>IF(ISNUMBER('Water Data'!AE54),IF('Water Data'!AE54=-999,"NA",'Water Data'!AE54),"-")</f>
        <v>-</v>
      </c>
      <c r="AF55" s="32" t="str">
        <f>IF(ISNUMBER('Water Data'!AF54),IF('Water Data'!AF54=-999,"NA",'Water Data'!AF54),"-")</f>
        <v>-</v>
      </c>
      <c r="AG55" s="32" t="str">
        <f>IF(ISNUMBER('Water Data'!AG54),IF('Water Data'!AG54=-999,"NA",'Water Data'!AG54),"-")</f>
        <v>-</v>
      </c>
      <c r="AH55" s="32" t="str">
        <f>IF(ISNUMBER('Water Data'!AH54),IF('Water Data'!AH54=-999,"NA",'Water Data'!AH54),"-")</f>
        <v>-</v>
      </c>
      <c r="AI55" s="32" t="str">
        <f>IF(ISNUMBER('Water Data'!AI54),IF('Water Data'!AI54=-999,"NA",'Water Data'!AI54),"-")</f>
        <v>-</v>
      </c>
      <c r="AJ55" s="32" t="str">
        <f>IF(ISNUMBER('Water Data'!AJ54),IF('Water Data'!AJ54=-999,"NA",'Water Data'!AJ54),"-")</f>
        <v>-</v>
      </c>
      <c r="AK55" s="32" t="str">
        <f>IF(ISNUMBER('Water Data'!AK54),IF('Water Data'!AK54=-999,"NA",'Water Data'!AK54),"-")</f>
        <v>-</v>
      </c>
      <c r="AL55" s="32" t="str">
        <f>IF(ISNUMBER('Water Data'!AL54),IF('Water Data'!AL54=-999,"NA",'Water Data'!AL54),"-")</f>
        <v>-</v>
      </c>
      <c r="AM55" s="32" t="str">
        <f>IF(ISNUMBER('Water Data'!AM54),IF('Water Data'!AM54=-999,"NA",'Water Data'!AM54),"-")</f>
        <v>-</v>
      </c>
    </row>
    <row r="56" spans="1:39" s="2" customFormat="1" x14ac:dyDescent="0.15">
      <c r="A56" s="4" t="str">
        <f>'Water Data'!A55</f>
        <v>Myanmar</v>
      </c>
      <c r="B56" s="3">
        <f>'Water Data'!B55</f>
        <v>2016</v>
      </c>
      <c r="C56" s="43">
        <f>IF(ISNUMBER('Water Data'!C55),'Water Data'!C55,"-")</f>
        <v>52885.22265625</v>
      </c>
      <c r="D56" s="33">
        <f>IF(ISNUMBER('Water Data'!D55),'Water Data'!D55,"-")</f>
        <v>30.082000732421875</v>
      </c>
      <c r="E56" s="32" t="str">
        <f>IF(ISNUMBER('Water Data'!E55),IF('Water Data'!E55=-999,"NA",'Water Data'!E55),"-")</f>
        <v>-</v>
      </c>
      <c r="F56" s="32" t="str">
        <f>IF(ISNUMBER('Water Data'!F55),IF('Water Data'!F55=-999,"NA",'Water Data'!F55),"-")</f>
        <v>-</v>
      </c>
      <c r="G56" s="32">
        <f>IF(ISNUMBER('Water Data'!G55),IF('Water Data'!G55=-999,"NA",'Water Data'!G55),"-")</f>
        <v>27.358699999999981</v>
      </c>
      <c r="H56" s="32">
        <f>IF(ISNUMBER('Water Data'!H55),IF('Water Data'!H55=-999,"NA",'Water Data'!H55),"-")</f>
        <v>72.641300000000015</v>
      </c>
      <c r="I56" s="32">
        <f>IF(ISNUMBER('Water Data'!I55),IF('Water Data'!I55=-999,"NA",'Water Data'!I55),"-")</f>
        <v>70.830699999999993</v>
      </c>
      <c r="J56" s="32" t="str">
        <f>IF(ISNUMBER('Water Data'!J55),IF('Water Data'!J55=-999,"NA",'Water Data'!J55),"-")</f>
        <v>-</v>
      </c>
      <c r="K56" s="32" t="str">
        <f>IF(ISNUMBER('Water Data'!K55),IF('Water Data'!K55=-999,"NA",'Water Data'!K55),"-")</f>
        <v>-</v>
      </c>
      <c r="L56" s="32">
        <f>IF(ISNUMBER('Water Data'!L55),IF('Water Data'!L55=-999,"NA",'Water Data'!L55),"-")</f>
        <v>2.9748000000000019</v>
      </c>
      <c r="M56" s="32">
        <f>IF(ISNUMBER('Water Data'!M55),IF('Water Data'!M55=-999,"NA",'Water Data'!M55),"-")</f>
        <v>97.025199999999998</v>
      </c>
      <c r="N56" s="32">
        <f>IF(ISNUMBER('Water Data'!N55),IF('Water Data'!N55=-999,"NA",'Water Data'!N55),"-")</f>
        <v>97.025199999999998</v>
      </c>
      <c r="O56" s="32" t="str">
        <f>IF(ISNUMBER('Water Data'!O55),IF('Water Data'!O55=-999,"NA",'Water Data'!O55),"-")</f>
        <v>-</v>
      </c>
      <c r="P56" s="32" t="str">
        <f>IF(ISNUMBER('Water Data'!P55),IF('Water Data'!P55=-999,"NA",'Water Data'!P55),"-")</f>
        <v>-</v>
      </c>
      <c r="Q56" s="32">
        <f>IF(ISNUMBER('Water Data'!Q55),IF('Water Data'!Q55=-999,"NA",'Water Data'!Q55),"-")</f>
        <v>29.105799999999991</v>
      </c>
      <c r="R56" s="32">
        <f>IF(ISNUMBER('Water Data'!R55),IF('Water Data'!R55=-999,"NA",'Water Data'!R55),"-")</f>
        <v>70.894200000000012</v>
      </c>
      <c r="S56" s="32">
        <f>IF(ISNUMBER('Water Data'!S55),IF('Water Data'!S55=-999,"NA",'Water Data'!S55),"-")</f>
        <v>69.167100000000005</v>
      </c>
      <c r="T56" s="32" t="str">
        <f>IF(ISNUMBER('Water Data'!T55),IF('Water Data'!T55=-999,"NA",'Water Data'!T55),"-")</f>
        <v>-</v>
      </c>
      <c r="U56" s="32" t="str">
        <f>IF(ISNUMBER('Water Data'!U55),IF('Water Data'!U55=-999,"NA",'Water Data'!U55),"-")</f>
        <v>-</v>
      </c>
      <c r="V56" s="32">
        <f>IF(ISNUMBER('Water Data'!V55),IF('Water Data'!V55=-999,"NA",'Water Data'!V55),"-")</f>
        <v>1.8103999999999869</v>
      </c>
      <c r="W56" s="32">
        <f>IF(ISNUMBER('Water Data'!W55),IF('Water Data'!W55=-999,"NA",'Water Data'!W55),"-")</f>
        <v>98.189600000000013</v>
      </c>
      <c r="X56" s="32">
        <f>IF(ISNUMBER('Water Data'!X55),IF('Water Data'!X55=-999,"NA",'Water Data'!X55),"-")</f>
        <v>94.568600000000004</v>
      </c>
      <c r="Y56" s="32" t="str">
        <f>IF(ISNUMBER('Water Data'!Y55),IF('Water Data'!Y55=-999,"NA",'Water Data'!Y55),"-")</f>
        <v>-</v>
      </c>
      <c r="Z56" s="32" t="str">
        <f>IF(ISNUMBER('Water Data'!Z55),IF('Water Data'!Z55=-999,"NA",'Water Data'!Z55),"-")</f>
        <v>-</v>
      </c>
      <c r="AA56" s="32">
        <f>IF(ISNUMBER('Water Data'!AA55),IF('Water Data'!AA55=-999,"NA",'Water Data'!AA55),"-")</f>
        <v>30.511900000000001</v>
      </c>
      <c r="AB56" s="32">
        <f>IF(ISNUMBER('Water Data'!AB55),IF('Water Data'!AB55=-999,"NA",'Water Data'!AB55),"-")</f>
        <v>69.488100000000003</v>
      </c>
      <c r="AC56" s="32">
        <f>IF(ISNUMBER('Water Data'!AC55),IF('Water Data'!AC55=-999,"NA",'Water Data'!AC55),"-")</f>
        <v>67.901200000000003</v>
      </c>
      <c r="AD56" s="32" t="str">
        <f>IF(ISNUMBER('Water Data'!AD55),IF('Water Data'!AD55=-999,"NA",'Water Data'!AD55),"-")</f>
        <v>-</v>
      </c>
      <c r="AE56" s="32" t="str">
        <f>IF(ISNUMBER('Water Data'!AE55),IF('Water Data'!AE55=-999,"NA",'Water Data'!AE55),"-")</f>
        <v>-</v>
      </c>
      <c r="AF56" s="32">
        <f>IF(ISNUMBER('Water Data'!AF55),IF('Water Data'!AF55=-999,"NA",'Water Data'!AF55),"-")</f>
        <v>27.85390000000001</v>
      </c>
      <c r="AG56" s="32">
        <f>IF(ISNUMBER('Water Data'!AG55),IF('Water Data'!AG55=-999,"NA",'Water Data'!AG55),"-")</f>
        <v>72.14609999999999</v>
      </c>
      <c r="AH56" s="32">
        <f>IF(ISNUMBER('Water Data'!AH55),IF('Water Data'!AH55=-999,"NA",'Water Data'!AH55),"-")</f>
        <v>70.302899999999994</v>
      </c>
      <c r="AI56" s="32" t="str">
        <f>IF(ISNUMBER('Water Data'!AI55),IF('Water Data'!AI55=-999,"NA",'Water Data'!AI55),"-")</f>
        <v>-</v>
      </c>
      <c r="AJ56" s="32" t="str">
        <f>IF(ISNUMBER('Water Data'!AJ55),IF('Water Data'!AJ55=-999,"NA",'Water Data'!AJ55),"-")</f>
        <v>-</v>
      </c>
      <c r="AK56" s="32" t="str">
        <f>IF(ISNUMBER('Water Data'!AK55),IF('Water Data'!AK55=-999,"NA",'Water Data'!AK55),"-")</f>
        <v>-</v>
      </c>
      <c r="AL56" s="32" t="str">
        <f>IF(ISNUMBER('Water Data'!AL55),IF('Water Data'!AL55=-999,"NA",'Water Data'!AL55),"-")</f>
        <v>-</v>
      </c>
      <c r="AM56" s="32" t="str">
        <f>IF(ISNUMBER('Water Data'!AM55),IF('Water Data'!AM55=-999,"NA",'Water Data'!AM55),"-")</f>
        <v>-</v>
      </c>
    </row>
    <row r="57" spans="1:39" s="2" customFormat="1" x14ac:dyDescent="0.15">
      <c r="A57" s="4" t="str">
        <f>'Water Data'!A56</f>
        <v>Namibia</v>
      </c>
      <c r="B57" s="3">
        <f>'Water Data'!B56</f>
        <v>2016</v>
      </c>
      <c r="C57" s="43">
        <f>IF(ISNUMBER('Water Data'!C56),'Water Data'!C56,"-")</f>
        <v>2479.712890625</v>
      </c>
      <c r="D57" s="33">
        <f>IF(ISNUMBER('Water Data'!D56),'Water Data'!D56,"-")</f>
        <v>47.96099853515625</v>
      </c>
      <c r="E57" s="32" t="str">
        <f>IF(ISNUMBER('Water Data'!E56),IF('Water Data'!E56=-999,"NA",'Water Data'!E56),"-")</f>
        <v>-</v>
      </c>
      <c r="F57" s="32" t="str">
        <f>IF(ISNUMBER('Water Data'!F56),IF('Water Data'!F56=-999,"NA",'Water Data'!F56),"-")</f>
        <v>-</v>
      </c>
      <c r="G57" s="32">
        <f>IF(ISNUMBER('Water Data'!G56),IF('Water Data'!G56=-999,"NA",'Water Data'!G56),"-")</f>
        <v>0.81707317073176</v>
      </c>
      <c r="H57" s="32">
        <f>IF(ISNUMBER('Water Data'!H56),IF('Water Data'!H56=-999,"NA",'Water Data'!H56),"-")</f>
        <v>99.18292682926824</v>
      </c>
      <c r="I57" s="32" t="str">
        <f>IF(ISNUMBER('Water Data'!I56),IF('Water Data'!I56=-999,"NA",'Water Data'!I56),"-")</f>
        <v>-</v>
      </c>
      <c r="J57" s="32" t="str">
        <f>IF(ISNUMBER('Water Data'!J56),IF('Water Data'!J56=-999,"NA",'Water Data'!J56),"-")</f>
        <v>-</v>
      </c>
      <c r="K57" s="32" t="str">
        <f>IF(ISNUMBER('Water Data'!K56),IF('Water Data'!K56=-999,"NA",'Water Data'!K56),"-")</f>
        <v>-</v>
      </c>
      <c r="L57" s="32" t="str">
        <f>IF(ISNUMBER('Water Data'!L56),IF('Water Data'!L56=-999,"NA",'Water Data'!L56),"-")</f>
        <v>-</v>
      </c>
      <c r="M57" s="32" t="str">
        <f>IF(ISNUMBER('Water Data'!M56),IF('Water Data'!M56=-999,"NA",'Water Data'!M56),"-")</f>
        <v>-</v>
      </c>
      <c r="N57" s="32" t="str">
        <f>IF(ISNUMBER('Water Data'!N56),IF('Water Data'!N56=-999,"NA",'Water Data'!N56),"-")</f>
        <v>-</v>
      </c>
      <c r="O57" s="32" t="str">
        <f>IF(ISNUMBER('Water Data'!O56),IF('Water Data'!O56=-999,"NA",'Water Data'!O56),"-")</f>
        <v>-</v>
      </c>
      <c r="P57" s="32" t="str">
        <f>IF(ISNUMBER('Water Data'!P56),IF('Water Data'!P56=-999,"NA",'Water Data'!P56),"-")</f>
        <v>-</v>
      </c>
      <c r="Q57" s="32" t="str">
        <f>IF(ISNUMBER('Water Data'!Q56),IF('Water Data'!Q56=-999,"NA",'Water Data'!Q56),"-")</f>
        <v>-</v>
      </c>
      <c r="R57" s="32" t="str">
        <f>IF(ISNUMBER('Water Data'!R56),IF('Water Data'!R56=-999,"NA",'Water Data'!R56),"-")</f>
        <v>-</v>
      </c>
      <c r="S57" s="32" t="str">
        <f>IF(ISNUMBER('Water Data'!S56),IF('Water Data'!S56=-999,"NA",'Water Data'!S56),"-")</f>
        <v>-</v>
      </c>
      <c r="T57" s="32" t="str">
        <f>IF(ISNUMBER('Water Data'!T56),IF('Water Data'!T56=-999,"NA",'Water Data'!T56),"-")</f>
        <v>-</v>
      </c>
      <c r="U57" s="32" t="str">
        <f>IF(ISNUMBER('Water Data'!U56),IF('Water Data'!U56=-999,"NA",'Water Data'!U56),"-")</f>
        <v>-</v>
      </c>
      <c r="V57" s="32" t="str">
        <f>IF(ISNUMBER('Water Data'!V56),IF('Water Data'!V56=-999,"NA",'Water Data'!V56),"-")</f>
        <v>-</v>
      </c>
      <c r="W57" s="32" t="str">
        <f>IF(ISNUMBER('Water Data'!W56),IF('Water Data'!W56=-999,"NA",'Water Data'!W56),"-")</f>
        <v>-</v>
      </c>
      <c r="X57" s="32" t="str">
        <f>IF(ISNUMBER('Water Data'!X56),IF('Water Data'!X56=-999,"NA",'Water Data'!X56),"-")</f>
        <v>-</v>
      </c>
      <c r="Y57" s="32" t="str">
        <f>IF(ISNUMBER('Water Data'!Y56),IF('Water Data'!Y56=-999,"NA",'Water Data'!Y56),"-")</f>
        <v>-</v>
      </c>
      <c r="Z57" s="32" t="str">
        <f>IF(ISNUMBER('Water Data'!Z56),IF('Water Data'!Z56=-999,"NA",'Water Data'!Z56),"-")</f>
        <v>-</v>
      </c>
      <c r="AA57" s="32" t="str">
        <f>IF(ISNUMBER('Water Data'!AA56),IF('Water Data'!AA56=-999,"NA",'Water Data'!AA56),"-")</f>
        <v>-</v>
      </c>
      <c r="AB57" s="32" t="str">
        <f>IF(ISNUMBER('Water Data'!AB56),IF('Water Data'!AB56=-999,"NA",'Water Data'!AB56),"-")</f>
        <v>-</v>
      </c>
      <c r="AC57" s="32" t="str">
        <f>IF(ISNUMBER('Water Data'!AC56),IF('Water Data'!AC56=-999,"NA",'Water Data'!AC56),"-")</f>
        <v>-</v>
      </c>
      <c r="AD57" s="32" t="str">
        <f>IF(ISNUMBER('Water Data'!AD56),IF('Water Data'!AD56=-999,"NA",'Water Data'!AD56),"-")</f>
        <v>-</v>
      </c>
      <c r="AE57" s="32" t="str">
        <f>IF(ISNUMBER('Water Data'!AE56),IF('Water Data'!AE56=-999,"NA",'Water Data'!AE56),"-")</f>
        <v>-</v>
      </c>
      <c r="AF57" s="32" t="str">
        <f>IF(ISNUMBER('Water Data'!AF56),IF('Water Data'!AF56=-999,"NA",'Water Data'!AF56),"-")</f>
        <v>-</v>
      </c>
      <c r="AG57" s="32" t="str">
        <f>IF(ISNUMBER('Water Data'!AG56),IF('Water Data'!AG56=-999,"NA",'Water Data'!AG56),"-")</f>
        <v>-</v>
      </c>
      <c r="AH57" s="32" t="str">
        <f>IF(ISNUMBER('Water Data'!AH56),IF('Water Data'!AH56=-999,"NA",'Water Data'!AH56),"-")</f>
        <v>-</v>
      </c>
      <c r="AI57" s="32" t="str">
        <f>IF(ISNUMBER('Water Data'!AI56),IF('Water Data'!AI56=-999,"NA",'Water Data'!AI56),"-")</f>
        <v>-</v>
      </c>
      <c r="AJ57" s="32" t="str">
        <f>IF(ISNUMBER('Water Data'!AJ56),IF('Water Data'!AJ56=-999,"NA",'Water Data'!AJ56),"-")</f>
        <v>-</v>
      </c>
      <c r="AK57" s="32" t="str">
        <f>IF(ISNUMBER('Water Data'!AK56),IF('Water Data'!AK56=-999,"NA",'Water Data'!AK56),"-")</f>
        <v>-</v>
      </c>
      <c r="AL57" s="32" t="str">
        <f>IF(ISNUMBER('Water Data'!AL56),IF('Water Data'!AL56=-999,"NA",'Water Data'!AL56),"-")</f>
        <v>-</v>
      </c>
      <c r="AM57" s="32" t="str">
        <f>IF(ISNUMBER('Water Data'!AM56),IF('Water Data'!AM56=-999,"NA",'Water Data'!AM56),"-")</f>
        <v>-</v>
      </c>
    </row>
    <row r="58" spans="1:39" s="2" customFormat="1" x14ac:dyDescent="0.15">
      <c r="A58" s="4" t="str">
        <f>'Water Data'!A57</f>
        <v>Nepal</v>
      </c>
      <c r="B58" s="3">
        <f>'Water Data'!B57</f>
        <v>2016</v>
      </c>
      <c r="C58" s="43">
        <f>IF(ISNUMBER('Water Data'!C57),'Water Data'!C57,"-")</f>
        <v>28982.771484375</v>
      </c>
      <c r="D58" s="33">
        <f>IF(ISNUMBER('Water Data'!D57),'Water Data'!D57,"-")</f>
        <v>18.941999435424805</v>
      </c>
      <c r="E58" s="32" t="str">
        <f>IF(ISNUMBER('Water Data'!E57),IF('Water Data'!E57=-999,"NA",'Water Data'!E57),"-")</f>
        <v>-</v>
      </c>
      <c r="F58" s="32" t="str">
        <f>IF(ISNUMBER('Water Data'!F57),IF('Water Data'!F57=-999,"NA",'Water Data'!F57),"-")</f>
        <v>-</v>
      </c>
      <c r="G58" s="32">
        <f>IF(ISNUMBER('Water Data'!G57),IF('Water Data'!G57=-999,"NA",'Water Data'!G57),"-")</f>
        <v>7.3083499999999901</v>
      </c>
      <c r="H58" s="32">
        <f>IF(ISNUMBER('Water Data'!H57),IF('Water Data'!H57=-999,"NA",'Water Data'!H57),"-")</f>
        <v>92.69165000000001</v>
      </c>
      <c r="I58" s="32">
        <f>IF(ISNUMBER('Water Data'!I57),IF('Water Data'!I57=-999,"NA",'Water Data'!I57),"-")</f>
        <v>64.213700000000003</v>
      </c>
      <c r="J58" s="32" t="str">
        <f>IF(ISNUMBER('Water Data'!J57),IF('Water Data'!J57=-999,"NA",'Water Data'!J57),"-")</f>
        <v>-</v>
      </c>
      <c r="K58" s="32" t="str">
        <f>IF(ISNUMBER('Water Data'!K57),IF('Water Data'!K57=-999,"NA",'Water Data'!K57),"-")</f>
        <v>-</v>
      </c>
      <c r="L58" s="32" t="str">
        <f>IF(ISNUMBER('Water Data'!L57),IF('Water Data'!L57=-999,"NA",'Water Data'!L57),"-")</f>
        <v>-</v>
      </c>
      <c r="M58" s="32" t="str">
        <f>IF(ISNUMBER('Water Data'!M57),IF('Water Data'!M57=-999,"NA",'Water Data'!M57),"-")</f>
        <v>-</v>
      </c>
      <c r="N58" s="32" t="str">
        <f>IF(ISNUMBER('Water Data'!N57),IF('Water Data'!N57=-999,"NA",'Water Data'!N57),"-")</f>
        <v>-</v>
      </c>
      <c r="O58" s="32" t="str">
        <f>IF(ISNUMBER('Water Data'!O57),IF('Water Data'!O57=-999,"NA",'Water Data'!O57),"-")</f>
        <v>-</v>
      </c>
      <c r="P58" s="32" t="str">
        <f>IF(ISNUMBER('Water Data'!P57),IF('Water Data'!P57=-999,"NA",'Water Data'!P57),"-")</f>
        <v>-</v>
      </c>
      <c r="Q58" s="32" t="str">
        <f>IF(ISNUMBER('Water Data'!Q57),IF('Water Data'!Q57=-999,"NA",'Water Data'!Q57),"-")</f>
        <v>-</v>
      </c>
      <c r="R58" s="32" t="str">
        <f>IF(ISNUMBER('Water Data'!R57),IF('Water Data'!R57=-999,"NA",'Water Data'!R57),"-")</f>
        <v>-</v>
      </c>
      <c r="S58" s="32" t="str">
        <f>IF(ISNUMBER('Water Data'!S57),IF('Water Data'!S57=-999,"NA",'Water Data'!S57),"-")</f>
        <v>-</v>
      </c>
      <c r="T58" s="32" t="str">
        <f>IF(ISNUMBER('Water Data'!T57),IF('Water Data'!T57=-999,"NA",'Water Data'!T57),"-")</f>
        <v>-</v>
      </c>
      <c r="U58" s="32" t="str">
        <f>IF(ISNUMBER('Water Data'!U57),IF('Water Data'!U57=-999,"NA",'Water Data'!U57),"-")</f>
        <v>-</v>
      </c>
      <c r="V58" s="32">
        <f>IF(ISNUMBER('Water Data'!V57),IF('Water Data'!V57=-999,"NA",'Water Data'!V57),"-")</f>
        <v>9.9999999999999858</v>
      </c>
      <c r="W58" s="32">
        <f>IF(ISNUMBER('Water Data'!W57),IF('Water Data'!W57=-999,"NA",'Water Data'!W57),"-")</f>
        <v>90.000000000000014</v>
      </c>
      <c r="X58" s="32">
        <f>IF(ISNUMBER('Water Data'!X57),IF('Water Data'!X57=-999,"NA",'Water Data'!X57),"-")</f>
        <v>76.666700000000006</v>
      </c>
      <c r="Y58" s="32" t="str">
        <f>IF(ISNUMBER('Water Data'!Y57),IF('Water Data'!Y57=-999,"NA",'Water Data'!Y57),"-")</f>
        <v>-</v>
      </c>
      <c r="Z58" s="32" t="str">
        <f>IF(ISNUMBER('Water Data'!Z57),IF('Water Data'!Z57=-999,"NA",'Water Data'!Z57),"-")</f>
        <v>-</v>
      </c>
      <c r="AA58" s="32">
        <f>IF(ISNUMBER('Water Data'!AA57),IF('Water Data'!AA57=-999,"NA",'Water Data'!AA57),"-")</f>
        <v>6.302250000000015</v>
      </c>
      <c r="AB58" s="32">
        <f>IF(ISNUMBER('Water Data'!AB57),IF('Water Data'!AB57=-999,"NA",'Water Data'!AB57),"-")</f>
        <v>93.697749999999985</v>
      </c>
      <c r="AC58" s="32">
        <f>IF(ISNUMBER('Water Data'!AC57),IF('Water Data'!AC57=-999,"NA",'Water Data'!AC57),"-")</f>
        <v>59.556800000000003</v>
      </c>
      <c r="AD58" s="32" t="str">
        <f>IF(ISNUMBER('Water Data'!AD57),IF('Water Data'!AD57=-999,"NA",'Water Data'!AD57),"-")</f>
        <v>-</v>
      </c>
      <c r="AE58" s="32" t="str">
        <f>IF(ISNUMBER('Water Data'!AE57),IF('Water Data'!AE57=-999,"NA",'Water Data'!AE57),"-")</f>
        <v>-</v>
      </c>
      <c r="AF58" s="32">
        <f>IF(ISNUMBER('Water Data'!AF57),IF('Water Data'!AF57=-999,"NA",'Water Data'!AF57),"-")</f>
        <v>5.999849999999995</v>
      </c>
      <c r="AG58" s="32">
        <f>IF(ISNUMBER('Water Data'!AG57),IF('Water Data'!AG57=-999,"NA",'Water Data'!AG57),"-")</f>
        <v>94.000150000000005</v>
      </c>
      <c r="AH58" s="32">
        <f>IF(ISNUMBER('Water Data'!AH57),IF('Water Data'!AH57=-999,"NA",'Water Data'!AH57),"-")</f>
        <v>62.451599999999999</v>
      </c>
      <c r="AI58" s="32" t="str">
        <f>IF(ISNUMBER('Water Data'!AI57),IF('Water Data'!AI57=-999,"NA",'Water Data'!AI57),"-")</f>
        <v>-</v>
      </c>
      <c r="AJ58" s="32" t="str">
        <f>IF(ISNUMBER('Water Data'!AJ57),IF('Water Data'!AJ57=-999,"NA",'Water Data'!AJ57),"-")</f>
        <v>-</v>
      </c>
      <c r="AK58" s="32">
        <f>IF(ISNUMBER('Water Data'!AK57),IF('Water Data'!AK57=-999,"NA",'Water Data'!AK57),"-")</f>
        <v>11.981499999999979</v>
      </c>
      <c r="AL58" s="32">
        <f>IF(ISNUMBER('Water Data'!AL57),IF('Water Data'!AL57=-999,"NA",'Water Data'!AL57),"-")</f>
        <v>88.018500000000017</v>
      </c>
      <c r="AM58" s="32">
        <f>IF(ISNUMBER('Water Data'!AM57),IF('Water Data'!AM57=-999,"NA",'Water Data'!AM57),"-")</f>
        <v>70.506900000000002</v>
      </c>
    </row>
    <row r="59" spans="1:39" s="2" customFormat="1" x14ac:dyDescent="0.15">
      <c r="A59" s="4" t="str">
        <f>'Water Data'!A58</f>
        <v>Nicaragua</v>
      </c>
      <c r="B59" s="3">
        <f>'Water Data'!B58</f>
        <v>2014</v>
      </c>
      <c r="C59" s="43">
        <f>IF(ISNUMBER('Water Data'!C58),'Water Data'!C58,"-")</f>
        <v>6013.9970703125</v>
      </c>
      <c r="D59" s="33">
        <f>IF(ISNUMBER('Water Data'!D58),'Water Data'!D58,"-")</f>
        <v>57.700000762939453</v>
      </c>
      <c r="E59" s="32" t="str">
        <f>IF(ISNUMBER('Water Data'!E58),IF('Water Data'!E58=-999,"NA",'Water Data'!E58),"-")</f>
        <v>-</v>
      </c>
      <c r="F59" s="32" t="str">
        <f>IF(ISNUMBER('Water Data'!F58),IF('Water Data'!F58=-999,"NA",'Water Data'!F58),"-")</f>
        <v>-</v>
      </c>
      <c r="G59" s="32" t="str">
        <f>IF(ISNUMBER('Water Data'!G58),IF('Water Data'!G58=-999,"NA",'Water Data'!G58),"-")</f>
        <v>-</v>
      </c>
      <c r="H59" s="32" t="str">
        <f>IF(ISNUMBER('Water Data'!H58),IF('Water Data'!H58=-999,"NA",'Water Data'!H58),"-")</f>
        <v>-</v>
      </c>
      <c r="I59" s="32" t="str">
        <f>IF(ISNUMBER('Water Data'!I58),IF('Water Data'!I58=-999,"NA",'Water Data'!I58),"-")</f>
        <v>-</v>
      </c>
      <c r="J59" s="32" t="str">
        <f>IF(ISNUMBER('Water Data'!J58),IF('Water Data'!J58=-999,"NA",'Water Data'!J58),"-")</f>
        <v>-</v>
      </c>
      <c r="K59" s="32" t="str">
        <f>IF(ISNUMBER('Water Data'!K58),IF('Water Data'!K58=-999,"NA",'Water Data'!K58),"-")</f>
        <v>-</v>
      </c>
      <c r="L59" s="32" t="str">
        <f>IF(ISNUMBER('Water Data'!L58),IF('Water Data'!L58=-999,"NA",'Water Data'!L58),"-")</f>
        <v>-</v>
      </c>
      <c r="M59" s="32" t="str">
        <f>IF(ISNUMBER('Water Data'!M58),IF('Water Data'!M58=-999,"NA",'Water Data'!M58),"-")</f>
        <v>-</v>
      </c>
      <c r="N59" s="32" t="str">
        <f>IF(ISNUMBER('Water Data'!N58),IF('Water Data'!N58=-999,"NA",'Water Data'!N58),"-")</f>
        <v>-</v>
      </c>
      <c r="O59" s="32" t="str">
        <f>IF(ISNUMBER('Water Data'!O58),IF('Water Data'!O58=-999,"NA",'Water Data'!O58),"-")</f>
        <v>-</v>
      </c>
      <c r="P59" s="32" t="str">
        <f>IF(ISNUMBER('Water Data'!P58),IF('Water Data'!P58=-999,"NA",'Water Data'!P58),"-")</f>
        <v>-</v>
      </c>
      <c r="Q59" s="32" t="str">
        <f>IF(ISNUMBER('Water Data'!Q58),IF('Water Data'!Q58=-999,"NA",'Water Data'!Q58),"-")</f>
        <v>-</v>
      </c>
      <c r="R59" s="32" t="str">
        <f>IF(ISNUMBER('Water Data'!R58),IF('Water Data'!R58=-999,"NA",'Water Data'!R58),"-")</f>
        <v>-</v>
      </c>
      <c r="S59" s="32" t="str">
        <f>IF(ISNUMBER('Water Data'!S58),IF('Water Data'!S58=-999,"NA",'Water Data'!S58),"-")</f>
        <v>-</v>
      </c>
      <c r="T59" s="32">
        <f>IF(ISNUMBER('Water Data'!T58),IF('Water Data'!T58=-999,"NA",'Water Data'!T58),"-")</f>
        <v>85.714285714285694</v>
      </c>
      <c r="U59" s="32" t="str">
        <f>IF(ISNUMBER('Water Data'!U58),IF('Water Data'!U58=-999,"NA",'Water Data'!U58),"-")</f>
        <v>-</v>
      </c>
      <c r="V59" s="32" t="str">
        <f>IF(ISNUMBER('Water Data'!V58),IF('Water Data'!V58=-999,"NA",'Water Data'!V58),"-")</f>
        <v>-</v>
      </c>
      <c r="W59" s="32" t="str">
        <f>IF(ISNUMBER('Water Data'!W58),IF('Water Data'!W58=-999,"NA",'Water Data'!W58),"-")</f>
        <v>-</v>
      </c>
      <c r="X59" s="32" t="str">
        <f>IF(ISNUMBER('Water Data'!X58),IF('Water Data'!X58=-999,"NA",'Water Data'!X58),"-")</f>
        <v>-</v>
      </c>
      <c r="Y59" s="32" t="str">
        <f>IF(ISNUMBER('Water Data'!Y58),IF('Water Data'!Y58=-999,"NA",'Water Data'!Y58),"-")</f>
        <v>-</v>
      </c>
      <c r="Z59" s="32" t="str">
        <f>IF(ISNUMBER('Water Data'!Z58),IF('Water Data'!Z58=-999,"NA",'Water Data'!Z58),"-")</f>
        <v>-</v>
      </c>
      <c r="AA59" s="32" t="str">
        <f>IF(ISNUMBER('Water Data'!AA58),IF('Water Data'!AA58=-999,"NA",'Water Data'!AA58),"-")</f>
        <v>-</v>
      </c>
      <c r="AB59" s="32" t="str">
        <f>IF(ISNUMBER('Water Data'!AB58),IF('Water Data'!AB58=-999,"NA",'Water Data'!AB58),"-")</f>
        <v>-</v>
      </c>
      <c r="AC59" s="32" t="str">
        <f>IF(ISNUMBER('Water Data'!AC58),IF('Water Data'!AC58=-999,"NA",'Water Data'!AC58),"-")</f>
        <v>-</v>
      </c>
      <c r="AD59" s="32" t="str">
        <f>IF(ISNUMBER('Water Data'!AD58),IF('Water Data'!AD58=-999,"NA",'Water Data'!AD58),"-")</f>
        <v>-</v>
      </c>
      <c r="AE59" s="32" t="str">
        <f>IF(ISNUMBER('Water Data'!AE58),IF('Water Data'!AE58=-999,"NA",'Water Data'!AE58),"-")</f>
        <v>-</v>
      </c>
      <c r="AF59" s="32" t="str">
        <f>IF(ISNUMBER('Water Data'!AF58),IF('Water Data'!AF58=-999,"NA",'Water Data'!AF58),"-")</f>
        <v>-</v>
      </c>
      <c r="AG59" s="32" t="str">
        <f>IF(ISNUMBER('Water Data'!AG58),IF('Water Data'!AG58=-999,"NA",'Water Data'!AG58),"-")</f>
        <v>-</v>
      </c>
      <c r="AH59" s="32" t="str">
        <f>IF(ISNUMBER('Water Data'!AH58),IF('Water Data'!AH58=-999,"NA",'Water Data'!AH58),"-")</f>
        <v>-</v>
      </c>
      <c r="AI59" s="32" t="str">
        <f>IF(ISNUMBER('Water Data'!AI58),IF('Water Data'!AI58=-999,"NA",'Water Data'!AI58),"-")</f>
        <v>-</v>
      </c>
      <c r="AJ59" s="32" t="str">
        <f>IF(ISNUMBER('Water Data'!AJ58),IF('Water Data'!AJ58=-999,"NA",'Water Data'!AJ58),"-")</f>
        <v>-</v>
      </c>
      <c r="AK59" s="32" t="str">
        <f>IF(ISNUMBER('Water Data'!AK58),IF('Water Data'!AK58=-999,"NA",'Water Data'!AK58),"-")</f>
        <v>-</v>
      </c>
      <c r="AL59" s="32" t="str">
        <f>IF(ISNUMBER('Water Data'!AL58),IF('Water Data'!AL58=-999,"NA",'Water Data'!AL58),"-")</f>
        <v>-</v>
      </c>
      <c r="AM59" s="32" t="str">
        <f>IF(ISNUMBER('Water Data'!AM58),IF('Water Data'!AM58=-999,"NA",'Water Data'!AM58),"-")</f>
        <v>-</v>
      </c>
    </row>
    <row r="60" spans="1:39" s="2" customFormat="1" x14ac:dyDescent="0.15">
      <c r="A60" s="4" t="str">
        <f>'Water Data'!A59</f>
        <v>Niger</v>
      </c>
      <c r="B60" s="3">
        <f>'Water Data'!B59</f>
        <v>2016</v>
      </c>
      <c r="C60" s="43">
        <f>IF(ISNUMBER('Water Data'!C59),'Water Data'!C59,"-")</f>
        <v>20672.986328125</v>
      </c>
      <c r="D60" s="33">
        <f>IF(ISNUMBER('Water Data'!D59),'Water Data'!D59,"-")</f>
        <v>16.290000915527344</v>
      </c>
      <c r="E60" s="32" t="str">
        <f>IF(ISNUMBER('Water Data'!E59),IF('Water Data'!E59=-999,"NA",'Water Data'!E59),"-")</f>
        <v>-</v>
      </c>
      <c r="F60" s="32" t="str">
        <f>IF(ISNUMBER('Water Data'!F59),IF('Water Data'!F59=-999,"NA",'Water Data'!F59),"-")</f>
        <v>-</v>
      </c>
      <c r="G60" s="32">
        <f>IF(ISNUMBER('Water Data'!G59),IF('Water Data'!G59=-999,"NA",'Water Data'!G59),"-")</f>
        <v>39.299999999999997</v>
      </c>
      <c r="H60" s="32">
        <f>IF(ISNUMBER('Water Data'!H59),IF('Water Data'!H59=-999,"NA",'Water Data'!H59),"-")</f>
        <v>60.7</v>
      </c>
      <c r="I60" s="32" t="str">
        <f>IF(ISNUMBER('Water Data'!I59),IF('Water Data'!I59=-999,"NA",'Water Data'!I59),"-")</f>
        <v>-</v>
      </c>
      <c r="J60" s="32" t="str">
        <f>IF(ISNUMBER('Water Data'!J59),IF('Water Data'!J59=-999,"NA",'Water Data'!J59),"-")</f>
        <v>-</v>
      </c>
      <c r="K60" s="32" t="str">
        <f>IF(ISNUMBER('Water Data'!K59),IF('Water Data'!K59=-999,"NA",'Water Data'!K59),"-")</f>
        <v>-</v>
      </c>
      <c r="L60" s="32">
        <f>IF(ISNUMBER('Water Data'!L59),IF('Water Data'!L59=-999,"NA",'Water Data'!L59),"-")</f>
        <v>2</v>
      </c>
      <c r="M60" s="32">
        <f>IF(ISNUMBER('Water Data'!M59),IF('Water Data'!M59=-999,"NA",'Water Data'!M59),"-")</f>
        <v>98</v>
      </c>
      <c r="N60" s="32" t="str">
        <f>IF(ISNUMBER('Water Data'!N59),IF('Water Data'!N59=-999,"NA",'Water Data'!N59),"-")</f>
        <v>-</v>
      </c>
      <c r="O60" s="32" t="str">
        <f>IF(ISNUMBER('Water Data'!O59),IF('Water Data'!O59=-999,"NA",'Water Data'!O59),"-")</f>
        <v>-</v>
      </c>
      <c r="P60" s="32" t="str">
        <f>IF(ISNUMBER('Water Data'!P59),IF('Water Data'!P59=-999,"NA",'Water Data'!P59),"-")</f>
        <v>-</v>
      </c>
      <c r="Q60" s="32">
        <f>IF(ISNUMBER('Water Data'!Q59),IF('Water Data'!Q59=-999,"NA",'Water Data'!Q59),"-")</f>
        <v>47.35</v>
      </c>
      <c r="R60" s="32">
        <f>IF(ISNUMBER('Water Data'!R59),IF('Water Data'!R59=-999,"NA",'Water Data'!R59),"-")</f>
        <v>52.65</v>
      </c>
      <c r="S60" s="32" t="str">
        <f>IF(ISNUMBER('Water Data'!S59),IF('Water Data'!S59=-999,"NA",'Water Data'!S59),"-")</f>
        <v>-</v>
      </c>
      <c r="T60" s="32" t="str">
        <f>IF(ISNUMBER('Water Data'!T59),IF('Water Data'!T59=-999,"NA",'Water Data'!T59),"-")</f>
        <v>-</v>
      </c>
      <c r="U60" s="32" t="str">
        <f>IF(ISNUMBER('Water Data'!U59),IF('Water Data'!U59=-999,"NA",'Water Data'!U59),"-")</f>
        <v>-</v>
      </c>
      <c r="V60" s="32">
        <f>IF(ISNUMBER('Water Data'!V59),IF('Water Data'!V59=-999,"NA",'Water Data'!V59),"-")</f>
        <v>1</v>
      </c>
      <c r="W60" s="32">
        <f>IF(ISNUMBER('Water Data'!W59),IF('Water Data'!W59=-999,"NA",'Water Data'!W59),"-")</f>
        <v>99</v>
      </c>
      <c r="X60" s="32" t="str">
        <f>IF(ISNUMBER('Water Data'!X59),IF('Water Data'!X59=-999,"NA",'Water Data'!X59),"-")</f>
        <v>-</v>
      </c>
      <c r="Y60" s="32" t="str">
        <f>IF(ISNUMBER('Water Data'!Y59),IF('Water Data'!Y59=-999,"NA",'Water Data'!Y59),"-")</f>
        <v>-</v>
      </c>
      <c r="Z60" s="32" t="str">
        <f>IF(ISNUMBER('Water Data'!Z59),IF('Water Data'!Z59=-999,"NA",'Water Data'!Z59),"-")</f>
        <v>-</v>
      </c>
      <c r="AA60" s="32">
        <f>IF(ISNUMBER('Water Data'!AA59),IF('Water Data'!AA59=-999,"NA",'Water Data'!AA59),"-")</f>
        <v>36</v>
      </c>
      <c r="AB60" s="32">
        <f>IF(ISNUMBER('Water Data'!AB59),IF('Water Data'!AB59=-999,"NA",'Water Data'!AB59),"-")</f>
        <v>64</v>
      </c>
      <c r="AC60" s="32" t="str">
        <f>IF(ISNUMBER('Water Data'!AC59),IF('Water Data'!AC59=-999,"NA",'Water Data'!AC59),"-")</f>
        <v>-</v>
      </c>
      <c r="AD60" s="32" t="str">
        <f>IF(ISNUMBER('Water Data'!AD59),IF('Water Data'!AD59=-999,"NA",'Water Data'!AD59),"-")</f>
        <v>-</v>
      </c>
      <c r="AE60" s="32" t="str">
        <f>IF(ISNUMBER('Water Data'!AE59),IF('Water Data'!AE59=-999,"NA",'Water Data'!AE59),"-")</f>
        <v>-</v>
      </c>
      <c r="AF60" s="32">
        <f>IF(ISNUMBER('Water Data'!AF59),IF('Water Data'!AF59=-999,"NA",'Water Data'!AF59),"-")</f>
        <v>41.75</v>
      </c>
      <c r="AG60" s="32">
        <f>IF(ISNUMBER('Water Data'!AG59),IF('Water Data'!AG59=-999,"NA",'Water Data'!AG59),"-")</f>
        <v>58.25</v>
      </c>
      <c r="AH60" s="32" t="str">
        <f>IF(ISNUMBER('Water Data'!AH59),IF('Water Data'!AH59=-999,"NA",'Water Data'!AH59),"-")</f>
        <v>-</v>
      </c>
      <c r="AI60" s="32" t="str">
        <f>IF(ISNUMBER('Water Data'!AI59),IF('Water Data'!AI59=-999,"NA",'Water Data'!AI59),"-")</f>
        <v>-</v>
      </c>
      <c r="AJ60" s="32" t="str">
        <f>IF(ISNUMBER('Water Data'!AJ59),IF('Water Data'!AJ59=-999,"NA",'Water Data'!AJ59),"-")</f>
        <v>-</v>
      </c>
      <c r="AK60" s="32">
        <f>IF(ISNUMBER('Water Data'!AK59),IF('Water Data'!AK59=-999,"NA",'Water Data'!AK59),"-")</f>
        <v>1</v>
      </c>
      <c r="AL60" s="32">
        <f>IF(ISNUMBER('Water Data'!AL59),IF('Water Data'!AL59=-999,"NA",'Water Data'!AL59),"-")</f>
        <v>99</v>
      </c>
      <c r="AM60" s="32" t="str">
        <f>IF(ISNUMBER('Water Data'!AM59),IF('Water Data'!AM59=-999,"NA",'Water Data'!AM59),"-")</f>
        <v>-</v>
      </c>
    </row>
    <row r="61" spans="1:39" s="2" customFormat="1" x14ac:dyDescent="0.15">
      <c r="A61" s="4" t="str">
        <f>'Water Data'!A60</f>
        <v>Nigeria</v>
      </c>
      <c r="B61" s="3">
        <f>'Water Data'!B60</f>
        <v>2016</v>
      </c>
      <c r="C61" s="43">
        <f>IF(ISNUMBER('Water Data'!C60),'Water Data'!C60,"-")</f>
        <v>185989.640625</v>
      </c>
      <c r="D61" s="33">
        <f>IF(ISNUMBER('Water Data'!D60),'Water Data'!D60,"-")</f>
        <v>48.682998657226562</v>
      </c>
      <c r="E61" s="32">
        <f>IF(ISNUMBER('Water Data'!E60),IF('Water Data'!E60=-999,"NA",'Water Data'!E60),"-")</f>
        <v>49.6</v>
      </c>
      <c r="F61" s="32">
        <f>IF(ISNUMBER('Water Data'!F60),IF('Water Data'!F60=-999,"NA",'Water Data'!F60),"-")</f>
        <v>14.691050000000001</v>
      </c>
      <c r="G61" s="32">
        <f>IF(ISNUMBER('Water Data'!G60),IF('Water Data'!G60=-999,"NA",'Water Data'!G60),"-")</f>
        <v>35.708950000000002</v>
      </c>
      <c r="H61" s="32">
        <f>IF(ISNUMBER('Water Data'!H60),IF('Water Data'!H60=-999,"NA",'Water Data'!H60),"-")</f>
        <v>64.291049999999998</v>
      </c>
      <c r="I61" s="32">
        <f>IF(ISNUMBER('Water Data'!I60),IF('Water Data'!I60=-999,"NA",'Water Data'!I60),"-")</f>
        <v>49.6</v>
      </c>
      <c r="J61" s="32" t="str">
        <f>IF(ISNUMBER('Water Data'!J60),IF('Water Data'!J60=-999,"NA",'Water Data'!J60),"-")</f>
        <v>-</v>
      </c>
      <c r="K61" s="32" t="str">
        <f>IF(ISNUMBER('Water Data'!K60),IF('Water Data'!K60=-999,"NA",'Water Data'!K60),"-")</f>
        <v>-</v>
      </c>
      <c r="L61" s="32">
        <f>IF(ISNUMBER('Water Data'!L60),IF('Water Data'!L60=-999,"NA",'Water Data'!L60),"-")</f>
        <v>31.142600000000002</v>
      </c>
      <c r="M61" s="32">
        <f>IF(ISNUMBER('Water Data'!M60),IF('Water Data'!M60=-999,"NA",'Water Data'!M60),"-")</f>
        <v>68.857399999999998</v>
      </c>
      <c r="N61" s="32" t="str">
        <f>IF(ISNUMBER('Water Data'!N60),IF('Water Data'!N60=-999,"NA",'Water Data'!N60),"-")</f>
        <v>-</v>
      </c>
      <c r="O61" s="32" t="str">
        <f>IF(ISNUMBER('Water Data'!O60),IF('Water Data'!O60=-999,"NA",'Water Data'!O60),"-")</f>
        <v>-</v>
      </c>
      <c r="P61" s="32" t="str">
        <f>IF(ISNUMBER('Water Data'!P60),IF('Water Data'!P60=-999,"NA",'Water Data'!P60),"-")</f>
        <v>-</v>
      </c>
      <c r="Q61" s="32">
        <f>IF(ISNUMBER('Water Data'!Q60),IF('Water Data'!Q60=-999,"NA",'Water Data'!Q60),"-")</f>
        <v>43.490099999999998</v>
      </c>
      <c r="R61" s="32">
        <f>IF(ISNUMBER('Water Data'!R60),IF('Water Data'!R60=-999,"NA",'Water Data'!R60),"-")</f>
        <v>56.509900000000002</v>
      </c>
      <c r="S61" s="32" t="str">
        <f>IF(ISNUMBER('Water Data'!S60),IF('Water Data'!S60=-999,"NA",'Water Data'!S60),"-")</f>
        <v>-</v>
      </c>
      <c r="T61" s="32" t="str">
        <f>IF(ISNUMBER('Water Data'!T60),IF('Water Data'!T60=-999,"NA",'Water Data'!T60),"-")</f>
        <v>-</v>
      </c>
      <c r="U61" s="32" t="str">
        <f>IF(ISNUMBER('Water Data'!U60),IF('Water Data'!U60=-999,"NA",'Water Data'!U60),"-")</f>
        <v>-</v>
      </c>
      <c r="V61" s="32">
        <f>IF(ISNUMBER('Water Data'!V60),IF('Water Data'!V60=-999,"NA",'Water Data'!V60),"-")</f>
        <v>13.05970000000001</v>
      </c>
      <c r="W61" s="32">
        <f>IF(ISNUMBER('Water Data'!W60),IF('Water Data'!W60=-999,"NA",'Water Data'!W60),"-")</f>
        <v>86.940299999999993</v>
      </c>
      <c r="X61" s="32" t="str">
        <f>IF(ISNUMBER('Water Data'!X60),IF('Water Data'!X60=-999,"NA",'Water Data'!X60),"-")</f>
        <v>-</v>
      </c>
      <c r="Y61" s="32" t="str">
        <f>IF(ISNUMBER('Water Data'!Y60),IF('Water Data'!Y60=-999,"NA",'Water Data'!Y60),"-")</f>
        <v>-</v>
      </c>
      <c r="Z61" s="32" t="str">
        <f>IF(ISNUMBER('Water Data'!Z60),IF('Water Data'!Z60=-999,"NA",'Water Data'!Z60),"-")</f>
        <v>-</v>
      </c>
      <c r="AA61" s="32">
        <f>IF(ISNUMBER('Water Data'!AA60),IF('Water Data'!AA60=-999,"NA",'Water Data'!AA60),"-")</f>
        <v>42.517299999999999</v>
      </c>
      <c r="AB61" s="32">
        <f>IF(ISNUMBER('Water Data'!AB60),IF('Water Data'!AB60=-999,"NA",'Water Data'!AB60),"-")</f>
        <v>57.482700000000001</v>
      </c>
      <c r="AC61" s="32" t="str">
        <f>IF(ISNUMBER('Water Data'!AC60),IF('Water Data'!AC60=-999,"NA",'Water Data'!AC60),"-")</f>
        <v>-</v>
      </c>
      <c r="AD61" s="32" t="str">
        <f>IF(ISNUMBER('Water Data'!AD60),IF('Water Data'!AD60=-999,"NA",'Water Data'!AD60),"-")</f>
        <v>-</v>
      </c>
      <c r="AE61" s="32" t="str">
        <f>IF(ISNUMBER('Water Data'!AE60),IF('Water Data'!AE60=-999,"NA",'Water Data'!AE60),"-")</f>
        <v>-</v>
      </c>
      <c r="AF61" s="32">
        <f>IF(ISNUMBER('Water Data'!AF60),IF('Water Data'!AF60=-999,"NA",'Water Data'!AF60),"-")</f>
        <v>40.257399999999997</v>
      </c>
      <c r="AG61" s="32">
        <f>IF(ISNUMBER('Water Data'!AG60),IF('Water Data'!AG60=-999,"NA",'Water Data'!AG60),"-")</f>
        <v>59.742600000000003</v>
      </c>
      <c r="AH61" s="32" t="str">
        <f>IF(ISNUMBER('Water Data'!AH60),IF('Water Data'!AH60=-999,"NA",'Water Data'!AH60),"-")</f>
        <v>-</v>
      </c>
      <c r="AI61" s="32" t="str">
        <f>IF(ISNUMBER('Water Data'!AI60),IF('Water Data'!AI60=-999,"NA",'Water Data'!AI60),"-")</f>
        <v>-</v>
      </c>
      <c r="AJ61" s="32" t="str">
        <f>IF(ISNUMBER('Water Data'!AJ60),IF('Water Data'!AJ60=-999,"NA",'Water Data'!AJ60),"-")</f>
        <v>-</v>
      </c>
      <c r="AK61" s="32">
        <f>IF(ISNUMBER('Water Data'!AK60),IF('Water Data'!AK60=-999,"NA",'Water Data'!AK60),"-")</f>
        <v>19.072199999999999</v>
      </c>
      <c r="AL61" s="32">
        <f>IF(ISNUMBER('Water Data'!AL60),IF('Water Data'!AL60=-999,"NA",'Water Data'!AL60),"-")</f>
        <v>80.927800000000005</v>
      </c>
      <c r="AM61" s="32" t="str">
        <f>IF(ISNUMBER('Water Data'!AM60),IF('Water Data'!AM60=-999,"NA",'Water Data'!AM60),"-")</f>
        <v>-</v>
      </c>
    </row>
    <row r="62" spans="1:39" s="2" customFormat="1" x14ac:dyDescent="0.15">
      <c r="A62" s="4" t="str">
        <f>'Water Data'!A61</f>
        <v>Papua New Guinea</v>
      </c>
      <c r="B62" s="3">
        <f>'Water Data'!B61</f>
        <v>2016</v>
      </c>
      <c r="C62" s="43">
        <f>IF(ISNUMBER('Water Data'!C61),'Water Data'!C61,"-")</f>
        <v>8084.9912109375</v>
      </c>
      <c r="D62" s="33">
        <f>IF(ISNUMBER('Water Data'!D61),'Water Data'!D61,"-")</f>
        <v>13.050000190734863</v>
      </c>
      <c r="E62" s="32">
        <f>IF(ISNUMBER('Water Data'!E61),IF('Water Data'!E61=-999,"NA",'Water Data'!E61),"-")</f>
        <v>70.454499999999996</v>
      </c>
      <c r="F62" s="32">
        <f>IF(ISNUMBER('Water Data'!F61),IF('Water Data'!F61=-999,"NA",'Water Data'!F61),"-")</f>
        <v>23.863599999999991</v>
      </c>
      <c r="G62" s="32">
        <f>IF(ISNUMBER('Water Data'!G61),IF('Water Data'!G61=-999,"NA",'Water Data'!G61),"-")</f>
        <v>5.6819000000000131</v>
      </c>
      <c r="H62" s="32">
        <f>IF(ISNUMBER('Water Data'!H61),IF('Water Data'!H61=-999,"NA",'Water Data'!H61),"-")</f>
        <v>94.318099999999987</v>
      </c>
      <c r="I62" s="32">
        <f>IF(ISNUMBER('Water Data'!I61),IF('Water Data'!I61=-999,"NA",'Water Data'!I61),"-")</f>
        <v>87.5</v>
      </c>
      <c r="J62" s="32" t="str">
        <f>IF(ISNUMBER('Water Data'!J61),IF('Water Data'!J61=-999,"NA",'Water Data'!J61),"-")</f>
        <v>-</v>
      </c>
      <c r="K62" s="32" t="str">
        <f>IF(ISNUMBER('Water Data'!K61),IF('Water Data'!K61=-999,"NA",'Water Data'!K61),"-")</f>
        <v>-</v>
      </c>
      <c r="L62" s="32" t="str">
        <f>IF(ISNUMBER('Water Data'!L61),IF('Water Data'!L61=-999,"NA",'Water Data'!L61),"-")</f>
        <v>-</v>
      </c>
      <c r="M62" s="32" t="str">
        <f>IF(ISNUMBER('Water Data'!M61),IF('Water Data'!M61=-999,"NA",'Water Data'!M61),"-")</f>
        <v>-</v>
      </c>
      <c r="N62" s="32" t="str">
        <f>IF(ISNUMBER('Water Data'!N61),IF('Water Data'!N61=-999,"NA",'Water Data'!N61),"-")</f>
        <v>-</v>
      </c>
      <c r="O62" s="32" t="str">
        <f>IF(ISNUMBER('Water Data'!O61),IF('Water Data'!O61=-999,"NA",'Water Data'!O61),"-")</f>
        <v>-</v>
      </c>
      <c r="P62" s="32" t="str">
        <f>IF(ISNUMBER('Water Data'!P61),IF('Water Data'!P61=-999,"NA",'Water Data'!P61),"-")</f>
        <v>-</v>
      </c>
      <c r="Q62" s="32" t="str">
        <f>IF(ISNUMBER('Water Data'!Q61),IF('Water Data'!Q61=-999,"NA",'Water Data'!Q61),"-")</f>
        <v>-</v>
      </c>
      <c r="R62" s="32" t="str">
        <f>IF(ISNUMBER('Water Data'!R61),IF('Water Data'!R61=-999,"NA",'Water Data'!R61),"-")</f>
        <v>-</v>
      </c>
      <c r="S62" s="32" t="str">
        <f>IF(ISNUMBER('Water Data'!S61),IF('Water Data'!S61=-999,"NA",'Water Data'!S61),"-")</f>
        <v>-</v>
      </c>
      <c r="T62" s="32" t="str">
        <f>IF(ISNUMBER('Water Data'!T61),IF('Water Data'!T61=-999,"NA",'Water Data'!T61),"-")</f>
        <v>-</v>
      </c>
      <c r="U62" s="32" t="str">
        <f>IF(ISNUMBER('Water Data'!U61),IF('Water Data'!U61=-999,"NA",'Water Data'!U61),"-")</f>
        <v>-</v>
      </c>
      <c r="V62" s="32" t="str">
        <f>IF(ISNUMBER('Water Data'!V61),IF('Water Data'!V61=-999,"NA",'Water Data'!V61),"-")</f>
        <v>-</v>
      </c>
      <c r="W62" s="32" t="str">
        <f>IF(ISNUMBER('Water Data'!W61),IF('Water Data'!W61=-999,"NA",'Water Data'!W61),"-")</f>
        <v>-</v>
      </c>
      <c r="X62" s="32" t="str">
        <f>IF(ISNUMBER('Water Data'!X61),IF('Water Data'!X61=-999,"NA",'Water Data'!X61),"-")</f>
        <v>-</v>
      </c>
      <c r="Y62" s="32">
        <f>IF(ISNUMBER('Water Data'!Y61),IF('Water Data'!Y61=-999,"NA",'Water Data'!Y61),"-")</f>
        <v>70.731700000000004</v>
      </c>
      <c r="Z62" s="32">
        <f>IF(ISNUMBER('Water Data'!Z61),IF('Water Data'!Z61=-999,"NA",'Water Data'!Z61),"-")</f>
        <v>24.390200000000011</v>
      </c>
      <c r="AA62" s="32">
        <f>IF(ISNUMBER('Water Data'!AA61),IF('Water Data'!AA61=-999,"NA",'Water Data'!AA61),"-")</f>
        <v>4.8780999999999892</v>
      </c>
      <c r="AB62" s="32">
        <f>IF(ISNUMBER('Water Data'!AB61),IF('Water Data'!AB61=-999,"NA",'Water Data'!AB61),"-")</f>
        <v>95.121900000000011</v>
      </c>
      <c r="AC62" s="32">
        <f>IF(ISNUMBER('Water Data'!AC61),IF('Water Data'!AC61=-999,"NA",'Water Data'!AC61),"-")</f>
        <v>87.804900000000004</v>
      </c>
      <c r="AD62" s="32" t="str">
        <f>IF(ISNUMBER('Water Data'!AD61),IF('Water Data'!AD61=-999,"NA",'Water Data'!AD61),"-")</f>
        <v>-</v>
      </c>
      <c r="AE62" s="32" t="str">
        <f>IF(ISNUMBER('Water Data'!AE61),IF('Water Data'!AE61=-999,"NA",'Water Data'!AE61),"-")</f>
        <v>-</v>
      </c>
      <c r="AF62" s="32" t="str">
        <f>IF(ISNUMBER('Water Data'!AF61),IF('Water Data'!AF61=-999,"NA",'Water Data'!AF61),"-")</f>
        <v>-</v>
      </c>
      <c r="AG62" s="32" t="str">
        <f>IF(ISNUMBER('Water Data'!AG61),IF('Water Data'!AG61=-999,"NA",'Water Data'!AG61),"-")</f>
        <v>-</v>
      </c>
      <c r="AH62" s="32" t="str">
        <f>IF(ISNUMBER('Water Data'!AH61),IF('Water Data'!AH61=-999,"NA",'Water Data'!AH61),"-")</f>
        <v>-</v>
      </c>
      <c r="AI62" s="32" t="str">
        <f>IF(ISNUMBER('Water Data'!AI61),IF('Water Data'!AI61=-999,"NA",'Water Data'!AI61),"-")</f>
        <v>-</v>
      </c>
      <c r="AJ62" s="32" t="str">
        <f>IF(ISNUMBER('Water Data'!AJ61),IF('Water Data'!AJ61=-999,"NA",'Water Data'!AJ61),"-")</f>
        <v>-</v>
      </c>
      <c r="AK62" s="32" t="str">
        <f>IF(ISNUMBER('Water Data'!AK61),IF('Water Data'!AK61=-999,"NA",'Water Data'!AK61),"-")</f>
        <v>-</v>
      </c>
      <c r="AL62" s="32" t="str">
        <f>IF(ISNUMBER('Water Data'!AL61),IF('Water Data'!AL61=-999,"NA",'Water Data'!AL61),"-")</f>
        <v>-</v>
      </c>
      <c r="AM62" s="32" t="str">
        <f>IF(ISNUMBER('Water Data'!AM61),IF('Water Data'!AM61=-999,"NA",'Water Data'!AM61),"-")</f>
        <v>-</v>
      </c>
    </row>
    <row r="63" spans="1:39" s="2" customFormat="1" x14ac:dyDescent="0.15">
      <c r="A63" s="4" t="str">
        <f>'Water Data'!A62</f>
        <v>Paraguay</v>
      </c>
      <c r="B63" s="3">
        <f>'Water Data'!B62</f>
        <v>2016</v>
      </c>
      <c r="C63" s="43">
        <f>IF(ISNUMBER('Water Data'!C62),'Water Data'!C62,"-")</f>
        <v>6725.30810546875</v>
      </c>
      <c r="D63" s="33">
        <f>IF(ISNUMBER('Water Data'!D62),'Water Data'!D62,"-")</f>
        <v>61.0260009765625</v>
      </c>
      <c r="E63" s="32">
        <f>IF(ISNUMBER('Water Data'!E62),IF('Water Data'!E62=-999,"NA",'Water Data'!E62),"-")</f>
        <v>84.615399999999994</v>
      </c>
      <c r="F63" s="32">
        <f>IF(ISNUMBER('Water Data'!F62),IF('Water Data'!F62=-999,"NA",'Water Data'!F62),"-")</f>
        <v>8.4614499999999992</v>
      </c>
      <c r="G63" s="32">
        <f>IF(ISNUMBER('Water Data'!G62),IF('Water Data'!G62=-999,"NA",'Water Data'!G62),"-")</f>
        <v>6.9231500000000068</v>
      </c>
      <c r="H63" s="32">
        <f>IF(ISNUMBER('Water Data'!H62),IF('Water Data'!H62=-999,"NA",'Water Data'!H62),"-")</f>
        <v>93.076849999999993</v>
      </c>
      <c r="I63" s="32">
        <f>IF(ISNUMBER('Water Data'!I62),IF('Water Data'!I62=-999,"NA",'Water Data'!I62),"-")</f>
        <v>86.153800000000004</v>
      </c>
      <c r="J63" s="32" t="str">
        <f>IF(ISNUMBER('Water Data'!J62),IF('Water Data'!J62=-999,"NA",'Water Data'!J62),"-")</f>
        <v>-</v>
      </c>
      <c r="K63" s="32" t="str">
        <f>IF(ISNUMBER('Water Data'!K62),IF('Water Data'!K62=-999,"NA",'Water Data'!K62),"-")</f>
        <v>-</v>
      </c>
      <c r="L63" s="32" t="str">
        <f>IF(ISNUMBER('Water Data'!L62),IF('Water Data'!L62=-999,"NA",'Water Data'!L62),"-")</f>
        <v>-</v>
      </c>
      <c r="M63" s="32" t="str">
        <f>IF(ISNUMBER('Water Data'!M62),IF('Water Data'!M62=-999,"NA",'Water Data'!M62),"-")</f>
        <v>-</v>
      </c>
      <c r="N63" s="32" t="str">
        <f>IF(ISNUMBER('Water Data'!N62),IF('Water Data'!N62=-999,"NA",'Water Data'!N62),"-")</f>
        <v>-</v>
      </c>
      <c r="O63" s="32" t="str">
        <f>IF(ISNUMBER('Water Data'!O62),IF('Water Data'!O62=-999,"NA",'Water Data'!O62),"-")</f>
        <v>-</v>
      </c>
      <c r="P63" s="32" t="str">
        <f>IF(ISNUMBER('Water Data'!P62),IF('Water Data'!P62=-999,"NA",'Water Data'!P62),"-")</f>
        <v>-</v>
      </c>
      <c r="Q63" s="32" t="str">
        <f>IF(ISNUMBER('Water Data'!Q62),IF('Water Data'!Q62=-999,"NA",'Water Data'!Q62),"-")</f>
        <v>-</v>
      </c>
      <c r="R63" s="32" t="str">
        <f>IF(ISNUMBER('Water Data'!R62),IF('Water Data'!R62=-999,"NA",'Water Data'!R62),"-")</f>
        <v>-</v>
      </c>
      <c r="S63" s="32" t="str">
        <f>IF(ISNUMBER('Water Data'!S62),IF('Water Data'!S62=-999,"NA",'Water Data'!S62),"-")</f>
        <v>-</v>
      </c>
      <c r="T63" s="32" t="str">
        <f>IF(ISNUMBER('Water Data'!T62),IF('Water Data'!T62=-999,"NA",'Water Data'!T62),"-")</f>
        <v>-</v>
      </c>
      <c r="U63" s="32" t="str">
        <f>IF(ISNUMBER('Water Data'!U62),IF('Water Data'!U62=-999,"NA",'Water Data'!U62),"-")</f>
        <v>-</v>
      </c>
      <c r="V63" s="32" t="str">
        <f>IF(ISNUMBER('Water Data'!V62),IF('Water Data'!V62=-999,"NA",'Water Data'!V62),"-")</f>
        <v>-</v>
      </c>
      <c r="W63" s="32" t="str">
        <f>IF(ISNUMBER('Water Data'!W62),IF('Water Data'!W62=-999,"NA",'Water Data'!W62),"-")</f>
        <v>-</v>
      </c>
      <c r="X63" s="32" t="str">
        <f>IF(ISNUMBER('Water Data'!X62),IF('Water Data'!X62=-999,"NA",'Water Data'!X62),"-")</f>
        <v>-</v>
      </c>
      <c r="Y63" s="32" t="str">
        <f>IF(ISNUMBER('Water Data'!Y62),IF('Water Data'!Y62=-999,"NA",'Water Data'!Y62),"-")</f>
        <v>-</v>
      </c>
      <c r="Z63" s="32" t="str">
        <f>IF(ISNUMBER('Water Data'!Z62),IF('Water Data'!Z62=-999,"NA",'Water Data'!Z62),"-")</f>
        <v>-</v>
      </c>
      <c r="AA63" s="32" t="str">
        <f>IF(ISNUMBER('Water Data'!AA62),IF('Water Data'!AA62=-999,"NA",'Water Data'!AA62),"-")</f>
        <v>-</v>
      </c>
      <c r="AB63" s="32" t="str">
        <f>IF(ISNUMBER('Water Data'!AB62),IF('Water Data'!AB62=-999,"NA",'Water Data'!AB62),"-")</f>
        <v>-</v>
      </c>
      <c r="AC63" s="32" t="str">
        <f>IF(ISNUMBER('Water Data'!AC62),IF('Water Data'!AC62=-999,"NA",'Water Data'!AC62),"-")</f>
        <v>-</v>
      </c>
      <c r="AD63" s="32">
        <f>IF(ISNUMBER('Water Data'!AD62),IF('Water Data'!AD62=-999,"NA",'Water Data'!AD62),"-")</f>
        <v>84.615399999999994</v>
      </c>
      <c r="AE63" s="32">
        <f>IF(ISNUMBER('Water Data'!AE62),IF('Water Data'!AE62=-999,"NA",'Water Data'!AE62),"-")</f>
        <v>8.4614499999999992</v>
      </c>
      <c r="AF63" s="32">
        <f>IF(ISNUMBER('Water Data'!AF62),IF('Water Data'!AF62=-999,"NA",'Water Data'!AF62),"-")</f>
        <v>6.9231500000000068</v>
      </c>
      <c r="AG63" s="32">
        <f>IF(ISNUMBER('Water Data'!AG62),IF('Water Data'!AG62=-999,"NA",'Water Data'!AG62),"-")</f>
        <v>93.076849999999993</v>
      </c>
      <c r="AH63" s="32">
        <f>IF(ISNUMBER('Water Data'!AH62),IF('Water Data'!AH62=-999,"NA",'Water Data'!AH62),"-")</f>
        <v>86.153800000000004</v>
      </c>
      <c r="AI63" s="32" t="str">
        <f>IF(ISNUMBER('Water Data'!AI62),IF('Water Data'!AI62=-999,"NA",'Water Data'!AI62),"-")</f>
        <v>-</v>
      </c>
      <c r="AJ63" s="32" t="str">
        <f>IF(ISNUMBER('Water Data'!AJ62),IF('Water Data'!AJ62=-999,"NA",'Water Data'!AJ62),"-")</f>
        <v>-</v>
      </c>
      <c r="AK63" s="32" t="str">
        <f>IF(ISNUMBER('Water Data'!AK62),IF('Water Data'!AK62=-999,"NA",'Water Data'!AK62),"-")</f>
        <v>-</v>
      </c>
      <c r="AL63" s="32" t="str">
        <f>IF(ISNUMBER('Water Data'!AL62),IF('Water Data'!AL62=-999,"NA",'Water Data'!AL62),"-")</f>
        <v>-</v>
      </c>
      <c r="AM63" s="32" t="str">
        <f>IF(ISNUMBER('Water Data'!AM62),IF('Water Data'!AM62=-999,"NA",'Water Data'!AM62),"-")</f>
        <v>-</v>
      </c>
    </row>
    <row r="64" spans="1:39" s="2" customFormat="1" x14ac:dyDescent="0.15">
      <c r="A64" s="4" t="str">
        <f>'Water Data'!A63</f>
        <v>Peru</v>
      </c>
      <c r="B64" s="3">
        <f>'Water Data'!B63</f>
        <v>2016</v>
      </c>
      <c r="C64" s="43">
        <f>IF(ISNUMBER('Water Data'!C63),'Water Data'!C63,"-")</f>
        <v>31773.83984375</v>
      </c>
      <c r="D64" s="33">
        <f>IF(ISNUMBER('Water Data'!D63),'Water Data'!D63,"-")</f>
        <v>77.53900146484375</v>
      </c>
      <c r="E64" s="32">
        <f>IF(ISNUMBER('Water Data'!E63),IF('Water Data'!E63=-999,"NA",'Water Data'!E63),"-")</f>
        <v>45.833350000000003</v>
      </c>
      <c r="F64" s="32">
        <f>IF(ISNUMBER('Water Data'!F63),IF('Water Data'!F63=-999,"NA",'Water Data'!F63),"-")</f>
        <v>36.23175508474548</v>
      </c>
      <c r="G64" s="32">
        <f>IF(ISNUMBER('Water Data'!G63),IF('Water Data'!G63=-999,"NA",'Water Data'!G63),"-")</f>
        <v>17.934894915254521</v>
      </c>
      <c r="H64" s="32">
        <f>IF(ISNUMBER('Water Data'!H63),IF('Water Data'!H63=-999,"NA",'Water Data'!H63),"-")</f>
        <v>82.065105084745483</v>
      </c>
      <c r="I64" s="32">
        <f>IF(ISNUMBER('Water Data'!I63),IF('Water Data'!I63=-999,"NA",'Water Data'!I63),"-")</f>
        <v>71.333692203390456</v>
      </c>
      <c r="J64" s="32" t="str">
        <f>IF(ISNUMBER('Water Data'!J63),IF('Water Data'!J63=-999,"NA",'Water Data'!J63),"-")</f>
        <v>-</v>
      </c>
      <c r="K64" s="32" t="str">
        <f>IF(ISNUMBER('Water Data'!K63),IF('Water Data'!K63=-999,"NA",'Water Data'!K63),"-")</f>
        <v>-</v>
      </c>
      <c r="L64" s="32">
        <f>IF(ISNUMBER('Water Data'!L63),IF('Water Data'!L63=-999,"NA",'Water Data'!L63),"-")</f>
        <v>4.6391749999999936</v>
      </c>
      <c r="M64" s="32">
        <f>IF(ISNUMBER('Water Data'!M63),IF('Water Data'!M63=-999,"NA",'Water Data'!M63),"-")</f>
        <v>95.360825000000006</v>
      </c>
      <c r="N64" s="32">
        <f>IF(ISNUMBER('Water Data'!N63),IF('Water Data'!N63=-999,"NA",'Water Data'!N63),"-")</f>
        <v>90.721650000000011</v>
      </c>
      <c r="O64" s="32" t="str">
        <f>IF(ISNUMBER('Water Data'!O63),IF('Water Data'!O63=-999,"NA",'Water Data'!O63),"-")</f>
        <v>-</v>
      </c>
      <c r="P64" s="32" t="str">
        <f>IF(ISNUMBER('Water Data'!P63),IF('Water Data'!P63=-999,"NA",'Water Data'!P63),"-")</f>
        <v>-</v>
      </c>
      <c r="Q64" s="32">
        <f>IF(ISNUMBER('Water Data'!Q63),IF('Water Data'!Q63=-999,"NA",'Water Data'!Q63),"-")</f>
        <v>22.297274999999999</v>
      </c>
      <c r="R64" s="32">
        <f>IF(ISNUMBER('Water Data'!R63),IF('Water Data'!R63=-999,"NA",'Water Data'!R63),"-")</f>
        <v>77.702725000000001</v>
      </c>
      <c r="S64" s="32">
        <f>IF(ISNUMBER('Water Data'!S63),IF('Water Data'!S63=-999,"NA",'Water Data'!S63),"-")</f>
        <v>55.405450000000002</v>
      </c>
      <c r="T64" s="32" t="str">
        <f>IF(ISNUMBER('Water Data'!T63),IF('Water Data'!T63=-999,"NA",'Water Data'!T63),"-")</f>
        <v>-</v>
      </c>
      <c r="U64" s="32" t="str">
        <f>IF(ISNUMBER('Water Data'!U63),IF('Water Data'!U63=-999,"NA",'Water Data'!U63),"-")</f>
        <v>-</v>
      </c>
      <c r="V64" s="32" t="str">
        <f>IF(ISNUMBER('Water Data'!V63),IF('Water Data'!V63=-999,"NA",'Water Data'!V63),"-")</f>
        <v>-</v>
      </c>
      <c r="W64" s="32" t="str">
        <f>IF(ISNUMBER('Water Data'!W63),IF('Water Data'!W63=-999,"NA",'Water Data'!W63),"-")</f>
        <v>-</v>
      </c>
      <c r="X64" s="32" t="str">
        <f>IF(ISNUMBER('Water Data'!X63),IF('Water Data'!X63=-999,"NA",'Water Data'!X63),"-")</f>
        <v>-</v>
      </c>
      <c r="Y64" s="32">
        <f>IF(ISNUMBER('Water Data'!Y63),IF('Water Data'!Y63=-999,"NA",'Water Data'!Y63),"-")</f>
        <v>44.892449999999997</v>
      </c>
      <c r="Z64" s="32">
        <f>IF(ISNUMBER('Water Data'!Z63),IF('Water Data'!Z63=-999,"NA",'Water Data'!Z63),"-")</f>
        <v>27.41930000000001</v>
      </c>
      <c r="AA64" s="32">
        <f>IF(ISNUMBER('Water Data'!AA63),IF('Water Data'!AA63=-999,"NA",'Water Data'!AA63),"-")</f>
        <v>27.68825</v>
      </c>
      <c r="AB64" s="32">
        <f>IF(ISNUMBER('Water Data'!AB63),IF('Water Data'!AB63=-999,"NA",'Water Data'!AB63),"-")</f>
        <v>72.311750000000004</v>
      </c>
      <c r="AC64" s="32">
        <f>IF(ISNUMBER('Water Data'!AC63),IF('Water Data'!AC63=-999,"NA",'Water Data'!AC63),"-")</f>
        <v>57.096699999999998</v>
      </c>
      <c r="AD64" s="32">
        <f>IF(ISNUMBER('Water Data'!AD63),IF('Water Data'!AD63=-999,"NA",'Water Data'!AD63),"-")</f>
        <v>45.833350000000003</v>
      </c>
      <c r="AE64" s="32">
        <f>IF(ISNUMBER('Water Data'!AE63),IF('Water Data'!AE63=-999,"NA",'Water Data'!AE63),"-")</f>
        <v>27.08325</v>
      </c>
      <c r="AF64" s="32">
        <f>IF(ISNUMBER('Water Data'!AF63),IF('Water Data'!AF63=-999,"NA",'Water Data'!AF63),"-")</f>
        <v>27.083400000000001</v>
      </c>
      <c r="AG64" s="32">
        <f>IF(ISNUMBER('Water Data'!AG63),IF('Water Data'!AG63=-999,"NA",'Water Data'!AG63),"-")</f>
        <v>72.916600000000003</v>
      </c>
      <c r="AH64" s="32">
        <f>IF(ISNUMBER('Water Data'!AH63),IF('Water Data'!AH63=-999,"NA",'Water Data'!AH63),"-")</f>
        <v>58.333359999999999</v>
      </c>
      <c r="AI64" s="32" t="str">
        <f>IF(ISNUMBER('Water Data'!AI63),IF('Water Data'!AI63=-999,"NA",'Water Data'!AI63),"-")</f>
        <v>-</v>
      </c>
      <c r="AJ64" s="32" t="str">
        <f>IF(ISNUMBER('Water Data'!AJ63),IF('Water Data'!AJ63=-999,"NA",'Water Data'!AJ63),"-")</f>
        <v>-</v>
      </c>
      <c r="AK64" s="32" t="str">
        <f>IF(ISNUMBER('Water Data'!AK63),IF('Water Data'!AK63=-999,"NA",'Water Data'!AK63),"-")</f>
        <v>-</v>
      </c>
      <c r="AL64" s="32" t="str">
        <f>IF(ISNUMBER('Water Data'!AL63),IF('Water Data'!AL63=-999,"NA",'Water Data'!AL63),"-")</f>
        <v>-</v>
      </c>
      <c r="AM64" s="32" t="str">
        <f>IF(ISNUMBER('Water Data'!AM63),IF('Water Data'!AM63=-999,"NA",'Water Data'!AM63),"-")</f>
        <v>-</v>
      </c>
    </row>
    <row r="65" spans="1:39" s="2" customFormat="1" x14ac:dyDescent="0.15">
      <c r="A65" s="4" t="str">
        <f>'Water Data'!A64</f>
        <v>Philippines</v>
      </c>
      <c r="B65" s="3">
        <f>'Water Data'!B64</f>
        <v>2016</v>
      </c>
      <c r="C65" s="43">
        <f>IF(ISNUMBER('Water Data'!C64),'Water Data'!C64,"-")</f>
        <v>103320.21875</v>
      </c>
      <c r="D65" s="33">
        <f>IF(ISNUMBER('Water Data'!D64),'Water Data'!D64,"-")</f>
        <v>46.474998474121094</v>
      </c>
      <c r="E65" s="32" t="str">
        <f>IF(ISNUMBER('Water Data'!E64),IF('Water Data'!E64=-999,"NA",'Water Data'!E64),"-")</f>
        <v>-</v>
      </c>
      <c r="F65" s="32" t="str">
        <f>IF(ISNUMBER('Water Data'!F64),IF('Water Data'!F64=-999,"NA",'Water Data'!F64),"-")</f>
        <v>-</v>
      </c>
      <c r="G65" s="32">
        <f>IF(ISNUMBER('Water Data'!G64),IF('Water Data'!G64=-999,"NA",'Water Data'!G64),"-")</f>
        <v>19.5</v>
      </c>
      <c r="H65" s="32">
        <f>IF(ISNUMBER('Water Data'!H64),IF('Water Data'!H64=-999,"NA",'Water Data'!H64),"-")</f>
        <v>80.5</v>
      </c>
      <c r="I65" s="32">
        <f>IF(ISNUMBER('Water Data'!I64),IF('Water Data'!I64=-999,"NA",'Water Data'!I64),"-")</f>
        <v>61</v>
      </c>
      <c r="J65" s="32" t="str">
        <f>IF(ISNUMBER('Water Data'!J64),IF('Water Data'!J64=-999,"NA",'Water Data'!J64),"-")</f>
        <v>-</v>
      </c>
      <c r="K65" s="32" t="str">
        <f>IF(ISNUMBER('Water Data'!K64),IF('Water Data'!K64=-999,"NA",'Water Data'!K64),"-")</f>
        <v>-</v>
      </c>
      <c r="L65" s="32" t="str">
        <f>IF(ISNUMBER('Water Data'!L64),IF('Water Data'!L64=-999,"NA",'Water Data'!L64),"-")</f>
        <v>-</v>
      </c>
      <c r="M65" s="32" t="str">
        <f>IF(ISNUMBER('Water Data'!M64),IF('Water Data'!M64=-999,"NA",'Water Data'!M64),"-")</f>
        <v>-</v>
      </c>
      <c r="N65" s="32" t="str">
        <f>IF(ISNUMBER('Water Data'!N64),IF('Water Data'!N64=-999,"NA",'Water Data'!N64),"-")</f>
        <v>-</v>
      </c>
      <c r="O65" s="32" t="str">
        <f>IF(ISNUMBER('Water Data'!O64),IF('Water Data'!O64=-999,"NA",'Water Data'!O64),"-")</f>
        <v>-</v>
      </c>
      <c r="P65" s="32" t="str">
        <f>IF(ISNUMBER('Water Data'!P64),IF('Water Data'!P64=-999,"NA",'Water Data'!P64),"-")</f>
        <v>-</v>
      </c>
      <c r="Q65" s="32">
        <f>IF(ISNUMBER('Water Data'!Q64),IF('Water Data'!Q64=-999,"NA",'Water Data'!Q64),"-")</f>
        <v>19.5</v>
      </c>
      <c r="R65" s="32">
        <f>IF(ISNUMBER('Water Data'!R64),IF('Water Data'!R64=-999,"NA",'Water Data'!R64),"-")</f>
        <v>80.5</v>
      </c>
      <c r="S65" s="32">
        <f>IF(ISNUMBER('Water Data'!S64),IF('Water Data'!S64=-999,"NA",'Water Data'!S64),"-")</f>
        <v>61</v>
      </c>
      <c r="T65" s="32" t="str">
        <f>IF(ISNUMBER('Water Data'!T64),IF('Water Data'!T64=-999,"NA",'Water Data'!T64),"-")</f>
        <v>-</v>
      </c>
      <c r="U65" s="32" t="str">
        <f>IF(ISNUMBER('Water Data'!U64),IF('Water Data'!U64=-999,"NA",'Water Data'!U64),"-")</f>
        <v>-</v>
      </c>
      <c r="V65" s="32" t="str">
        <f>IF(ISNUMBER('Water Data'!V64),IF('Water Data'!V64=-999,"NA",'Water Data'!V64),"-")</f>
        <v>-</v>
      </c>
      <c r="W65" s="32" t="str">
        <f>IF(ISNUMBER('Water Data'!W64),IF('Water Data'!W64=-999,"NA",'Water Data'!W64),"-")</f>
        <v>-</v>
      </c>
      <c r="X65" s="32" t="str">
        <f>IF(ISNUMBER('Water Data'!X64),IF('Water Data'!X64=-999,"NA",'Water Data'!X64),"-")</f>
        <v>-</v>
      </c>
      <c r="Y65" s="32" t="str">
        <f>IF(ISNUMBER('Water Data'!Y64),IF('Water Data'!Y64=-999,"NA",'Water Data'!Y64),"-")</f>
        <v>-</v>
      </c>
      <c r="Z65" s="32" t="str">
        <f>IF(ISNUMBER('Water Data'!Z64),IF('Water Data'!Z64=-999,"NA",'Water Data'!Z64),"-")</f>
        <v>-</v>
      </c>
      <c r="AA65" s="32">
        <f>IF(ISNUMBER('Water Data'!AA64),IF('Water Data'!AA64=-999,"NA",'Water Data'!AA64),"-")</f>
        <v>19.5</v>
      </c>
      <c r="AB65" s="32">
        <f>IF(ISNUMBER('Water Data'!AB64),IF('Water Data'!AB64=-999,"NA",'Water Data'!AB64),"-")</f>
        <v>80.5</v>
      </c>
      <c r="AC65" s="32">
        <f>IF(ISNUMBER('Water Data'!AC64),IF('Water Data'!AC64=-999,"NA",'Water Data'!AC64),"-")</f>
        <v>61</v>
      </c>
      <c r="AD65" s="32" t="str">
        <f>IF(ISNUMBER('Water Data'!AD64),IF('Water Data'!AD64=-999,"NA",'Water Data'!AD64),"-")</f>
        <v>-</v>
      </c>
      <c r="AE65" s="32" t="str">
        <f>IF(ISNUMBER('Water Data'!AE64),IF('Water Data'!AE64=-999,"NA",'Water Data'!AE64),"-")</f>
        <v>-</v>
      </c>
      <c r="AF65" s="32">
        <f>IF(ISNUMBER('Water Data'!AF64),IF('Water Data'!AF64=-999,"NA",'Water Data'!AF64),"-")</f>
        <v>19.5</v>
      </c>
      <c r="AG65" s="32">
        <f>IF(ISNUMBER('Water Data'!AG64),IF('Water Data'!AG64=-999,"NA",'Water Data'!AG64),"-")</f>
        <v>80.5</v>
      </c>
      <c r="AH65" s="32">
        <f>IF(ISNUMBER('Water Data'!AH64),IF('Water Data'!AH64=-999,"NA",'Water Data'!AH64),"-")</f>
        <v>61</v>
      </c>
      <c r="AI65" s="32" t="str">
        <f>IF(ISNUMBER('Water Data'!AI64),IF('Water Data'!AI64=-999,"NA",'Water Data'!AI64),"-")</f>
        <v>-</v>
      </c>
      <c r="AJ65" s="32" t="str">
        <f>IF(ISNUMBER('Water Data'!AJ64),IF('Water Data'!AJ64=-999,"NA",'Water Data'!AJ64),"-")</f>
        <v>-</v>
      </c>
      <c r="AK65" s="32" t="str">
        <f>IF(ISNUMBER('Water Data'!AK64),IF('Water Data'!AK64=-999,"NA",'Water Data'!AK64),"-")</f>
        <v>-</v>
      </c>
      <c r="AL65" s="32" t="str">
        <f>IF(ISNUMBER('Water Data'!AL64),IF('Water Data'!AL64=-999,"NA",'Water Data'!AL64),"-")</f>
        <v>-</v>
      </c>
      <c r="AM65" s="32" t="str">
        <f>IF(ISNUMBER('Water Data'!AM64),IF('Water Data'!AM64=-999,"NA",'Water Data'!AM64),"-")</f>
        <v>-</v>
      </c>
    </row>
    <row r="66" spans="1:39" s="2" customFormat="1" x14ac:dyDescent="0.15">
      <c r="A66" s="4" t="str">
        <f>'Water Data'!A65</f>
        <v>Republic of Moldova</v>
      </c>
      <c r="B66" s="3">
        <f>'Water Data'!B65</f>
        <v>2014</v>
      </c>
      <c r="C66" s="43">
        <f>IF(ISNUMBER('Water Data'!C65),'Water Data'!C65,"-")</f>
        <v>4069.93896484375</v>
      </c>
      <c r="D66" s="33">
        <f>IF(ISNUMBER('Water Data'!D65),'Water Data'!D65,"-")</f>
        <v>42.495998382568359</v>
      </c>
      <c r="E66" s="32" t="str">
        <f>IF(ISNUMBER('Water Data'!E65),IF('Water Data'!E65=-999,"NA",'Water Data'!E65),"-")</f>
        <v>-</v>
      </c>
      <c r="F66" s="32" t="str">
        <f>IF(ISNUMBER('Water Data'!F65),IF('Water Data'!F65=-999,"NA",'Water Data'!F65),"-")</f>
        <v>-</v>
      </c>
      <c r="G66" s="32" t="str">
        <f>IF(ISNUMBER('Water Data'!G65),IF('Water Data'!G65=-999,"NA",'Water Data'!G65),"-")</f>
        <v>-</v>
      </c>
      <c r="H66" s="32" t="str">
        <f>IF(ISNUMBER('Water Data'!H65),IF('Water Data'!H65=-999,"NA",'Water Data'!H65),"-")</f>
        <v>-</v>
      </c>
      <c r="I66" s="32" t="str">
        <f>IF(ISNUMBER('Water Data'!I65),IF('Water Data'!I65=-999,"NA",'Water Data'!I65),"-")</f>
        <v>-</v>
      </c>
      <c r="J66" s="32" t="str">
        <f>IF(ISNUMBER('Water Data'!J65),IF('Water Data'!J65=-999,"NA",'Water Data'!J65),"-")</f>
        <v>-</v>
      </c>
      <c r="K66" s="32" t="str">
        <f>IF(ISNUMBER('Water Data'!K65),IF('Water Data'!K65=-999,"NA",'Water Data'!K65),"-")</f>
        <v>-</v>
      </c>
      <c r="L66" s="32" t="str">
        <f>IF(ISNUMBER('Water Data'!L65),IF('Water Data'!L65=-999,"NA",'Water Data'!L65),"-")</f>
        <v>-</v>
      </c>
      <c r="M66" s="32" t="str">
        <f>IF(ISNUMBER('Water Data'!M65),IF('Water Data'!M65=-999,"NA",'Water Data'!M65),"-")</f>
        <v>-</v>
      </c>
      <c r="N66" s="32" t="str">
        <f>IF(ISNUMBER('Water Data'!N65),IF('Water Data'!N65=-999,"NA",'Water Data'!N65),"-")</f>
        <v>-</v>
      </c>
      <c r="O66" s="32" t="str">
        <f>IF(ISNUMBER('Water Data'!O65),IF('Water Data'!O65=-999,"NA",'Water Data'!O65),"-")</f>
        <v>-</v>
      </c>
      <c r="P66" s="32" t="str">
        <f>IF(ISNUMBER('Water Data'!P65),IF('Water Data'!P65=-999,"NA",'Water Data'!P65),"-")</f>
        <v>-</v>
      </c>
      <c r="Q66" s="32" t="str">
        <f>IF(ISNUMBER('Water Data'!Q65),IF('Water Data'!Q65=-999,"NA",'Water Data'!Q65),"-")</f>
        <v>-</v>
      </c>
      <c r="R66" s="32" t="str">
        <f>IF(ISNUMBER('Water Data'!R65),IF('Water Data'!R65=-999,"NA",'Water Data'!R65),"-")</f>
        <v>-</v>
      </c>
      <c r="S66" s="32" t="str">
        <f>IF(ISNUMBER('Water Data'!S65),IF('Water Data'!S65=-999,"NA",'Water Data'!S65),"-")</f>
        <v>-</v>
      </c>
      <c r="T66" s="32" t="str">
        <f>IF(ISNUMBER('Water Data'!T65),IF('Water Data'!T65=-999,"NA",'Water Data'!T65),"-")</f>
        <v>-</v>
      </c>
      <c r="U66" s="32" t="str">
        <f>IF(ISNUMBER('Water Data'!U65),IF('Water Data'!U65=-999,"NA",'Water Data'!U65),"-")</f>
        <v>-</v>
      </c>
      <c r="V66" s="32">
        <f>IF(ISNUMBER('Water Data'!V65),IF('Water Data'!V65=-999,"NA",'Water Data'!V65),"-")</f>
        <v>24.193548387096769</v>
      </c>
      <c r="W66" s="32">
        <f>IF(ISNUMBER('Water Data'!W65),IF('Water Data'!W65=-999,"NA",'Water Data'!W65),"-")</f>
        <v>75.806451612903231</v>
      </c>
      <c r="X66" s="32" t="str">
        <f>IF(ISNUMBER('Water Data'!X65),IF('Water Data'!X65=-999,"NA",'Water Data'!X65),"-")</f>
        <v>-</v>
      </c>
      <c r="Y66" s="32" t="str">
        <f>IF(ISNUMBER('Water Data'!Y65),IF('Water Data'!Y65=-999,"NA",'Water Data'!Y65),"-")</f>
        <v>-</v>
      </c>
      <c r="Z66" s="32" t="str">
        <f>IF(ISNUMBER('Water Data'!Z65),IF('Water Data'!Z65=-999,"NA",'Water Data'!Z65),"-")</f>
        <v>-</v>
      </c>
      <c r="AA66" s="32" t="str">
        <f>IF(ISNUMBER('Water Data'!AA65),IF('Water Data'!AA65=-999,"NA",'Water Data'!AA65),"-")</f>
        <v>-</v>
      </c>
      <c r="AB66" s="32" t="str">
        <f>IF(ISNUMBER('Water Data'!AB65),IF('Water Data'!AB65=-999,"NA",'Water Data'!AB65),"-")</f>
        <v>-</v>
      </c>
      <c r="AC66" s="32" t="str">
        <f>IF(ISNUMBER('Water Data'!AC65),IF('Water Data'!AC65=-999,"NA",'Water Data'!AC65),"-")</f>
        <v>-</v>
      </c>
      <c r="AD66" s="32" t="str">
        <f>IF(ISNUMBER('Water Data'!AD65),IF('Water Data'!AD65=-999,"NA",'Water Data'!AD65),"-")</f>
        <v>-</v>
      </c>
      <c r="AE66" s="32" t="str">
        <f>IF(ISNUMBER('Water Data'!AE65),IF('Water Data'!AE65=-999,"NA",'Water Data'!AE65),"-")</f>
        <v>-</v>
      </c>
      <c r="AF66" s="32" t="str">
        <f>IF(ISNUMBER('Water Data'!AF65),IF('Water Data'!AF65=-999,"NA",'Water Data'!AF65),"-")</f>
        <v>-</v>
      </c>
      <c r="AG66" s="32" t="str">
        <f>IF(ISNUMBER('Water Data'!AG65),IF('Water Data'!AG65=-999,"NA",'Water Data'!AG65),"-")</f>
        <v>-</v>
      </c>
      <c r="AH66" s="32" t="str">
        <f>IF(ISNUMBER('Water Data'!AH65),IF('Water Data'!AH65=-999,"NA",'Water Data'!AH65),"-")</f>
        <v>-</v>
      </c>
      <c r="AI66" s="32" t="str">
        <f>IF(ISNUMBER('Water Data'!AI65),IF('Water Data'!AI65=-999,"NA",'Water Data'!AI65),"-")</f>
        <v>-</v>
      </c>
      <c r="AJ66" s="32" t="str">
        <f>IF(ISNUMBER('Water Data'!AJ65),IF('Water Data'!AJ65=-999,"NA",'Water Data'!AJ65),"-")</f>
        <v>-</v>
      </c>
      <c r="AK66" s="32" t="str">
        <f>IF(ISNUMBER('Water Data'!AK65),IF('Water Data'!AK65=-999,"NA",'Water Data'!AK65),"-")</f>
        <v>-</v>
      </c>
      <c r="AL66" s="32" t="str">
        <f>IF(ISNUMBER('Water Data'!AL65),IF('Water Data'!AL65=-999,"NA",'Water Data'!AL65),"-")</f>
        <v>-</v>
      </c>
      <c r="AM66" s="32" t="str">
        <f>IF(ISNUMBER('Water Data'!AM65),IF('Water Data'!AM65=-999,"NA",'Water Data'!AM65),"-")</f>
        <v>-</v>
      </c>
    </row>
    <row r="67" spans="1:39" s="2" customFormat="1" x14ac:dyDescent="0.15">
      <c r="A67" s="4" t="str">
        <f>'Water Data'!A66</f>
        <v>Rwanda</v>
      </c>
      <c r="B67" s="3">
        <f>'Water Data'!B66</f>
        <v>2016</v>
      </c>
      <c r="C67" s="43">
        <f>IF(ISNUMBER('Water Data'!C66),'Water Data'!C66,"-")</f>
        <v>11917.5078125</v>
      </c>
      <c r="D67" s="33">
        <f>IF(ISNUMBER('Water Data'!D66),'Water Data'!D66,"-")</f>
        <v>17.055999755859375</v>
      </c>
      <c r="E67" s="32" t="str">
        <f>IF(ISNUMBER('Water Data'!E66),IF('Water Data'!E66=-999,"NA",'Water Data'!E66),"-")</f>
        <v>-</v>
      </c>
      <c r="F67" s="32" t="str">
        <f>IF(ISNUMBER('Water Data'!F66),IF('Water Data'!F66=-999,"NA",'Water Data'!F66),"-")</f>
        <v>-</v>
      </c>
      <c r="G67" s="32" t="str">
        <f>IF(ISNUMBER('Water Data'!G66),IF('Water Data'!G66=-999,"NA",'Water Data'!G66),"-")</f>
        <v>-</v>
      </c>
      <c r="H67" s="32" t="str">
        <f>IF(ISNUMBER('Water Data'!H66),IF('Water Data'!H66=-999,"NA",'Water Data'!H66),"-")</f>
        <v>-</v>
      </c>
      <c r="I67" s="32" t="str">
        <f>IF(ISNUMBER('Water Data'!I66),IF('Water Data'!I66=-999,"NA",'Water Data'!I66),"-")</f>
        <v>-</v>
      </c>
      <c r="J67" s="32" t="str">
        <f>IF(ISNUMBER('Water Data'!J66),IF('Water Data'!J66=-999,"NA",'Water Data'!J66),"-")</f>
        <v>-</v>
      </c>
      <c r="K67" s="32" t="str">
        <f>IF(ISNUMBER('Water Data'!K66),IF('Water Data'!K66=-999,"NA",'Water Data'!K66),"-")</f>
        <v>-</v>
      </c>
      <c r="L67" s="32" t="str">
        <f>IF(ISNUMBER('Water Data'!L66),IF('Water Data'!L66=-999,"NA",'Water Data'!L66),"-")</f>
        <v>-</v>
      </c>
      <c r="M67" s="32" t="str">
        <f>IF(ISNUMBER('Water Data'!M66),IF('Water Data'!M66=-999,"NA",'Water Data'!M66),"-")</f>
        <v>-</v>
      </c>
      <c r="N67" s="32" t="str">
        <f>IF(ISNUMBER('Water Data'!N66),IF('Water Data'!N66=-999,"NA",'Water Data'!N66),"-")</f>
        <v>-</v>
      </c>
      <c r="O67" s="32">
        <f>IF(ISNUMBER('Water Data'!O66),IF('Water Data'!O66=-999,"NA",'Water Data'!O66),"-")</f>
        <v>63.513500000000001</v>
      </c>
      <c r="P67" s="32">
        <f>IF(ISNUMBER('Water Data'!P66),IF('Water Data'!P66=-999,"NA",'Water Data'!P66),"-")</f>
        <v>33.783899999999981</v>
      </c>
      <c r="Q67" s="32">
        <f>IF(ISNUMBER('Water Data'!Q66),IF('Water Data'!Q66=-999,"NA",'Water Data'!Q66),"-")</f>
        <v>2.7026000000000181</v>
      </c>
      <c r="R67" s="32">
        <f>IF(ISNUMBER('Water Data'!R66),IF('Water Data'!R66=-999,"NA",'Water Data'!R66),"-")</f>
        <v>97.297399999999982</v>
      </c>
      <c r="S67" s="32">
        <f>IF(ISNUMBER('Water Data'!S66),IF('Water Data'!S66=-999,"NA",'Water Data'!S66),"-")</f>
        <v>90.540499999999994</v>
      </c>
      <c r="T67" s="32" t="str">
        <f>IF(ISNUMBER('Water Data'!T66),IF('Water Data'!T66=-999,"NA",'Water Data'!T66),"-")</f>
        <v>-</v>
      </c>
      <c r="U67" s="32" t="str">
        <f>IF(ISNUMBER('Water Data'!U66),IF('Water Data'!U66=-999,"NA",'Water Data'!U66),"-")</f>
        <v>-</v>
      </c>
      <c r="V67" s="32" t="str">
        <f>IF(ISNUMBER('Water Data'!V66),IF('Water Data'!V66=-999,"NA",'Water Data'!V66),"-")</f>
        <v>-</v>
      </c>
      <c r="W67" s="32" t="str">
        <f>IF(ISNUMBER('Water Data'!W66),IF('Water Data'!W66=-999,"NA",'Water Data'!W66),"-")</f>
        <v>-</v>
      </c>
      <c r="X67" s="32" t="str">
        <f>IF(ISNUMBER('Water Data'!X66),IF('Water Data'!X66=-999,"NA",'Water Data'!X66),"-")</f>
        <v>-</v>
      </c>
      <c r="Y67" s="32">
        <f>IF(ISNUMBER('Water Data'!Y66),IF('Water Data'!Y66=-999,"NA",'Water Data'!Y66),"-")</f>
        <v>62.5</v>
      </c>
      <c r="Z67" s="32">
        <f>IF(ISNUMBER('Water Data'!Z66),IF('Water Data'!Z66=-999,"NA",'Water Data'!Z66),"-")</f>
        <v>35.559575590551162</v>
      </c>
      <c r="AA67" s="32">
        <f>IF(ISNUMBER('Water Data'!AA66),IF('Water Data'!AA66=-999,"NA",'Water Data'!AA66),"-")</f>
        <v>1.9404244094488381</v>
      </c>
      <c r="AB67" s="32">
        <f>IF(ISNUMBER('Water Data'!AB66),IF('Water Data'!AB66=-999,"NA",'Water Data'!AB66),"-")</f>
        <v>98.059575590551162</v>
      </c>
      <c r="AC67" s="32">
        <f>IF(ISNUMBER('Water Data'!AC66),IF('Water Data'!AC66=-999,"NA",'Water Data'!AC66),"-")</f>
        <v>98.059575590551162</v>
      </c>
      <c r="AD67" s="32" t="str">
        <f>IF(ISNUMBER('Water Data'!AD66),IF('Water Data'!AD66=-999,"NA",'Water Data'!AD66),"-")</f>
        <v>-</v>
      </c>
      <c r="AE67" s="32" t="str">
        <f>IF(ISNUMBER('Water Data'!AE66),IF('Water Data'!AE66=-999,"NA",'Water Data'!AE66),"-")</f>
        <v>-</v>
      </c>
      <c r="AF67" s="32" t="str">
        <f>IF(ISNUMBER('Water Data'!AF66),IF('Water Data'!AF66=-999,"NA",'Water Data'!AF66),"-")</f>
        <v>-</v>
      </c>
      <c r="AG67" s="32" t="str">
        <f>IF(ISNUMBER('Water Data'!AG66),IF('Water Data'!AG66=-999,"NA",'Water Data'!AG66),"-")</f>
        <v>-</v>
      </c>
      <c r="AH67" s="32" t="str">
        <f>IF(ISNUMBER('Water Data'!AH66),IF('Water Data'!AH66=-999,"NA",'Water Data'!AH66),"-")</f>
        <v>-</v>
      </c>
      <c r="AI67" s="32" t="str">
        <f>IF(ISNUMBER('Water Data'!AI66),IF('Water Data'!AI66=-999,"NA",'Water Data'!AI66),"-")</f>
        <v>-</v>
      </c>
      <c r="AJ67" s="32" t="str">
        <f>IF(ISNUMBER('Water Data'!AJ66),IF('Water Data'!AJ66=-999,"NA",'Water Data'!AJ66),"-")</f>
        <v>-</v>
      </c>
      <c r="AK67" s="32">
        <f>IF(ISNUMBER('Water Data'!AK66),IF('Water Data'!AK66=-999,"NA",'Water Data'!AK66),"-")</f>
        <v>5.0216666666642602E-2</v>
      </c>
      <c r="AL67" s="32">
        <f>IF(ISNUMBER('Water Data'!AL66),IF('Water Data'!AL66=-999,"NA",'Water Data'!AL66),"-")</f>
        <v>99.949783333333357</v>
      </c>
      <c r="AM67" s="32" t="str">
        <f>IF(ISNUMBER('Water Data'!AM66),IF('Water Data'!AM66=-999,"NA",'Water Data'!AM66),"-")</f>
        <v>-</v>
      </c>
    </row>
    <row r="68" spans="1:39" s="2" customFormat="1" x14ac:dyDescent="0.15">
      <c r="A68" s="4" t="str">
        <f>'Water Data'!A67</f>
        <v>Saint Kitts and Nevis</v>
      </c>
      <c r="B68" s="3">
        <f>'Water Data'!B67</f>
        <v>2016</v>
      </c>
      <c r="C68" s="43">
        <f>IF(ISNUMBER('Water Data'!C67),'Water Data'!C67,"-")</f>
        <v>54.820999145507812</v>
      </c>
      <c r="D68" s="33">
        <f>IF(ISNUMBER('Water Data'!D67),'Water Data'!D67,"-")</f>
        <v>30.790000915527344</v>
      </c>
      <c r="E68" s="32" t="str">
        <f>IF(ISNUMBER('Water Data'!E67),IF('Water Data'!E67=-999,"NA",'Water Data'!E67),"-")</f>
        <v>-</v>
      </c>
      <c r="F68" s="32" t="str">
        <f>IF(ISNUMBER('Water Data'!F67),IF('Water Data'!F67=-999,"NA",'Water Data'!F67),"-")</f>
        <v>-</v>
      </c>
      <c r="G68" s="32" t="str">
        <f>IF(ISNUMBER('Water Data'!G67),IF('Water Data'!G67=-999,"NA",'Water Data'!G67),"-")</f>
        <v>-</v>
      </c>
      <c r="H68" s="32" t="str">
        <f>IF(ISNUMBER('Water Data'!H67),IF('Water Data'!H67=-999,"NA",'Water Data'!H67),"-")</f>
        <v>-</v>
      </c>
      <c r="I68" s="32" t="str">
        <f>IF(ISNUMBER('Water Data'!I67),IF('Water Data'!I67=-999,"NA",'Water Data'!I67),"-")</f>
        <v>-</v>
      </c>
      <c r="J68" s="32" t="str">
        <f>IF(ISNUMBER('Water Data'!J67),IF('Water Data'!J67=-999,"NA",'Water Data'!J67),"-")</f>
        <v>-</v>
      </c>
      <c r="K68" s="32" t="str">
        <f>IF(ISNUMBER('Water Data'!K67),IF('Water Data'!K67=-999,"NA",'Water Data'!K67),"-")</f>
        <v>-</v>
      </c>
      <c r="L68" s="32" t="str">
        <f>IF(ISNUMBER('Water Data'!L67),IF('Water Data'!L67=-999,"NA",'Water Data'!L67),"-")</f>
        <v>-</v>
      </c>
      <c r="M68" s="32" t="str">
        <f>IF(ISNUMBER('Water Data'!M67),IF('Water Data'!M67=-999,"NA",'Water Data'!M67),"-")</f>
        <v>-</v>
      </c>
      <c r="N68" s="32" t="str">
        <f>IF(ISNUMBER('Water Data'!N67),IF('Water Data'!N67=-999,"NA",'Water Data'!N67),"-")</f>
        <v>-</v>
      </c>
      <c r="O68" s="32" t="str">
        <f>IF(ISNUMBER('Water Data'!O67),IF('Water Data'!O67=-999,"NA",'Water Data'!O67),"-")</f>
        <v>-</v>
      </c>
      <c r="P68" s="32" t="str">
        <f>IF(ISNUMBER('Water Data'!P67),IF('Water Data'!P67=-999,"NA",'Water Data'!P67),"-")</f>
        <v>-</v>
      </c>
      <c r="Q68" s="32" t="str">
        <f>IF(ISNUMBER('Water Data'!Q67),IF('Water Data'!Q67=-999,"NA",'Water Data'!Q67),"-")</f>
        <v>-</v>
      </c>
      <c r="R68" s="32" t="str">
        <f>IF(ISNUMBER('Water Data'!R67),IF('Water Data'!R67=-999,"NA",'Water Data'!R67),"-")</f>
        <v>-</v>
      </c>
      <c r="S68" s="32" t="str">
        <f>IF(ISNUMBER('Water Data'!S67),IF('Water Data'!S67=-999,"NA",'Water Data'!S67),"-")</f>
        <v>-</v>
      </c>
      <c r="T68" s="32" t="str">
        <f>IF(ISNUMBER('Water Data'!T67),IF('Water Data'!T67=-999,"NA",'Water Data'!T67),"-")</f>
        <v>-</v>
      </c>
      <c r="U68" s="32" t="str">
        <f>IF(ISNUMBER('Water Data'!U67),IF('Water Data'!U67=-999,"NA",'Water Data'!U67),"-")</f>
        <v>-</v>
      </c>
      <c r="V68" s="32" t="str">
        <f>IF(ISNUMBER('Water Data'!V67),IF('Water Data'!V67=-999,"NA",'Water Data'!V67),"-")</f>
        <v>-</v>
      </c>
      <c r="W68" s="32" t="str">
        <f>IF(ISNUMBER('Water Data'!W67),IF('Water Data'!W67=-999,"NA",'Water Data'!W67),"-")</f>
        <v>-</v>
      </c>
      <c r="X68" s="32" t="str">
        <f>IF(ISNUMBER('Water Data'!X67),IF('Water Data'!X67=-999,"NA",'Water Data'!X67),"-")</f>
        <v>-</v>
      </c>
      <c r="Y68" s="32" t="str">
        <f>IF(ISNUMBER('Water Data'!Y67),IF('Water Data'!Y67=-999,"NA",'Water Data'!Y67),"-")</f>
        <v>-</v>
      </c>
      <c r="Z68" s="32" t="str">
        <f>IF(ISNUMBER('Water Data'!Z67),IF('Water Data'!Z67=-999,"NA",'Water Data'!Z67),"-")</f>
        <v>-</v>
      </c>
      <c r="AA68" s="32">
        <f>IF(ISNUMBER('Water Data'!AA67),IF('Water Data'!AA67=-999,"NA",'Water Data'!AA67),"-")</f>
        <v>0</v>
      </c>
      <c r="AB68" s="32">
        <f>IF(ISNUMBER('Water Data'!AB67),IF('Water Data'!AB67=-999,"NA",'Water Data'!AB67),"-")</f>
        <v>100</v>
      </c>
      <c r="AC68" s="32">
        <f>IF(ISNUMBER('Water Data'!AC67),IF('Water Data'!AC67=-999,"NA",'Water Data'!AC67),"-")</f>
        <v>100</v>
      </c>
      <c r="AD68" s="32" t="str">
        <f>IF(ISNUMBER('Water Data'!AD67),IF('Water Data'!AD67=-999,"NA",'Water Data'!AD67),"-")</f>
        <v>-</v>
      </c>
      <c r="AE68" s="32" t="str">
        <f>IF(ISNUMBER('Water Data'!AE67),IF('Water Data'!AE67=-999,"NA",'Water Data'!AE67),"-")</f>
        <v>-</v>
      </c>
      <c r="AF68" s="32" t="str">
        <f>IF(ISNUMBER('Water Data'!AF67),IF('Water Data'!AF67=-999,"NA",'Water Data'!AF67),"-")</f>
        <v>-</v>
      </c>
      <c r="AG68" s="32" t="str">
        <f>IF(ISNUMBER('Water Data'!AG67),IF('Water Data'!AG67=-999,"NA",'Water Data'!AG67),"-")</f>
        <v>-</v>
      </c>
      <c r="AH68" s="32" t="str">
        <f>IF(ISNUMBER('Water Data'!AH67),IF('Water Data'!AH67=-999,"NA",'Water Data'!AH67),"-")</f>
        <v>-</v>
      </c>
      <c r="AI68" s="32" t="str">
        <f>IF(ISNUMBER('Water Data'!AI67),IF('Water Data'!AI67=-999,"NA",'Water Data'!AI67),"-")</f>
        <v>-</v>
      </c>
      <c r="AJ68" s="32" t="str">
        <f>IF(ISNUMBER('Water Data'!AJ67),IF('Water Data'!AJ67=-999,"NA",'Water Data'!AJ67),"-")</f>
        <v>-</v>
      </c>
      <c r="AK68" s="32">
        <f>IF(ISNUMBER('Water Data'!AK67),IF('Water Data'!AK67=-999,"NA",'Water Data'!AK67),"-")</f>
        <v>0</v>
      </c>
      <c r="AL68" s="32">
        <f>IF(ISNUMBER('Water Data'!AL67),IF('Water Data'!AL67=-999,"NA",'Water Data'!AL67),"-")</f>
        <v>100</v>
      </c>
      <c r="AM68" s="32">
        <f>IF(ISNUMBER('Water Data'!AM67),IF('Water Data'!AM67=-999,"NA",'Water Data'!AM67),"-")</f>
        <v>100</v>
      </c>
    </row>
    <row r="69" spans="1:39" s="2" customFormat="1" x14ac:dyDescent="0.15">
      <c r="A69" s="4" t="str">
        <f>'Water Data'!A68</f>
        <v>Saint Lucia</v>
      </c>
      <c r="B69" s="3">
        <f>'Water Data'!B68</f>
        <v>2009</v>
      </c>
      <c r="C69" s="43">
        <f>IF(ISNUMBER('Water Data'!C68),'Water Data'!C68,"-")</f>
        <v>171.02200317382812</v>
      </c>
      <c r="D69" s="33">
        <f>IF(ISNUMBER('Water Data'!D68),'Water Data'!D68,"-")</f>
        <v>19.21299934387207</v>
      </c>
      <c r="E69" s="32" t="str">
        <f>IF(ISNUMBER('Water Data'!E68),IF('Water Data'!E68=-999,"NA",'Water Data'!E68),"-")</f>
        <v>-</v>
      </c>
      <c r="F69" s="32" t="str">
        <f>IF(ISNUMBER('Water Data'!F68),IF('Water Data'!F68=-999,"NA",'Water Data'!F68),"-")</f>
        <v>-</v>
      </c>
      <c r="G69" s="32">
        <f>IF(ISNUMBER('Water Data'!G68),IF('Water Data'!G68=-999,"NA",'Water Data'!G68),"-")</f>
        <v>4.1666666666666572</v>
      </c>
      <c r="H69" s="32">
        <f>IF(ISNUMBER('Water Data'!H68),IF('Water Data'!H68=-999,"NA",'Water Data'!H68),"-")</f>
        <v>95.833333333333343</v>
      </c>
      <c r="I69" s="32">
        <f>IF(ISNUMBER('Water Data'!I68),IF('Water Data'!I68=-999,"NA",'Water Data'!I68),"-")</f>
        <v>91.6666666666667</v>
      </c>
      <c r="J69" s="32" t="str">
        <f>IF(ISNUMBER('Water Data'!J68),IF('Water Data'!J68=-999,"NA",'Water Data'!J68),"-")</f>
        <v>-</v>
      </c>
      <c r="K69" s="32" t="str">
        <f>IF(ISNUMBER('Water Data'!K68),IF('Water Data'!K68=-999,"NA",'Water Data'!K68),"-")</f>
        <v>-</v>
      </c>
      <c r="L69" s="32" t="str">
        <f>IF(ISNUMBER('Water Data'!L68),IF('Water Data'!L68=-999,"NA",'Water Data'!L68),"-")</f>
        <v>-</v>
      </c>
      <c r="M69" s="32" t="str">
        <f>IF(ISNUMBER('Water Data'!M68),IF('Water Data'!M68=-999,"NA",'Water Data'!M68),"-")</f>
        <v>-</v>
      </c>
      <c r="N69" s="32" t="str">
        <f>IF(ISNUMBER('Water Data'!N68),IF('Water Data'!N68=-999,"NA",'Water Data'!N68),"-")</f>
        <v>-</v>
      </c>
      <c r="O69" s="32" t="str">
        <f>IF(ISNUMBER('Water Data'!O68),IF('Water Data'!O68=-999,"NA",'Water Data'!O68),"-")</f>
        <v>-</v>
      </c>
      <c r="P69" s="32" t="str">
        <f>IF(ISNUMBER('Water Data'!P68),IF('Water Data'!P68=-999,"NA",'Water Data'!P68),"-")</f>
        <v>-</v>
      </c>
      <c r="Q69" s="32" t="str">
        <f>IF(ISNUMBER('Water Data'!Q68),IF('Water Data'!Q68=-999,"NA",'Water Data'!Q68),"-")</f>
        <v>-</v>
      </c>
      <c r="R69" s="32" t="str">
        <f>IF(ISNUMBER('Water Data'!R68),IF('Water Data'!R68=-999,"NA",'Water Data'!R68),"-")</f>
        <v>-</v>
      </c>
      <c r="S69" s="32" t="str">
        <f>IF(ISNUMBER('Water Data'!S68),IF('Water Data'!S68=-999,"NA",'Water Data'!S68),"-")</f>
        <v>-</v>
      </c>
      <c r="T69" s="32" t="str">
        <f>IF(ISNUMBER('Water Data'!T68),IF('Water Data'!T68=-999,"NA",'Water Data'!T68),"-")</f>
        <v>-</v>
      </c>
      <c r="U69" s="32" t="str">
        <f>IF(ISNUMBER('Water Data'!U68),IF('Water Data'!U68=-999,"NA",'Water Data'!U68),"-")</f>
        <v>-</v>
      </c>
      <c r="V69" s="32" t="str">
        <f>IF(ISNUMBER('Water Data'!V68),IF('Water Data'!V68=-999,"NA",'Water Data'!V68),"-")</f>
        <v>-</v>
      </c>
      <c r="W69" s="32" t="str">
        <f>IF(ISNUMBER('Water Data'!W68),IF('Water Data'!W68=-999,"NA",'Water Data'!W68),"-")</f>
        <v>-</v>
      </c>
      <c r="X69" s="32" t="str">
        <f>IF(ISNUMBER('Water Data'!X68),IF('Water Data'!X68=-999,"NA",'Water Data'!X68),"-")</f>
        <v>-</v>
      </c>
      <c r="Y69" s="32" t="str">
        <f>IF(ISNUMBER('Water Data'!Y68),IF('Water Data'!Y68=-999,"NA",'Water Data'!Y68),"-")</f>
        <v>-</v>
      </c>
      <c r="Z69" s="32" t="str">
        <f>IF(ISNUMBER('Water Data'!Z68),IF('Water Data'!Z68=-999,"NA",'Water Data'!Z68),"-")</f>
        <v>-</v>
      </c>
      <c r="AA69" s="32" t="str">
        <f>IF(ISNUMBER('Water Data'!AA68),IF('Water Data'!AA68=-999,"NA",'Water Data'!AA68),"-")</f>
        <v>-</v>
      </c>
      <c r="AB69" s="32" t="str">
        <f>IF(ISNUMBER('Water Data'!AB68),IF('Water Data'!AB68=-999,"NA",'Water Data'!AB68),"-")</f>
        <v>-</v>
      </c>
      <c r="AC69" s="32" t="str">
        <f>IF(ISNUMBER('Water Data'!AC68),IF('Water Data'!AC68=-999,"NA",'Water Data'!AC68),"-")</f>
        <v>-</v>
      </c>
      <c r="AD69" s="32" t="str">
        <f>IF(ISNUMBER('Water Data'!AD68),IF('Water Data'!AD68=-999,"NA",'Water Data'!AD68),"-")</f>
        <v>-</v>
      </c>
      <c r="AE69" s="32" t="str">
        <f>IF(ISNUMBER('Water Data'!AE68),IF('Water Data'!AE68=-999,"NA",'Water Data'!AE68),"-")</f>
        <v>-</v>
      </c>
      <c r="AF69" s="32">
        <f>IF(ISNUMBER('Water Data'!AF68),IF('Water Data'!AF68=-999,"NA",'Water Data'!AF68),"-")</f>
        <v>4.1666666666666572</v>
      </c>
      <c r="AG69" s="32">
        <f>IF(ISNUMBER('Water Data'!AG68),IF('Water Data'!AG68=-999,"NA",'Water Data'!AG68),"-")</f>
        <v>95.833333333333343</v>
      </c>
      <c r="AH69" s="32">
        <f>IF(ISNUMBER('Water Data'!AH68),IF('Water Data'!AH68=-999,"NA",'Water Data'!AH68),"-")</f>
        <v>91.6666666666667</v>
      </c>
      <c r="AI69" s="32" t="str">
        <f>IF(ISNUMBER('Water Data'!AI68),IF('Water Data'!AI68=-999,"NA",'Water Data'!AI68),"-")</f>
        <v>-</v>
      </c>
      <c r="AJ69" s="32" t="str">
        <f>IF(ISNUMBER('Water Data'!AJ68),IF('Water Data'!AJ68=-999,"NA",'Water Data'!AJ68),"-")</f>
        <v>-</v>
      </c>
      <c r="AK69" s="32" t="str">
        <f>IF(ISNUMBER('Water Data'!AK68),IF('Water Data'!AK68=-999,"NA",'Water Data'!AK68),"-")</f>
        <v>-</v>
      </c>
      <c r="AL69" s="32" t="str">
        <f>IF(ISNUMBER('Water Data'!AL68),IF('Water Data'!AL68=-999,"NA",'Water Data'!AL68),"-")</f>
        <v>-</v>
      </c>
      <c r="AM69" s="32" t="str">
        <f>IF(ISNUMBER('Water Data'!AM68),IF('Water Data'!AM68=-999,"NA",'Water Data'!AM68),"-")</f>
        <v>-</v>
      </c>
    </row>
    <row r="70" spans="1:39" s="2" customFormat="1" x14ac:dyDescent="0.15">
      <c r="A70" s="4" t="str">
        <f>'Water Data'!A69</f>
        <v>Saint Vincent and the Grenadines</v>
      </c>
      <c r="B70" s="3">
        <f>'Water Data'!B69</f>
        <v>2016</v>
      </c>
      <c r="C70" s="43">
        <f>IF(ISNUMBER('Water Data'!C69),'Water Data'!C69,"-")</f>
        <v>109.64299774169922</v>
      </c>
      <c r="D70" s="33">
        <f>IF(ISNUMBER('Water Data'!D69),'Water Data'!D69,"-")</f>
        <v>51.373001098632812</v>
      </c>
      <c r="E70" s="32" t="str">
        <f>IF(ISNUMBER('Water Data'!E69),IF('Water Data'!E69=-999,"NA",'Water Data'!E69),"-")</f>
        <v>-</v>
      </c>
      <c r="F70" s="32" t="str">
        <f>IF(ISNUMBER('Water Data'!F69),IF('Water Data'!F69=-999,"NA",'Water Data'!F69),"-")</f>
        <v>-</v>
      </c>
      <c r="G70" s="32">
        <f>IF(ISNUMBER('Water Data'!G69),IF('Water Data'!G69=-999,"NA",'Water Data'!G69),"-")</f>
        <v>0</v>
      </c>
      <c r="H70" s="32">
        <f>IF(ISNUMBER('Water Data'!H69),IF('Water Data'!H69=-999,"NA",'Water Data'!H69),"-")</f>
        <v>100</v>
      </c>
      <c r="I70" s="32">
        <f>IF(ISNUMBER('Water Data'!I69),IF('Water Data'!I69=-999,"NA",'Water Data'!I69),"-")</f>
        <v>100</v>
      </c>
      <c r="J70" s="32" t="str">
        <f>IF(ISNUMBER('Water Data'!J69),IF('Water Data'!J69=-999,"NA",'Water Data'!J69),"-")</f>
        <v>-</v>
      </c>
      <c r="K70" s="32" t="str">
        <f>IF(ISNUMBER('Water Data'!K69),IF('Water Data'!K69=-999,"NA",'Water Data'!K69),"-")</f>
        <v>-</v>
      </c>
      <c r="L70" s="32" t="str">
        <f>IF(ISNUMBER('Water Data'!L69),IF('Water Data'!L69=-999,"NA",'Water Data'!L69),"-")</f>
        <v>-</v>
      </c>
      <c r="M70" s="32" t="str">
        <f>IF(ISNUMBER('Water Data'!M69),IF('Water Data'!M69=-999,"NA",'Water Data'!M69),"-")</f>
        <v>-</v>
      </c>
      <c r="N70" s="32" t="str">
        <f>IF(ISNUMBER('Water Data'!N69),IF('Water Data'!N69=-999,"NA",'Water Data'!N69),"-")</f>
        <v>-</v>
      </c>
      <c r="O70" s="32" t="str">
        <f>IF(ISNUMBER('Water Data'!O69),IF('Water Data'!O69=-999,"NA",'Water Data'!O69),"-")</f>
        <v>-</v>
      </c>
      <c r="P70" s="32" t="str">
        <f>IF(ISNUMBER('Water Data'!P69),IF('Water Data'!P69=-999,"NA",'Water Data'!P69),"-")</f>
        <v>-</v>
      </c>
      <c r="Q70" s="32" t="str">
        <f>IF(ISNUMBER('Water Data'!Q69),IF('Water Data'!Q69=-999,"NA",'Water Data'!Q69),"-")</f>
        <v>-</v>
      </c>
      <c r="R70" s="32" t="str">
        <f>IF(ISNUMBER('Water Data'!R69),IF('Water Data'!R69=-999,"NA",'Water Data'!R69),"-")</f>
        <v>-</v>
      </c>
      <c r="S70" s="32" t="str">
        <f>IF(ISNUMBER('Water Data'!S69),IF('Water Data'!S69=-999,"NA",'Water Data'!S69),"-")</f>
        <v>-</v>
      </c>
      <c r="T70" s="32" t="str">
        <f>IF(ISNUMBER('Water Data'!T69),IF('Water Data'!T69=-999,"NA",'Water Data'!T69),"-")</f>
        <v>-</v>
      </c>
      <c r="U70" s="32" t="str">
        <f>IF(ISNUMBER('Water Data'!U69),IF('Water Data'!U69=-999,"NA",'Water Data'!U69),"-")</f>
        <v>-</v>
      </c>
      <c r="V70" s="32" t="str">
        <f>IF(ISNUMBER('Water Data'!V69),IF('Water Data'!V69=-999,"NA",'Water Data'!V69),"-")</f>
        <v>-</v>
      </c>
      <c r="W70" s="32" t="str">
        <f>IF(ISNUMBER('Water Data'!W69),IF('Water Data'!W69=-999,"NA",'Water Data'!W69),"-")</f>
        <v>-</v>
      </c>
      <c r="X70" s="32" t="str">
        <f>IF(ISNUMBER('Water Data'!X69),IF('Water Data'!X69=-999,"NA",'Water Data'!X69),"-")</f>
        <v>-</v>
      </c>
      <c r="Y70" s="32" t="str">
        <f>IF(ISNUMBER('Water Data'!Y69),IF('Water Data'!Y69=-999,"NA",'Water Data'!Y69),"-")</f>
        <v>-</v>
      </c>
      <c r="Z70" s="32" t="str">
        <f>IF(ISNUMBER('Water Data'!Z69),IF('Water Data'!Z69=-999,"NA",'Water Data'!Z69),"-")</f>
        <v>-</v>
      </c>
      <c r="AA70" s="32" t="str">
        <f>IF(ISNUMBER('Water Data'!AA69),IF('Water Data'!AA69=-999,"NA",'Water Data'!AA69),"-")</f>
        <v>-</v>
      </c>
      <c r="AB70" s="32" t="str">
        <f>IF(ISNUMBER('Water Data'!AB69),IF('Water Data'!AB69=-999,"NA",'Water Data'!AB69),"-")</f>
        <v>-</v>
      </c>
      <c r="AC70" s="32" t="str">
        <f>IF(ISNUMBER('Water Data'!AC69),IF('Water Data'!AC69=-999,"NA",'Water Data'!AC69),"-")</f>
        <v>-</v>
      </c>
      <c r="AD70" s="32" t="str">
        <f>IF(ISNUMBER('Water Data'!AD69),IF('Water Data'!AD69=-999,"NA",'Water Data'!AD69),"-")</f>
        <v>-</v>
      </c>
      <c r="AE70" s="32" t="str">
        <f>IF(ISNUMBER('Water Data'!AE69),IF('Water Data'!AE69=-999,"NA",'Water Data'!AE69),"-")</f>
        <v>-</v>
      </c>
      <c r="AF70" s="32">
        <f>IF(ISNUMBER('Water Data'!AF69),IF('Water Data'!AF69=-999,"NA",'Water Data'!AF69),"-")</f>
        <v>0</v>
      </c>
      <c r="AG70" s="32">
        <f>IF(ISNUMBER('Water Data'!AG69),IF('Water Data'!AG69=-999,"NA",'Water Data'!AG69),"-")</f>
        <v>100</v>
      </c>
      <c r="AH70" s="32">
        <f>IF(ISNUMBER('Water Data'!AH69),IF('Water Data'!AH69=-999,"NA",'Water Data'!AH69),"-")</f>
        <v>100</v>
      </c>
      <c r="AI70" s="32" t="str">
        <f>IF(ISNUMBER('Water Data'!AI69),IF('Water Data'!AI69=-999,"NA",'Water Data'!AI69),"-")</f>
        <v>-</v>
      </c>
      <c r="AJ70" s="32" t="str">
        <f>IF(ISNUMBER('Water Data'!AJ69),IF('Water Data'!AJ69=-999,"NA",'Water Data'!AJ69),"-")</f>
        <v>-</v>
      </c>
      <c r="AK70" s="32" t="str">
        <f>IF(ISNUMBER('Water Data'!AK69),IF('Water Data'!AK69=-999,"NA",'Water Data'!AK69),"-")</f>
        <v>-</v>
      </c>
      <c r="AL70" s="32" t="str">
        <f>IF(ISNUMBER('Water Data'!AL69),IF('Water Data'!AL69=-999,"NA",'Water Data'!AL69),"-")</f>
        <v>-</v>
      </c>
      <c r="AM70" s="32" t="str">
        <f>IF(ISNUMBER('Water Data'!AM69),IF('Water Data'!AM69=-999,"NA",'Water Data'!AM69),"-")</f>
        <v>-</v>
      </c>
    </row>
    <row r="71" spans="1:39" s="2" customFormat="1" x14ac:dyDescent="0.15">
      <c r="A71" s="4" t="str">
        <f>'Water Data'!A70</f>
        <v>San Marino</v>
      </c>
      <c r="B71" s="3">
        <f>'Water Data'!B70</f>
        <v>2016</v>
      </c>
      <c r="C71" s="43">
        <f>IF(ISNUMBER('Water Data'!C70),'Water Data'!C70,"-")</f>
        <v>33.202999114990234</v>
      </c>
      <c r="D71" s="33">
        <f>IF(ISNUMBER('Water Data'!D70),'Water Data'!D70,"-")</f>
        <v>96.910003662109375</v>
      </c>
      <c r="E71" s="32">
        <f>IF(ISNUMBER('Water Data'!E70),IF('Water Data'!E70=-999,"NA",'Water Data'!E70),"-")</f>
        <v>100</v>
      </c>
      <c r="F71" s="32">
        <f>IF(ISNUMBER('Water Data'!F70),IF('Water Data'!F70=-999,"NA",'Water Data'!F70),"-")</f>
        <v>0</v>
      </c>
      <c r="G71" s="32">
        <f>IF(ISNUMBER('Water Data'!G70),IF('Water Data'!G70=-999,"NA",'Water Data'!G70),"-")</f>
        <v>0</v>
      </c>
      <c r="H71" s="32">
        <f>IF(ISNUMBER('Water Data'!H70),IF('Water Data'!H70=-999,"NA",'Water Data'!H70),"-")</f>
        <v>100</v>
      </c>
      <c r="I71" s="32">
        <f>IF(ISNUMBER('Water Data'!I70),IF('Water Data'!I70=-999,"NA",'Water Data'!I70),"-")</f>
        <v>100</v>
      </c>
      <c r="J71" s="32">
        <f>IF(ISNUMBER('Water Data'!J70),IF('Water Data'!J70=-999,"NA",'Water Data'!J70),"-")</f>
        <v>100</v>
      </c>
      <c r="K71" s="32">
        <f>IF(ISNUMBER('Water Data'!K70),IF('Water Data'!K70=-999,"NA",'Water Data'!K70),"-")</f>
        <v>0</v>
      </c>
      <c r="L71" s="32">
        <f>IF(ISNUMBER('Water Data'!L70),IF('Water Data'!L70=-999,"NA",'Water Data'!L70),"-")</f>
        <v>0</v>
      </c>
      <c r="M71" s="32">
        <f>IF(ISNUMBER('Water Data'!M70),IF('Water Data'!M70=-999,"NA",'Water Data'!M70),"-")</f>
        <v>100</v>
      </c>
      <c r="N71" s="32">
        <f>IF(ISNUMBER('Water Data'!N70),IF('Water Data'!N70=-999,"NA",'Water Data'!N70),"-")</f>
        <v>100</v>
      </c>
      <c r="O71" s="32" t="str">
        <f>IF(ISNUMBER('Water Data'!O70),IF('Water Data'!O70=-999,"NA",'Water Data'!O70),"-")</f>
        <v>-</v>
      </c>
      <c r="P71" s="32" t="str">
        <f>IF(ISNUMBER('Water Data'!P70),IF('Water Data'!P70=-999,"NA",'Water Data'!P70),"-")</f>
        <v>-</v>
      </c>
      <c r="Q71" s="32" t="str">
        <f>IF(ISNUMBER('Water Data'!Q70),IF('Water Data'!Q70=-999,"NA",'Water Data'!Q70),"-")</f>
        <v>-</v>
      </c>
      <c r="R71" s="32" t="str">
        <f>IF(ISNUMBER('Water Data'!R70),IF('Water Data'!R70=-999,"NA",'Water Data'!R70),"-")</f>
        <v>-</v>
      </c>
      <c r="S71" s="32" t="str">
        <f>IF(ISNUMBER('Water Data'!S70),IF('Water Data'!S70=-999,"NA",'Water Data'!S70),"-")</f>
        <v>-</v>
      </c>
      <c r="T71" s="32">
        <f>IF(ISNUMBER('Water Data'!T70),IF('Water Data'!T70=-999,"NA",'Water Data'!T70),"-")</f>
        <v>100</v>
      </c>
      <c r="U71" s="32">
        <f>IF(ISNUMBER('Water Data'!U70),IF('Water Data'!U70=-999,"NA",'Water Data'!U70),"-")</f>
        <v>0</v>
      </c>
      <c r="V71" s="32">
        <f>IF(ISNUMBER('Water Data'!V70),IF('Water Data'!V70=-999,"NA",'Water Data'!V70),"-")</f>
        <v>0</v>
      </c>
      <c r="W71" s="32">
        <f>IF(ISNUMBER('Water Data'!W70),IF('Water Data'!W70=-999,"NA",'Water Data'!W70),"-")</f>
        <v>100</v>
      </c>
      <c r="X71" s="32">
        <f>IF(ISNUMBER('Water Data'!X70),IF('Water Data'!X70=-999,"NA",'Water Data'!X70),"-")</f>
        <v>100</v>
      </c>
      <c r="Y71" s="32">
        <f>IF(ISNUMBER('Water Data'!Y70),IF('Water Data'!Y70=-999,"NA",'Water Data'!Y70),"-")</f>
        <v>100</v>
      </c>
      <c r="Z71" s="32">
        <f>IF(ISNUMBER('Water Data'!Z70),IF('Water Data'!Z70=-999,"NA",'Water Data'!Z70),"-")</f>
        <v>0</v>
      </c>
      <c r="AA71" s="32">
        <f>IF(ISNUMBER('Water Data'!AA70),IF('Water Data'!AA70=-999,"NA",'Water Data'!AA70),"-")</f>
        <v>0</v>
      </c>
      <c r="AB71" s="32">
        <f>IF(ISNUMBER('Water Data'!AB70),IF('Water Data'!AB70=-999,"NA",'Water Data'!AB70),"-")</f>
        <v>100</v>
      </c>
      <c r="AC71" s="32">
        <f>IF(ISNUMBER('Water Data'!AC70),IF('Water Data'!AC70=-999,"NA",'Water Data'!AC70),"-")</f>
        <v>100</v>
      </c>
      <c r="AD71" s="32">
        <f>IF(ISNUMBER('Water Data'!AD70),IF('Water Data'!AD70=-999,"NA",'Water Data'!AD70),"-")</f>
        <v>100</v>
      </c>
      <c r="AE71" s="32">
        <f>IF(ISNUMBER('Water Data'!AE70),IF('Water Data'!AE70=-999,"NA",'Water Data'!AE70),"-")</f>
        <v>0</v>
      </c>
      <c r="AF71" s="32">
        <f>IF(ISNUMBER('Water Data'!AF70),IF('Water Data'!AF70=-999,"NA",'Water Data'!AF70),"-")</f>
        <v>0</v>
      </c>
      <c r="AG71" s="32">
        <f>IF(ISNUMBER('Water Data'!AG70),IF('Water Data'!AG70=-999,"NA",'Water Data'!AG70),"-")</f>
        <v>100</v>
      </c>
      <c r="AH71" s="32">
        <f>IF(ISNUMBER('Water Data'!AH70),IF('Water Data'!AH70=-999,"NA",'Water Data'!AH70),"-")</f>
        <v>100</v>
      </c>
      <c r="AI71" s="32">
        <f>IF(ISNUMBER('Water Data'!AI70),IF('Water Data'!AI70=-999,"NA",'Water Data'!AI70),"-")</f>
        <v>100</v>
      </c>
      <c r="AJ71" s="32">
        <f>IF(ISNUMBER('Water Data'!AJ70),IF('Water Data'!AJ70=-999,"NA",'Water Data'!AJ70),"-")</f>
        <v>0</v>
      </c>
      <c r="AK71" s="32">
        <f>IF(ISNUMBER('Water Data'!AK70),IF('Water Data'!AK70=-999,"NA",'Water Data'!AK70),"-")</f>
        <v>0</v>
      </c>
      <c r="AL71" s="32">
        <f>IF(ISNUMBER('Water Data'!AL70),IF('Water Data'!AL70=-999,"NA",'Water Data'!AL70),"-")</f>
        <v>100</v>
      </c>
      <c r="AM71" s="32">
        <f>IF(ISNUMBER('Water Data'!AM70),IF('Water Data'!AM70=-999,"NA",'Water Data'!AM70),"-")</f>
        <v>100</v>
      </c>
    </row>
    <row r="72" spans="1:39" s="2" customFormat="1" x14ac:dyDescent="0.15">
      <c r="A72" s="4" t="str">
        <f>'Water Data'!A71</f>
        <v>Senegal</v>
      </c>
      <c r="B72" s="3">
        <f>'Water Data'!B71</f>
        <v>2016</v>
      </c>
      <c r="C72" s="43">
        <f>IF(ISNUMBER('Water Data'!C71),'Water Data'!C71,"-")</f>
        <v>15411.6142578125</v>
      </c>
      <c r="D72" s="33">
        <f>IF(ISNUMBER('Water Data'!D71),'Water Data'!D71,"-")</f>
        <v>46.296001434326172</v>
      </c>
      <c r="E72" s="32">
        <f>IF(ISNUMBER('Water Data'!E71),IF('Water Data'!E71=-999,"NA",'Water Data'!E71),"-")</f>
        <v>45.7179</v>
      </c>
      <c r="F72" s="32">
        <f>IF(ISNUMBER('Water Data'!F71),IF('Water Data'!F71=-999,"NA",'Water Data'!F71),"-")</f>
        <v>42.724060000000108</v>
      </c>
      <c r="G72" s="32">
        <f>IF(ISNUMBER('Water Data'!G71),IF('Water Data'!G71=-999,"NA",'Water Data'!G71),"-")</f>
        <v>11.55803999999989</v>
      </c>
      <c r="H72" s="32">
        <f>IF(ISNUMBER('Water Data'!H71),IF('Water Data'!H71=-999,"NA",'Water Data'!H71),"-")</f>
        <v>88.441960000000108</v>
      </c>
      <c r="I72" s="32">
        <f>IF(ISNUMBER('Water Data'!I71),IF('Water Data'!I71=-999,"NA",'Water Data'!I71),"-")</f>
        <v>73.82738000000063</v>
      </c>
      <c r="J72" s="32">
        <f>IF(ISNUMBER('Water Data'!J71),IF('Water Data'!J71=-999,"NA",'Water Data'!J71),"-")</f>
        <v>82.424199999999999</v>
      </c>
      <c r="K72" s="32">
        <f>IF(ISNUMBER('Water Data'!K71),IF('Water Data'!K71=-999,"NA",'Water Data'!K71),"-")</f>
        <v>13.465160000000131</v>
      </c>
      <c r="L72" s="32">
        <f>IF(ISNUMBER('Water Data'!L71),IF('Water Data'!L71=-999,"NA",'Water Data'!L71),"-")</f>
        <v>4.1106399999998757</v>
      </c>
      <c r="M72" s="32">
        <f>IF(ISNUMBER('Water Data'!M71),IF('Water Data'!M71=-999,"NA",'Water Data'!M71),"-")</f>
        <v>95.889360000000124</v>
      </c>
      <c r="N72" s="32">
        <f>IF(ISNUMBER('Water Data'!N71),IF('Water Data'!N71=-999,"NA",'Water Data'!N71),"-")</f>
        <v>93.838479999999436</v>
      </c>
      <c r="O72" s="32">
        <f>IF(ISNUMBER('Water Data'!O71),IF('Water Data'!O71=-999,"NA",'Water Data'!O71),"-")</f>
        <v>36.088999999999999</v>
      </c>
      <c r="P72" s="32">
        <f>IF(ISNUMBER('Water Data'!P71),IF('Water Data'!P71=-999,"NA",'Water Data'!P71),"-")</f>
        <v>49.923519999999769</v>
      </c>
      <c r="Q72" s="32">
        <f>IF(ISNUMBER('Water Data'!Q71),IF('Water Data'!Q71=-999,"NA",'Water Data'!Q71),"-")</f>
        <v>13.987480000000231</v>
      </c>
      <c r="R72" s="32">
        <f>IF(ISNUMBER('Water Data'!R71),IF('Water Data'!R71=-999,"NA",'Water Data'!R71),"-")</f>
        <v>86.012519999999768</v>
      </c>
      <c r="S72" s="32">
        <f>IF(ISNUMBER('Water Data'!S71),IF('Water Data'!S71=-999,"NA",'Water Data'!S71),"-")</f>
        <v>66.035730000000058</v>
      </c>
      <c r="T72" s="32">
        <f>IF(ISNUMBER('Water Data'!T71),IF('Water Data'!T71=-999,"NA",'Water Data'!T71),"-")</f>
        <v>83.783799999999999</v>
      </c>
      <c r="U72" s="32">
        <f>IF(ISNUMBER('Water Data'!U71),IF('Water Data'!U71=-999,"NA",'Water Data'!U71),"-")</f>
        <v>6.7284800000008289</v>
      </c>
      <c r="V72" s="32">
        <f>IF(ISNUMBER('Water Data'!V71),IF('Water Data'!V71=-999,"NA",'Water Data'!V71),"-")</f>
        <v>9.4877199999991717</v>
      </c>
      <c r="W72" s="32">
        <f>IF(ISNUMBER('Water Data'!W71),IF('Water Data'!W71=-999,"NA",'Water Data'!W71),"-")</f>
        <v>90.512280000000828</v>
      </c>
      <c r="X72" s="32">
        <f>IF(ISNUMBER('Water Data'!X71),IF('Water Data'!X71=-999,"NA",'Water Data'!X71),"-")</f>
        <v>88.251780000000508</v>
      </c>
      <c r="Y72" s="32">
        <f>IF(ISNUMBER('Water Data'!Y71),IF('Water Data'!Y71=-999,"NA",'Water Data'!Y71),"-")</f>
        <v>43.857300000000002</v>
      </c>
      <c r="Z72" s="32">
        <f>IF(ISNUMBER('Water Data'!Z71),IF('Water Data'!Z71=-999,"NA",'Water Data'!Z71),"-")</f>
        <v>44.565529999999967</v>
      </c>
      <c r="AA72" s="32">
        <f>IF(ISNUMBER('Water Data'!AA71),IF('Water Data'!AA71=-999,"NA",'Water Data'!AA71),"-")</f>
        <v>11.57717000000002</v>
      </c>
      <c r="AB72" s="32">
        <f>IF(ISNUMBER('Water Data'!AB71),IF('Water Data'!AB71=-999,"NA",'Water Data'!AB71),"-")</f>
        <v>88.422829999999976</v>
      </c>
      <c r="AC72" s="32">
        <f>IF(ISNUMBER('Water Data'!AC71),IF('Water Data'!AC71=-999,"NA",'Water Data'!AC71),"-")</f>
        <v>72.949910000000273</v>
      </c>
      <c r="AD72" s="32">
        <f>IF(ISNUMBER('Water Data'!AD71),IF('Water Data'!AD71=-999,"NA",'Water Data'!AD71),"-")</f>
        <v>41.926299999999998</v>
      </c>
      <c r="AE72" s="32">
        <f>IF(ISNUMBER('Water Data'!AE71),IF('Water Data'!AE71=-999,"NA",'Water Data'!AE71),"-")</f>
        <v>46.432549999999956</v>
      </c>
      <c r="AF72" s="32">
        <f>IF(ISNUMBER('Water Data'!AF71),IF('Water Data'!AF71=-999,"NA",'Water Data'!AF71),"-")</f>
        <v>11.641150000000041</v>
      </c>
      <c r="AG72" s="32">
        <f>IF(ISNUMBER('Water Data'!AG71),IF('Water Data'!AG71=-999,"NA",'Water Data'!AG71),"-")</f>
        <v>88.358849999999961</v>
      </c>
      <c r="AH72" s="32">
        <f>IF(ISNUMBER('Water Data'!AH71),IF('Water Data'!AH71=-999,"NA",'Water Data'!AH71),"-")</f>
        <v>71.692769999999655</v>
      </c>
      <c r="AI72" s="32">
        <f>IF(ISNUMBER('Water Data'!AI71),IF('Water Data'!AI71=-999,"NA",'Water Data'!AI71),"-")</f>
        <v>76.136399999999995</v>
      </c>
      <c r="AJ72" s="32">
        <f>IF(ISNUMBER('Water Data'!AJ71),IF('Water Data'!AJ71=-999,"NA",'Water Data'!AJ71),"-")</f>
        <v>14.19239000000049</v>
      </c>
      <c r="AK72" s="32">
        <f>IF(ISNUMBER('Water Data'!AK71),IF('Water Data'!AK71=-999,"NA",'Water Data'!AK71),"-")</f>
        <v>9.6712099999995189</v>
      </c>
      <c r="AL72" s="32">
        <f>IF(ISNUMBER('Water Data'!AL71),IF('Water Data'!AL71=-999,"NA",'Water Data'!AL71),"-")</f>
        <v>90.328790000000481</v>
      </c>
      <c r="AM72" s="32">
        <f>IF(ISNUMBER('Water Data'!AM71),IF('Water Data'!AM71=-999,"NA",'Water Data'!AM71),"-")</f>
        <v>87.962279999999737</v>
      </c>
    </row>
    <row r="73" spans="1:39" s="2" customFormat="1" x14ac:dyDescent="0.15">
      <c r="A73" s="4" t="str">
        <f>'Water Data'!A72</f>
        <v>Serbia</v>
      </c>
      <c r="B73" s="3">
        <f>'Water Data'!B72</f>
        <v>2016</v>
      </c>
      <c r="C73" s="43">
        <f>IF(ISNUMBER('Water Data'!C72),'Water Data'!C72,"-")</f>
        <v>8820.0830078125</v>
      </c>
      <c r="D73" s="33">
        <f>IF(ISNUMBER('Water Data'!D72),'Water Data'!D72,"-")</f>
        <v>55.810001373291016</v>
      </c>
      <c r="E73" s="32">
        <f>IF(ISNUMBER('Water Data'!E72),IF('Water Data'!E72=-999,"NA",'Water Data'!E72),"-")</f>
        <v>96</v>
      </c>
      <c r="F73" s="32">
        <f>IF(ISNUMBER('Water Data'!F72),IF('Water Data'!F72=-999,"NA",'Water Data'!F72),"-")</f>
        <v>3.7999999999999972</v>
      </c>
      <c r="G73" s="32">
        <f>IF(ISNUMBER('Water Data'!G72),IF('Water Data'!G72=-999,"NA",'Water Data'!G72),"-")</f>
        <v>0.20000000000000279</v>
      </c>
      <c r="H73" s="32">
        <f>IF(ISNUMBER('Water Data'!H72),IF('Water Data'!H72=-999,"NA",'Water Data'!H72),"-")</f>
        <v>99.8</v>
      </c>
      <c r="I73" s="32" t="str">
        <f>IF(ISNUMBER('Water Data'!I72),IF('Water Data'!I72=-999,"NA",'Water Data'!I72),"-")</f>
        <v>-</v>
      </c>
      <c r="J73" s="32" t="str">
        <f>IF(ISNUMBER('Water Data'!J72),IF('Water Data'!J72=-999,"NA",'Water Data'!J72),"-")</f>
        <v>-</v>
      </c>
      <c r="K73" s="32" t="str">
        <f>IF(ISNUMBER('Water Data'!K72),IF('Water Data'!K72=-999,"NA",'Water Data'!K72),"-")</f>
        <v>-</v>
      </c>
      <c r="L73" s="32" t="str">
        <f>IF(ISNUMBER('Water Data'!L72),IF('Water Data'!L72=-999,"NA",'Water Data'!L72),"-")</f>
        <v>-</v>
      </c>
      <c r="M73" s="32" t="str">
        <f>IF(ISNUMBER('Water Data'!M72),IF('Water Data'!M72=-999,"NA",'Water Data'!M72),"-")</f>
        <v>-</v>
      </c>
      <c r="N73" s="32" t="str">
        <f>IF(ISNUMBER('Water Data'!N72),IF('Water Data'!N72=-999,"NA",'Water Data'!N72),"-")</f>
        <v>-</v>
      </c>
      <c r="O73" s="32" t="str">
        <f>IF(ISNUMBER('Water Data'!O72),IF('Water Data'!O72=-999,"NA",'Water Data'!O72),"-")</f>
        <v>-</v>
      </c>
      <c r="P73" s="32" t="str">
        <f>IF(ISNUMBER('Water Data'!P72),IF('Water Data'!P72=-999,"NA",'Water Data'!P72),"-")</f>
        <v>-</v>
      </c>
      <c r="Q73" s="32" t="str">
        <f>IF(ISNUMBER('Water Data'!Q72),IF('Water Data'!Q72=-999,"NA",'Water Data'!Q72),"-")</f>
        <v>-</v>
      </c>
      <c r="R73" s="32" t="str">
        <f>IF(ISNUMBER('Water Data'!R72),IF('Water Data'!R72=-999,"NA",'Water Data'!R72),"-")</f>
        <v>-</v>
      </c>
      <c r="S73" s="32" t="str">
        <f>IF(ISNUMBER('Water Data'!S72),IF('Water Data'!S72=-999,"NA",'Water Data'!S72),"-")</f>
        <v>-</v>
      </c>
      <c r="T73" s="32" t="str">
        <f>IF(ISNUMBER('Water Data'!T72),IF('Water Data'!T72=-999,"NA",'Water Data'!T72),"-")</f>
        <v>-</v>
      </c>
      <c r="U73" s="32" t="str">
        <f>IF(ISNUMBER('Water Data'!U72),IF('Water Data'!U72=-999,"NA",'Water Data'!U72),"-")</f>
        <v>-</v>
      </c>
      <c r="V73" s="32" t="str">
        <f>IF(ISNUMBER('Water Data'!V72),IF('Water Data'!V72=-999,"NA",'Water Data'!V72),"-")</f>
        <v>-</v>
      </c>
      <c r="W73" s="32" t="str">
        <f>IF(ISNUMBER('Water Data'!W72),IF('Water Data'!W72=-999,"NA",'Water Data'!W72),"-")</f>
        <v>-</v>
      </c>
      <c r="X73" s="32" t="str">
        <f>IF(ISNUMBER('Water Data'!X72),IF('Water Data'!X72=-999,"NA",'Water Data'!X72),"-")</f>
        <v>-</v>
      </c>
      <c r="Y73" s="32" t="str">
        <f>IF(ISNUMBER('Water Data'!Y72),IF('Water Data'!Y72=-999,"NA",'Water Data'!Y72),"-")</f>
        <v>-</v>
      </c>
      <c r="Z73" s="32" t="str">
        <f>IF(ISNUMBER('Water Data'!Z72),IF('Water Data'!Z72=-999,"NA",'Water Data'!Z72),"-")</f>
        <v>-</v>
      </c>
      <c r="AA73" s="32" t="str">
        <f>IF(ISNUMBER('Water Data'!AA72),IF('Water Data'!AA72=-999,"NA",'Water Data'!AA72),"-")</f>
        <v>-</v>
      </c>
      <c r="AB73" s="32" t="str">
        <f>IF(ISNUMBER('Water Data'!AB72),IF('Water Data'!AB72=-999,"NA",'Water Data'!AB72),"-")</f>
        <v>-</v>
      </c>
      <c r="AC73" s="32" t="str">
        <f>IF(ISNUMBER('Water Data'!AC72),IF('Water Data'!AC72=-999,"NA",'Water Data'!AC72),"-")</f>
        <v>-</v>
      </c>
      <c r="AD73" s="32" t="str">
        <f>IF(ISNUMBER('Water Data'!AD72),IF('Water Data'!AD72=-999,"NA",'Water Data'!AD72),"-")</f>
        <v>-</v>
      </c>
      <c r="AE73" s="32" t="str">
        <f>IF(ISNUMBER('Water Data'!AE72),IF('Water Data'!AE72=-999,"NA",'Water Data'!AE72),"-")</f>
        <v>-</v>
      </c>
      <c r="AF73" s="32" t="str">
        <f>IF(ISNUMBER('Water Data'!AF72),IF('Water Data'!AF72=-999,"NA",'Water Data'!AF72),"-")</f>
        <v>-</v>
      </c>
      <c r="AG73" s="32" t="str">
        <f>IF(ISNUMBER('Water Data'!AG72),IF('Water Data'!AG72=-999,"NA",'Water Data'!AG72),"-")</f>
        <v>-</v>
      </c>
      <c r="AH73" s="32" t="str">
        <f>IF(ISNUMBER('Water Data'!AH72),IF('Water Data'!AH72=-999,"NA",'Water Data'!AH72),"-")</f>
        <v>-</v>
      </c>
      <c r="AI73" s="32" t="str">
        <f>IF(ISNUMBER('Water Data'!AI72),IF('Water Data'!AI72=-999,"NA",'Water Data'!AI72),"-")</f>
        <v>-</v>
      </c>
      <c r="AJ73" s="32" t="str">
        <f>IF(ISNUMBER('Water Data'!AJ72),IF('Water Data'!AJ72=-999,"NA",'Water Data'!AJ72),"-")</f>
        <v>-</v>
      </c>
      <c r="AK73" s="32" t="str">
        <f>IF(ISNUMBER('Water Data'!AK72),IF('Water Data'!AK72=-999,"NA",'Water Data'!AK72),"-")</f>
        <v>-</v>
      </c>
      <c r="AL73" s="32" t="str">
        <f>IF(ISNUMBER('Water Data'!AL72),IF('Water Data'!AL72=-999,"NA",'Water Data'!AL72),"-")</f>
        <v>-</v>
      </c>
      <c r="AM73" s="32" t="str">
        <f>IF(ISNUMBER('Water Data'!AM72),IF('Water Data'!AM72=-999,"NA",'Water Data'!AM72),"-")</f>
        <v>-</v>
      </c>
    </row>
    <row r="74" spans="1:39" s="2" customFormat="1" x14ac:dyDescent="0.15">
      <c r="A74" s="4" t="str">
        <f>'Water Data'!A73</f>
        <v>Sierra Leone</v>
      </c>
      <c r="B74" s="3">
        <f>'Water Data'!B73</f>
        <v>2016</v>
      </c>
      <c r="C74" s="43">
        <f>IF(ISNUMBER('Water Data'!C73),'Water Data'!C73,"-")</f>
        <v>7396.18994140625</v>
      </c>
      <c r="D74" s="33">
        <f>IF(ISNUMBER('Water Data'!D73),'Water Data'!D73,"-")</f>
        <v>41.228000640869141</v>
      </c>
      <c r="E74" s="32" t="str">
        <f>IF(ISNUMBER('Water Data'!E73),IF('Water Data'!E73=-999,"NA",'Water Data'!E73),"-")</f>
        <v>-</v>
      </c>
      <c r="F74" s="32" t="str">
        <f>IF(ISNUMBER('Water Data'!F73),IF('Water Data'!F73=-999,"NA",'Water Data'!F73),"-")</f>
        <v>-</v>
      </c>
      <c r="G74" s="32">
        <f>IF(ISNUMBER('Water Data'!G73),IF('Water Data'!G73=-999,"NA",'Water Data'!G73),"-")</f>
        <v>25.849708208955239</v>
      </c>
      <c r="H74" s="32">
        <f>IF(ISNUMBER('Water Data'!H73),IF('Water Data'!H73=-999,"NA",'Water Data'!H73),"-")</f>
        <v>74.150291791044765</v>
      </c>
      <c r="I74" s="32">
        <f>IF(ISNUMBER('Water Data'!I73),IF('Water Data'!I73=-999,"NA",'Water Data'!I73),"-")</f>
        <v>74.150291791044765</v>
      </c>
      <c r="J74" s="32" t="str">
        <f>IF(ISNUMBER('Water Data'!J73),IF('Water Data'!J73=-999,"NA",'Water Data'!J73),"-")</f>
        <v>-</v>
      </c>
      <c r="K74" s="32" t="str">
        <f>IF(ISNUMBER('Water Data'!K73),IF('Water Data'!K73=-999,"NA",'Water Data'!K73),"-")</f>
        <v>-</v>
      </c>
      <c r="L74" s="32">
        <f>IF(ISNUMBER('Water Data'!L73),IF('Water Data'!L73=-999,"NA",'Water Data'!L73),"-")</f>
        <v>15.757957894737959</v>
      </c>
      <c r="M74" s="32">
        <f>IF(ISNUMBER('Water Data'!M73),IF('Water Data'!M73=-999,"NA",'Water Data'!M73),"-")</f>
        <v>84.242042105262044</v>
      </c>
      <c r="N74" s="32">
        <f>IF(ISNUMBER('Water Data'!N73),IF('Water Data'!N73=-999,"NA",'Water Data'!N73),"-")</f>
        <v>84.242042105262044</v>
      </c>
      <c r="O74" s="32" t="str">
        <f>IF(ISNUMBER('Water Data'!O73),IF('Water Data'!O73=-999,"NA",'Water Data'!O73),"-")</f>
        <v>-</v>
      </c>
      <c r="P74" s="32" t="str">
        <f>IF(ISNUMBER('Water Data'!P73),IF('Water Data'!P73=-999,"NA",'Water Data'!P73),"-")</f>
        <v>-</v>
      </c>
      <c r="Q74" s="32">
        <f>IF(ISNUMBER('Water Data'!Q73),IF('Water Data'!Q73=-999,"NA",'Water Data'!Q73),"-")</f>
        <v>8.9287732142856839</v>
      </c>
      <c r="R74" s="32">
        <f>IF(ISNUMBER('Water Data'!R73),IF('Water Data'!R73=-999,"NA",'Water Data'!R73),"-")</f>
        <v>91.071226785714316</v>
      </c>
      <c r="S74" s="32">
        <f>IF(ISNUMBER('Water Data'!S73),IF('Water Data'!S73=-999,"NA",'Water Data'!S73),"-")</f>
        <v>70.434433333333331</v>
      </c>
      <c r="T74" s="32" t="str">
        <f>IF(ISNUMBER('Water Data'!T73),IF('Water Data'!T73=-999,"NA",'Water Data'!T73),"-")</f>
        <v>-</v>
      </c>
      <c r="U74" s="32" t="str">
        <f>IF(ISNUMBER('Water Data'!U73),IF('Water Data'!U73=-999,"NA",'Water Data'!U73),"-")</f>
        <v>-</v>
      </c>
      <c r="V74" s="32" t="str">
        <f>IF(ISNUMBER('Water Data'!V73),IF('Water Data'!V73=-999,"NA",'Water Data'!V73),"-")</f>
        <v>-</v>
      </c>
      <c r="W74" s="32" t="str">
        <f>IF(ISNUMBER('Water Data'!W73),IF('Water Data'!W73=-999,"NA",'Water Data'!W73),"-")</f>
        <v>-</v>
      </c>
      <c r="X74" s="32" t="str">
        <f>IF(ISNUMBER('Water Data'!X73),IF('Water Data'!X73=-999,"NA",'Water Data'!X73),"-")</f>
        <v>-</v>
      </c>
      <c r="Y74" s="32" t="str">
        <f>IF(ISNUMBER('Water Data'!Y73),IF('Water Data'!Y73=-999,"NA",'Water Data'!Y73),"-")</f>
        <v>-</v>
      </c>
      <c r="Z74" s="32" t="str">
        <f>IF(ISNUMBER('Water Data'!Z73),IF('Water Data'!Z73=-999,"NA",'Water Data'!Z73),"-")</f>
        <v>-</v>
      </c>
      <c r="AA74" s="32">
        <f>IF(ISNUMBER('Water Data'!AA73),IF('Water Data'!AA73=-999,"NA",'Water Data'!AA73),"-")</f>
        <v>13.268166666666669</v>
      </c>
      <c r="AB74" s="32">
        <f>IF(ISNUMBER('Water Data'!AB73),IF('Water Data'!AB73=-999,"NA",'Water Data'!AB73),"-")</f>
        <v>86.731833333333327</v>
      </c>
      <c r="AC74" s="32">
        <f>IF(ISNUMBER('Water Data'!AC73),IF('Water Data'!AC73=-999,"NA",'Water Data'!AC73),"-")</f>
        <v>74.135533333333328</v>
      </c>
      <c r="AD74" s="32" t="str">
        <f>IF(ISNUMBER('Water Data'!AD73),IF('Water Data'!AD73=-999,"NA",'Water Data'!AD73),"-")</f>
        <v>-</v>
      </c>
      <c r="AE74" s="32" t="str">
        <f>IF(ISNUMBER('Water Data'!AE73),IF('Water Data'!AE73=-999,"NA",'Water Data'!AE73),"-")</f>
        <v>-</v>
      </c>
      <c r="AF74" s="32">
        <f>IF(ISNUMBER('Water Data'!AF73),IF('Water Data'!AF73=-999,"NA",'Water Data'!AF73),"-")</f>
        <v>11.114764285714051</v>
      </c>
      <c r="AG74" s="32">
        <f>IF(ISNUMBER('Water Data'!AG73),IF('Water Data'!AG73=-999,"NA",'Water Data'!AG73),"-")</f>
        <v>88.885235714285955</v>
      </c>
      <c r="AH74" s="32">
        <f>IF(ISNUMBER('Water Data'!AH73),IF('Water Data'!AH73=-999,"NA",'Water Data'!AH73),"-")</f>
        <v>72.143000000000001</v>
      </c>
      <c r="AI74" s="32" t="str">
        <f>IF(ISNUMBER('Water Data'!AI73),IF('Water Data'!AI73=-999,"NA",'Water Data'!AI73),"-")</f>
        <v>-</v>
      </c>
      <c r="AJ74" s="32" t="str">
        <f>IF(ISNUMBER('Water Data'!AJ73),IF('Water Data'!AJ73=-999,"NA",'Water Data'!AJ73),"-")</f>
        <v>-</v>
      </c>
      <c r="AK74" s="32">
        <f>IF(ISNUMBER('Water Data'!AK73),IF('Water Data'!AK73=-999,"NA",'Water Data'!AK73),"-")</f>
        <v>0.80665000000000475</v>
      </c>
      <c r="AL74" s="32">
        <f>IF(ISNUMBER('Water Data'!AL73),IF('Water Data'!AL73=-999,"NA",'Water Data'!AL73),"-")</f>
        <v>99.193349999999995</v>
      </c>
      <c r="AM74" s="32">
        <f>IF(ISNUMBER('Water Data'!AM73),IF('Water Data'!AM73=-999,"NA",'Water Data'!AM73),"-")</f>
        <v>91.798500000000004</v>
      </c>
    </row>
    <row r="75" spans="1:39" s="2" customFormat="1" x14ac:dyDescent="0.15">
      <c r="A75" s="4" t="str">
        <f>'Water Data'!A74</f>
        <v>Solomon Islands</v>
      </c>
      <c r="B75" s="3">
        <f>'Water Data'!B74</f>
        <v>2014</v>
      </c>
      <c r="C75" s="43">
        <f>IF(ISNUMBER('Water Data'!C74),'Water Data'!C74,"-")</f>
        <v>575.5040283203125</v>
      </c>
      <c r="D75" s="33">
        <f>IF(ISNUMBER('Water Data'!D74),'Water Data'!D74,"-")</f>
        <v>21.895999908447266</v>
      </c>
      <c r="E75" s="32" t="str">
        <f>IF(ISNUMBER('Water Data'!E74),IF('Water Data'!E74=-999,"NA",'Water Data'!E74),"-")</f>
        <v>-</v>
      </c>
      <c r="F75" s="32" t="str">
        <f>IF(ISNUMBER('Water Data'!F74),IF('Water Data'!F74=-999,"NA",'Water Data'!F74),"-")</f>
        <v>-</v>
      </c>
      <c r="G75" s="32" t="str">
        <f>IF(ISNUMBER('Water Data'!G74),IF('Water Data'!G74=-999,"NA",'Water Data'!G74),"-")</f>
        <v>-</v>
      </c>
      <c r="H75" s="32" t="str">
        <f>IF(ISNUMBER('Water Data'!H74),IF('Water Data'!H74=-999,"NA",'Water Data'!H74),"-")</f>
        <v>-</v>
      </c>
      <c r="I75" s="32" t="str">
        <f>IF(ISNUMBER('Water Data'!I74),IF('Water Data'!I74=-999,"NA",'Water Data'!I74),"-")</f>
        <v>-</v>
      </c>
      <c r="J75" s="32" t="str">
        <f>IF(ISNUMBER('Water Data'!J74),IF('Water Data'!J74=-999,"NA",'Water Data'!J74),"-")</f>
        <v>-</v>
      </c>
      <c r="K75" s="32" t="str">
        <f>IF(ISNUMBER('Water Data'!K74),IF('Water Data'!K74=-999,"NA",'Water Data'!K74),"-")</f>
        <v>-</v>
      </c>
      <c r="L75" s="32" t="str">
        <f>IF(ISNUMBER('Water Data'!L74),IF('Water Data'!L74=-999,"NA",'Water Data'!L74),"-")</f>
        <v>-</v>
      </c>
      <c r="M75" s="32" t="str">
        <f>IF(ISNUMBER('Water Data'!M74),IF('Water Data'!M74=-999,"NA",'Water Data'!M74),"-")</f>
        <v>-</v>
      </c>
      <c r="N75" s="32" t="str">
        <f>IF(ISNUMBER('Water Data'!N74),IF('Water Data'!N74=-999,"NA",'Water Data'!N74),"-")</f>
        <v>-</v>
      </c>
      <c r="O75" s="32" t="str">
        <f>IF(ISNUMBER('Water Data'!O74),IF('Water Data'!O74=-999,"NA",'Water Data'!O74),"-")</f>
        <v>-</v>
      </c>
      <c r="P75" s="32" t="str">
        <f>IF(ISNUMBER('Water Data'!P74),IF('Water Data'!P74=-999,"NA",'Water Data'!P74),"-")</f>
        <v>-</v>
      </c>
      <c r="Q75" s="32" t="str">
        <f>IF(ISNUMBER('Water Data'!Q74),IF('Water Data'!Q74=-999,"NA",'Water Data'!Q74),"-")</f>
        <v>-</v>
      </c>
      <c r="R75" s="32" t="str">
        <f>IF(ISNUMBER('Water Data'!R74),IF('Water Data'!R74=-999,"NA",'Water Data'!R74),"-")</f>
        <v>-</v>
      </c>
      <c r="S75" s="32" t="str">
        <f>IF(ISNUMBER('Water Data'!S74),IF('Water Data'!S74=-999,"NA",'Water Data'!S74),"-")</f>
        <v>-</v>
      </c>
      <c r="T75" s="32">
        <f>IF(ISNUMBER('Water Data'!T74),IF('Water Data'!T74=-999,"NA",'Water Data'!T74),"-")</f>
        <v>66.7</v>
      </c>
      <c r="U75" s="32">
        <f>IF(ISNUMBER('Water Data'!U74),IF('Water Data'!U74=-999,"NA",'Water Data'!U74),"-")</f>
        <v>33.299999999999997</v>
      </c>
      <c r="V75" s="32">
        <f>IF(ISNUMBER('Water Data'!V74),IF('Water Data'!V74=-999,"NA",'Water Data'!V74),"-")</f>
        <v>0</v>
      </c>
      <c r="W75" s="32">
        <f>IF(ISNUMBER('Water Data'!W74),IF('Water Data'!W74=-999,"NA",'Water Data'!W74),"-")</f>
        <v>100</v>
      </c>
      <c r="X75" s="32">
        <f>IF(ISNUMBER('Water Data'!X74),IF('Water Data'!X74=-999,"NA",'Water Data'!X74),"-")</f>
        <v>100</v>
      </c>
      <c r="Y75" s="32" t="str">
        <f>IF(ISNUMBER('Water Data'!Y74),IF('Water Data'!Y74=-999,"NA",'Water Data'!Y74),"-")</f>
        <v>-</v>
      </c>
      <c r="Z75" s="32" t="str">
        <f>IF(ISNUMBER('Water Data'!Z74),IF('Water Data'!Z74=-999,"NA",'Water Data'!Z74),"-")</f>
        <v>-</v>
      </c>
      <c r="AA75" s="32" t="str">
        <f>IF(ISNUMBER('Water Data'!AA74),IF('Water Data'!AA74=-999,"NA",'Water Data'!AA74),"-")</f>
        <v>-</v>
      </c>
      <c r="AB75" s="32" t="str">
        <f>IF(ISNUMBER('Water Data'!AB74),IF('Water Data'!AB74=-999,"NA",'Water Data'!AB74),"-")</f>
        <v>-</v>
      </c>
      <c r="AC75" s="32" t="str">
        <f>IF(ISNUMBER('Water Data'!AC74),IF('Water Data'!AC74=-999,"NA",'Water Data'!AC74),"-")</f>
        <v>-</v>
      </c>
      <c r="AD75" s="32" t="str">
        <f>IF(ISNUMBER('Water Data'!AD74),IF('Water Data'!AD74=-999,"NA",'Water Data'!AD74),"-")</f>
        <v>-</v>
      </c>
      <c r="AE75" s="32" t="str">
        <f>IF(ISNUMBER('Water Data'!AE74),IF('Water Data'!AE74=-999,"NA",'Water Data'!AE74),"-")</f>
        <v>-</v>
      </c>
      <c r="AF75" s="32" t="str">
        <f>IF(ISNUMBER('Water Data'!AF74),IF('Water Data'!AF74=-999,"NA",'Water Data'!AF74),"-")</f>
        <v>-</v>
      </c>
      <c r="AG75" s="32" t="str">
        <f>IF(ISNUMBER('Water Data'!AG74),IF('Water Data'!AG74=-999,"NA",'Water Data'!AG74),"-")</f>
        <v>-</v>
      </c>
      <c r="AH75" s="32" t="str">
        <f>IF(ISNUMBER('Water Data'!AH74),IF('Water Data'!AH74=-999,"NA",'Water Data'!AH74),"-")</f>
        <v>-</v>
      </c>
      <c r="AI75" s="32" t="str">
        <f>IF(ISNUMBER('Water Data'!AI74),IF('Water Data'!AI74=-999,"NA",'Water Data'!AI74),"-")</f>
        <v>-</v>
      </c>
      <c r="AJ75" s="32" t="str">
        <f>IF(ISNUMBER('Water Data'!AJ74),IF('Water Data'!AJ74=-999,"NA",'Water Data'!AJ74),"-")</f>
        <v>-</v>
      </c>
      <c r="AK75" s="32" t="str">
        <f>IF(ISNUMBER('Water Data'!AK74),IF('Water Data'!AK74=-999,"NA",'Water Data'!AK74),"-")</f>
        <v>-</v>
      </c>
      <c r="AL75" s="32" t="str">
        <f>IF(ISNUMBER('Water Data'!AL74),IF('Water Data'!AL74=-999,"NA",'Water Data'!AL74),"-")</f>
        <v>-</v>
      </c>
      <c r="AM75" s="32" t="str">
        <f>IF(ISNUMBER('Water Data'!AM74),IF('Water Data'!AM74=-999,"NA",'Water Data'!AM74),"-")</f>
        <v>-</v>
      </c>
    </row>
    <row r="76" spans="1:39" s="2" customFormat="1" x14ac:dyDescent="0.15">
      <c r="A76" s="4" t="str">
        <f>'Water Data'!A75</f>
        <v>Somalia</v>
      </c>
      <c r="B76" s="3">
        <f>'Water Data'!B75</f>
        <v>2016</v>
      </c>
      <c r="C76" s="43">
        <f>IF(ISNUMBER('Water Data'!C75),'Water Data'!C75,"-")</f>
        <v>14317.99609375</v>
      </c>
      <c r="D76" s="33">
        <f>IF(ISNUMBER('Water Data'!D75),'Water Data'!D75,"-")</f>
        <v>43.816001892089844</v>
      </c>
      <c r="E76" s="32" t="str">
        <f>IF(ISNUMBER('Water Data'!E75),IF('Water Data'!E75=-999,"NA",'Water Data'!E75),"-")</f>
        <v>-</v>
      </c>
      <c r="F76" s="32" t="str">
        <f>IF(ISNUMBER('Water Data'!F75),IF('Water Data'!F75=-999,"NA",'Water Data'!F75),"-")</f>
        <v>-</v>
      </c>
      <c r="G76" s="32">
        <f>IF(ISNUMBER('Water Data'!G75),IF('Water Data'!G75=-999,"NA",'Water Data'!G75),"-")</f>
        <v>21.812950000000001</v>
      </c>
      <c r="H76" s="32">
        <f>IF(ISNUMBER('Water Data'!H75),IF('Water Data'!H75=-999,"NA",'Water Data'!H75),"-")</f>
        <v>78.187049999999999</v>
      </c>
      <c r="I76" s="32">
        <f>IF(ISNUMBER('Water Data'!I75),IF('Water Data'!I75=-999,"NA",'Water Data'!I75),"-")</f>
        <v>65.9649</v>
      </c>
      <c r="J76" s="32" t="str">
        <f>IF(ISNUMBER('Water Data'!J75),IF('Water Data'!J75=-999,"NA",'Water Data'!J75),"-")</f>
        <v>-</v>
      </c>
      <c r="K76" s="32" t="str">
        <f>IF(ISNUMBER('Water Data'!K75),IF('Water Data'!K75=-999,"NA",'Water Data'!K75),"-")</f>
        <v>-</v>
      </c>
      <c r="L76" s="32">
        <f>IF(ISNUMBER('Water Data'!L75),IF('Water Data'!L75=-999,"NA",'Water Data'!L75),"-")</f>
        <v>10.429</v>
      </c>
      <c r="M76" s="32">
        <f>IF(ISNUMBER('Water Data'!M75),IF('Water Data'!M75=-999,"NA",'Water Data'!M75),"-")</f>
        <v>89.570999999999998</v>
      </c>
      <c r="N76" s="32">
        <f>IF(ISNUMBER('Water Data'!N75),IF('Water Data'!N75=-999,"NA",'Water Data'!N75),"-")</f>
        <v>89.570999999999998</v>
      </c>
      <c r="O76" s="32" t="str">
        <f>IF(ISNUMBER('Water Data'!O75),IF('Water Data'!O75=-999,"NA",'Water Data'!O75),"-")</f>
        <v>-</v>
      </c>
      <c r="P76" s="32" t="str">
        <f>IF(ISNUMBER('Water Data'!P75),IF('Water Data'!P75=-999,"NA",'Water Data'!P75),"-")</f>
        <v>-</v>
      </c>
      <c r="Q76" s="32">
        <f>IF(ISNUMBER('Water Data'!Q75),IF('Water Data'!Q75=-999,"NA",'Water Data'!Q75),"-")</f>
        <v>38.888850000000012</v>
      </c>
      <c r="R76" s="32">
        <f>IF(ISNUMBER('Water Data'!R75),IF('Water Data'!R75=-999,"NA",'Water Data'!R75),"-")</f>
        <v>61.111149999999988</v>
      </c>
      <c r="S76" s="32">
        <f>IF(ISNUMBER('Water Data'!S75),IF('Water Data'!S75=-999,"NA",'Water Data'!S75),"-")</f>
        <v>46.7836</v>
      </c>
      <c r="T76" s="32" t="str">
        <f>IF(ISNUMBER('Water Data'!T75),IF('Water Data'!T75=-999,"NA",'Water Data'!T75),"-")</f>
        <v>-</v>
      </c>
      <c r="U76" s="32" t="str">
        <f>IF(ISNUMBER('Water Data'!U75),IF('Water Data'!U75=-999,"NA",'Water Data'!U75),"-")</f>
        <v>-</v>
      </c>
      <c r="V76" s="32">
        <f>IF(ISNUMBER('Water Data'!V75),IF('Water Data'!V75=-999,"NA",'Water Data'!V75),"-")</f>
        <v>3.3898999999999968</v>
      </c>
      <c r="W76" s="32">
        <f>IF(ISNUMBER('Water Data'!W75),IF('Water Data'!W75=-999,"NA",'Water Data'!W75),"-")</f>
        <v>96.610100000000003</v>
      </c>
      <c r="X76" s="32">
        <f>IF(ISNUMBER('Water Data'!X75),IF('Water Data'!X75=-999,"NA",'Water Data'!X75),"-")</f>
        <v>86.440700000000007</v>
      </c>
      <c r="Y76" s="32" t="str">
        <f>IF(ISNUMBER('Water Data'!Y75),IF('Water Data'!Y75=-999,"NA",'Water Data'!Y75),"-")</f>
        <v>-</v>
      </c>
      <c r="Z76" s="32" t="str">
        <f>IF(ISNUMBER('Water Data'!Z75),IF('Water Data'!Z75=-999,"NA",'Water Data'!Z75),"-")</f>
        <v>-</v>
      </c>
      <c r="AA76" s="32">
        <f>IF(ISNUMBER('Water Data'!AA75),IF('Water Data'!AA75=-999,"NA",'Water Data'!AA75),"-")</f>
        <v>23.1785</v>
      </c>
      <c r="AB76" s="32">
        <f>IF(ISNUMBER('Water Data'!AB75),IF('Water Data'!AB75=-999,"NA",'Water Data'!AB75),"-")</f>
        <v>76.8215</v>
      </c>
      <c r="AC76" s="32">
        <f>IF(ISNUMBER('Water Data'!AC75),IF('Water Data'!AC75=-999,"NA",'Water Data'!AC75),"-")</f>
        <v>64.447199999999995</v>
      </c>
      <c r="AD76" s="32" t="str">
        <f>IF(ISNUMBER('Water Data'!AD75),IF('Water Data'!AD75=-999,"NA",'Water Data'!AD75),"-")</f>
        <v>-</v>
      </c>
      <c r="AE76" s="32" t="str">
        <f>IF(ISNUMBER('Water Data'!AE75),IF('Water Data'!AE75=-999,"NA",'Water Data'!AE75),"-")</f>
        <v>-</v>
      </c>
      <c r="AF76" s="32">
        <f>IF(ISNUMBER('Water Data'!AF75),IF('Water Data'!AF75=-999,"NA",'Water Data'!AF75),"-")</f>
        <v>25.587299999999999</v>
      </c>
      <c r="AG76" s="32">
        <f>IF(ISNUMBER('Water Data'!AG75),IF('Water Data'!AG75=-999,"NA",'Water Data'!AG75),"-")</f>
        <v>74.412700000000001</v>
      </c>
      <c r="AH76" s="32">
        <f>IF(ISNUMBER('Water Data'!AH75),IF('Water Data'!AH75=-999,"NA",'Water Data'!AH75),"-")</f>
        <v>63.087200000000003</v>
      </c>
      <c r="AI76" s="32" t="str">
        <f>IF(ISNUMBER('Water Data'!AI75),IF('Water Data'!AI75=-999,"NA",'Water Data'!AI75),"-")</f>
        <v>-</v>
      </c>
      <c r="AJ76" s="32" t="str">
        <f>IF(ISNUMBER('Water Data'!AJ75),IF('Water Data'!AJ75=-999,"NA",'Water Data'!AJ75),"-")</f>
        <v>-</v>
      </c>
      <c r="AK76" s="32">
        <f>IF(ISNUMBER('Water Data'!AK75),IF('Water Data'!AK75=-999,"NA",'Water Data'!AK75),"-")</f>
        <v>13.1275</v>
      </c>
      <c r="AL76" s="32">
        <f>IF(ISNUMBER('Water Data'!AL75),IF('Water Data'!AL75=-999,"NA",'Water Data'!AL75),"-")</f>
        <v>86.872500000000002</v>
      </c>
      <c r="AM76" s="32">
        <f>IF(ISNUMBER('Water Data'!AM75),IF('Water Data'!AM75=-999,"NA",'Water Data'!AM75),"-")</f>
        <v>72.5869</v>
      </c>
    </row>
    <row r="77" spans="1:39" s="2" customFormat="1" x14ac:dyDescent="0.15">
      <c r="A77" s="4" t="str">
        <f>'Water Data'!A76</f>
        <v>South Africa</v>
      </c>
      <c r="B77" s="3">
        <f>'Water Data'!B76</f>
        <v>2016</v>
      </c>
      <c r="C77" s="43">
        <f>IF(ISNUMBER('Water Data'!C76),'Water Data'!C76,"-")</f>
        <v>56015.47265625</v>
      </c>
      <c r="D77" s="33">
        <f>IF(ISNUMBER('Water Data'!D76),'Water Data'!D76,"-")</f>
        <v>65.34100341796875</v>
      </c>
      <c r="E77" s="32" t="str">
        <f>IF(ISNUMBER('Water Data'!E76),IF('Water Data'!E76=-999,"NA",'Water Data'!E76),"-")</f>
        <v>-</v>
      </c>
      <c r="F77" s="32" t="str">
        <f>IF(ISNUMBER('Water Data'!F76),IF('Water Data'!F76=-999,"NA",'Water Data'!F76),"-")</f>
        <v>-</v>
      </c>
      <c r="G77" s="32" t="str">
        <f>IF(ISNUMBER('Water Data'!G76),IF('Water Data'!G76=-999,"NA",'Water Data'!G76),"-")</f>
        <v>-</v>
      </c>
      <c r="H77" s="32" t="str">
        <f>IF(ISNUMBER('Water Data'!H76),IF('Water Data'!H76=-999,"NA",'Water Data'!H76),"-")</f>
        <v>-</v>
      </c>
      <c r="I77" s="32" t="str">
        <f>IF(ISNUMBER('Water Data'!I76),IF('Water Data'!I76=-999,"NA",'Water Data'!I76),"-")</f>
        <v>-</v>
      </c>
      <c r="J77" s="32" t="str">
        <f>IF(ISNUMBER('Water Data'!J76),IF('Water Data'!J76=-999,"NA",'Water Data'!J76),"-")</f>
        <v>-</v>
      </c>
      <c r="K77" s="32" t="str">
        <f>IF(ISNUMBER('Water Data'!K76),IF('Water Data'!K76=-999,"NA",'Water Data'!K76),"-")</f>
        <v>-</v>
      </c>
      <c r="L77" s="32" t="str">
        <f>IF(ISNUMBER('Water Data'!L76),IF('Water Data'!L76=-999,"NA",'Water Data'!L76),"-")</f>
        <v>-</v>
      </c>
      <c r="M77" s="32" t="str">
        <f>IF(ISNUMBER('Water Data'!M76),IF('Water Data'!M76=-999,"NA",'Water Data'!M76),"-")</f>
        <v>-</v>
      </c>
      <c r="N77" s="32" t="str">
        <f>IF(ISNUMBER('Water Data'!N76),IF('Water Data'!N76=-999,"NA",'Water Data'!N76),"-")</f>
        <v>-</v>
      </c>
      <c r="O77" s="32" t="str">
        <f>IF(ISNUMBER('Water Data'!O76),IF('Water Data'!O76=-999,"NA",'Water Data'!O76),"-")</f>
        <v>-</v>
      </c>
      <c r="P77" s="32" t="str">
        <f>IF(ISNUMBER('Water Data'!P76),IF('Water Data'!P76=-999,"NA",'Water Data'!P76),"-")</f>
        <v>-</v>
      </c>
      <c r="Q77" s="32" t="str">
        <f>IF(ISNUMBER('Water Data'!Q76),IF('Water Data'!Q76=-999,"NA",'Water Data'!Q76),"-")</f>
        <v>-</v>
      </c>
      <c r="R77" s="32" t="str">
        <f>IF(ISNUMBER('Water Data'!R76),IF('Water Data'!R76=-999,"NA",'Water Data'!R76),"-")</f>
        <v>-</v>
      </c>
      <c r="S77" s="32" t="str">
        <f>IF(ISNUMBER('Water Data'!S76),IF('Water Data'!S76=-999,"NA",'Water Data'!S76),"-")</f>
        <v>-</v>
      </c>
      <c r="T77" s="32" t="str">
        <f>IF(ISNUMBER('Water Data'!T76),IF('Water Data'!T76=-999,"NA",'Water Data'!T76),"-")</f>
        <v>-</v>
      </c>
      <c r="U77" s="32" t="str">
        <f>IF(ISNUMBER('Water Data'!U76),IF('Water Data'!U76=-999,"NA",'Water Data'!U76),"-")</f>
        <v>-</v>
      </c>
      <c r="V77" s="32" t="str">
        <f>IF(ISNUMBER('Water Data'!V76),IF('Water Data'!V76=-999,"NA",'Water Data'!V76),"-")</f>
        <v>-</v>
      </c>
      <c r="W77" s="32" t="str">
        <f>IF(ISNUMBER('Water Data'!W76),IF('Water Data'!W76=-999,"NA",'Water Data'!W76),"-")</f>
        <v>-</v>
      </c>
      <c r="X77" s="32" t="str">
        <f>IF(ISNUMBER('Water Data'!X76),IF('Water Data'!X76=-999,"NA",'Water Data'!X76),"-")</f>
        <v>-</v>
      </c>
      <c r="Y77" s="32" t="str">
        <f>IF(ISNUMBER('Water Data'!Y76),IF('Water Data'!Y76=-999,"NA",'Water Data'!Y76),"-")</f>
        <v>-</v>
      </c>
      <c r="Z77" s="32" t="str">
        <f>IF(ISNUMBER('Water Data'!Z76),IF('Water Data'!Z76=-999,"NA",'Water Data'!Z76),"-")</f>
        <v>-</v>
      </c>
      <c r="AA77" s="32">
        <f>IF(ISNUMBER('Water Data'!AA76),IF('Water Data'!AA76=-999,"NA",'Water Data'!AA76),"-")</f>
        <v>0</v>
      </c>
      <c r="AB77" s="32">
        <f>IF(ISNUMBER('Water Data'!AB76),IF('Water Data'!AB76=-999,"NA",'Water Data'!AB76),"-")</f>
        <v>100</v>
      </c>
      <c r="AC77" s="32" t="str">
        <f>IF(ISNUMBER('Water Data'!AC76),IF('Water Data'!AC76=-999,"NA",'Water Data'!AC76),"-")</f>
        <v>-</v>
      </c>
      <c r="AD77" s="32" t="str">
        <f>IF(ISNUMBER('Water Data'!AD76),IF('Water Data'!AD76=-999,"NA",'Water Data'!AD76),"-")</f>
        <v>-</v>
      </c>
      <c r="AE77" s="32" t="str">
        <f>IF(ISNUMBER('Water Data'!AE76),IF('Water Data'!AE76=-999,"NA",'Water Data'!AE76),"-")</f>
        <v>-</v>
      </c>
      <c r="AF77" s="32" t="str">
        <f>IF(ISNUMBER('Water Data'!AF76),IF('Water Data'!AF76=-999,"NA",'Water Data'!AF76),"-")</f>
        <v>-</v>
      </c>
      <c r="AG77" s="32" t="str">
        <f>IF(ISNUMBER('Water Data'!AG76),IF('Water Data'!AG76=-999,"NA",'Water Data'!AG76),"-")</f>
        <v>-</v>
      </c>
      <c r="AH77" s="32" t="str">
        <f>IF(ISNUMBER('Water Data'!AH76),IF('Water Data'!AH76=-999,"NA",'Water Data'!AH76),"-")</f>
        <v>-</v>
      </c>
      <c r="AI77" s="32" t="str">
        <f>IF(ISNUMBER('Water Data'!AI76),IF('Water Data'!AI76=-999,"NA",'Water Data'!AI76),"-")</f>
        <v>-</v>
      </c>
      <c r="AJ77" s="32" t="str">
        <f>IF(ISNUMBER('Water Data'!AJ76),IF('Water Data'!AJ76=-999,"NA",'Water Data'!AJ76),"-")</f>
        <v>-</v>
      </c>
      <c r="AK77" s="32" t="str">
        <f>IF(ISNUMBER('Water Data'!AK76),IF('Water Data'!AK76=-999,"NA",'Water Data'!AK76),"-")</f>
        <v>-</v>
      </c>
      <c r="AL77" s="32" t="str">
        <f>IF(ISNUMBER('Water Data'!AL76),IF('Water Data'!AL76=-999,"NA",'Water Data'!AL76),"-")</f>
        <v>-</v>
      </c>
      <c r="AM77" s="32" t="str">
        <f>IF(ISNUMBER('Water Data'!AM76),IF('Water Data'!AM76=-999,"NA",'Water Data'!AM76),"-")</f>
        <v>-</v>
      </c>
    </row>
    <row r="78" spans="1:39" s="2" customFormat="1" x14ac:dyDescent="0.15">
      <c r="A78" s="4" t="str">
        <f>'Water Data'!A77</f>
        <v>South Sudan</v>
      </c>
      <c r="B78" s="3">
        <f>'Water Data'!B77</f>
        <v>2016</v>
      </c>
      <c r="C78" s="43">
        <f>IF(ISNUMBER('Water Data'!C77),'Water Data'!C77,"-")</f>
        <v>12230.73046875</v>
      </c>
      <c r="D78" s="33">
        <f>IF(ISNUMBER('Water Data'!D77),'Water Data'!D77,"-")</f>
        <v>19.091999053955078</v>
      </c>
      <c r="E78" s="32" t="str">
        <f>IF(ISNUMBER('Water Data'!E77),IF('Water Data'!E77=-999,"NA",'Water Data'!E77),"-")</f>
        <v>-</v>
      </c>
      <c r="F78" s="32" t="str">
        <f>IF(ISNUMBER('Water Data'!F77),IF('Water Data'!F77=-999,"NA",'Water Data'!F77),"-")</f>
        <v>-</v>
      </c>
      <c r="G78" s="32">
        <f>IF(ISNUMBER('Water Data'!G77),IF('Water Data'!G77=-999,"NA",'Water Data'!G77),"-")</f>
        <v>35.503685503685503</v>
      </c>
      <c r="H78" s="32">
        <f>IF(ISNUMBER('Water Data'!H77),IF('Water Data'!H77=-999,"NA",'Water Data'!H77),"-")</f>
        <v>64.496314496314497</v>
      </c>
      <c r="I78" s="32" t="str">
        <f>IF(ISNUMBER('Water Data'!I77),IF('Water Data'!I77=-999,"NA",'Water Data'!I77),"-")</f>
        <v>-</v>
      </c>
      <c r="J78" s="32" t="str">
        <f>IF(ISNUMBER('Water Data'!J77),IF('Water Data'!J77=-999,"NA",'Water Data'!J77),"-")</f>
        <v>-</v>
      </c>
      <c r="K78" s="32" t="str">
        <f>IF(ISNUMBER('Water Data'!K77),IF('Water Data'!K77=-999,"NA",'Water Data'!K77),"-")</f>
        <v>-</v>
      </c>
      <c r="L78" s="32" t="str">
        <f>IF(ISNUMBER('Water Data'!L77),IF('Water Data'!L77=-999,"NA",'Water Data'!L77),"-")</f>
        <v>-</v>
      </c>
      <c r="M78" s="32" t="str">
        <f>IF(ISNUMBER('Water Data'!M77),IF('Water Data'!M77=-999,"NA",'Water Data'!M77),"-")</f>
        <v>-</v>
      </c>
      <c r="N78" s="32" t="str">
        <f>IF(ISNUMBER('Water Data'!N77),IF('Water Data'!N77=-999,"NA",'Water Data'!N77),"-")</f>
        <v>-</v>
      </c>
      <c r="O78" s="32" t="str">
        <f>IF(ISNUMBER('Water Data'!O77),IF('Water Data'!O77=-999,"NA",'Water Data'!O77),"-")</f>
        <v>-</v>
      </c>
      <c r="P78" s="32" t="str">
        <f>IF(ISNUMBER('Water Data'!P77),IF('Water Data'!P77=-999,"NA",'Water Data'!P77),"-")</f>
        <v>-</v>
      </c>
      <c r="Q78" s="32" t="str">
        <f>IF(ISNUMBER('Water Data'!Q77),IF('Water Data'!Q77=-999,"NA",'Water Data'!Q77),"-")</f>
        <v>-</v>
      </c>
      <c r="R78" s="32" t="str">
        <f>IF(ISNUMBER('Water Data'!R77),IF('Water Data'!R77=-999,"NA",'Water Data'!R77),"-")</f>
        <v>-</v>
      </c>
      <c r="S78" s="32" t="str">
        <f>IF(ISNUMBER('Water Data'!S77),IF('Water Data'!S77=-999,"NA",'Water Data'!S77),"-")</f>
        <v>-</v>
      </c>
      <c r="T78" s="32" t="str">
        <f>IF(ISNUMBER('Water Data'!T77),IF('Water Data'!T77=-999,"NA",'Water Data'!T77),"-")</f>
        <v>-</v>
      </c>
      <c r="U78" s="32" t="str">
        <f>IF(ISNUMBER('Water Data'!U77),IF('Water Data'!U77=-999,"NA",'Water Data'!U77),"-")</f>
        <v>-</v>
      </c>
      <c r="V78" s="32">
        <f>IF(ISNUMBER('Water Data'!V77),IF('Water Data'!V77=-999,"NA",'Water Data'!V77),"-")</f>
        <v>8.8888888888888999</v>
      </c>
      <c r="W78" s="32">
        <f>IF(ISNUMBER('Water Data'!W77),IF('Water Data'!W77=-999,"NA",'Water Data'!W77),"-")</f>
        <v>91.1111111111111</v>
      </c>
      <c r="X78" s="32" t="str">
        <f>IF(ISNUMBER('Water Data'!X77),IF('Water Data'!X77=-999,"NA",'Water Data'!X77),"-")</f>
        <v>-</v>
      </c>
      <c r="Y78" s="32" t="str">
        <f>IF(ISNUMBER('Water Data'!Y77),IF('Water Data'!Y77=-999,"NA",'Water Data'!Y77),"-")</f>
        <v>-</v>
      </c>
      <c r="Z78" s="32" t="str">
        <f>IF(ISNUMBER('Water Data'!Z77),IF('Water Data'!Z77=-999,"NA",'Water Data'!Z77),"-")</f>
        <v>-</v>
      </c>
      <c r="AA78" s="32">
        <f>IF(ISNUMBER('Water Data'!AA77),IF('Water Data'!AA77=-999,"NA",'Water Data'!AA77),"-")</f>
        <v>40.348837209302332</v>
      </c>
      <c r="AB78" s="32">
        <f>IF(ISNUMBER('Water Data'!AB77),IF('Water Data'!AB77=-999,"NA",'Water Data'!AB77),"-")</f>
        <v>59.651162790697668</v>
      </c>
      <c r="AC78" s="32" t="str">
        <f>IF(ISNUMBER('Water Data'!AC77),IF('Water Data'!AC77=-999,"NA",'Water Data'!AC77),"-")</f>
        <v>-</v>
      </c>
      <c r="AD78" s="32" t="str">
        <f>IF(ISNUMBER('Water Data'!AD77),IF('Water Data'!AD77=-999,"NA",'Water Data'!AD77),"-")</f>
        <v>-</v>
      </c>
      <c r="AE78" s="32" t="str">
        <f>IF(ISNUMBER('Water Data'!AE77),IF('Water Data'!AE77=-999,"NA",'Water Data'!AE77),"-")</f>
        <v>-</v>
      </c>
      <c r="AF78" s="32" t="str">
        <f>IF(ISNUMBER('Water Data'!AF77),IF('Water Data'!AF77=-999,"NA",'Water Data'!AF77),"-")</f>
        <v>-</v>
      </c>
      <c r="AG78" s="32" t="str">
        <f>IF(ISNUMBER('Water Data'!AG77),IF('Water Data'!AG77=-999,"NA",'Water Data'!AG77),"-")</f>
        <v>-</v>
      </c>
      <c r="AH78" s="32" t="str">
        <f>IF(ISNUMBER('Water Data'!AH77),IF('Water Data'!AH77=-999,"NA",'Water Data'!AH77),"-")</f>
        <v>-</v>
      </c>
      <c r="AI78" s="32" t="str">
        <f>IF(ISNUMBER('Water Data'!AI77),IF('Water Data'!AI77=-999,"NA",'Water Data'!AI77),"-")</f>
        <v>-</v>
      </c>
      <c r="AJ78" s="32" t="str">
        <f>IF(ISNUMBER('Water Data'!AJ77),IF('Water Data'!AJ77=-999,"NA",'Water Data'!AJ77),"-")</f>
        <v>-</v>
      </c>
      <c r="AK78" s="32" t="str">
        <f>IF(ISNUMBER('Water Data'!AK77),IF('Water Data'!AK77=-999,"NA",'Water Data'!AK77),"-")</f>
        <v>-</v>
      </c>
      <c r="AL78" s="32" t="str">
        <f>IF(ISNUMBER('Water Data'!AL77),IF('Water Data'!AL77=-999,"NA",'Water Data'!AL77),"-")</f>
        <v>-</v>
      </c>
      <c r="AM78" s="32" t="str">
        <f>IF(ISNUMBER('Water Data'!AM77),IF('Water Data'!AM77=-999,"NA",'Water Data'!AM77),"-")</f>
        <v>-</v>
      </c>
    </row>
    <row r="79" spans="1:39" s="2" customFormat="1" x14ac:dyDescent="0.15">
      <c r="A79" s="4" t="str">
        <f>'Water Data'!A78</f>
        <v>Sri Lanka</v>
      </c>
      <c r="B79" s="3">
        <f>'Water Data'!B78</f>
        <v>2016</v>
      </c>
      <c r="C79" s="43">
        <f>IF(ISNUMBER('Water Data'!C78),'Water Data'!C78,"-")</f>
        <v>20798.4921875</v>
      </c>
      <c r="D79" s="33">
        <f>IF(ISNUMBER('Water Data'!D78),'Water Data'!D78,"-")</f>
        <v>18.311000823974609</v>
      </c>
      <c r="E79" s="32">
        <f>IF(ISNUMBER('Water Data'!E78),IF('Water Data'!E78=-999,"NA",'Water Data'!E78),"-")</f>
        <v>99.337699999999998</v>
      </c>
      <c r="F79" s="32">
        <f>IF(ISNUMBER('Water Data'!F78),IF('Water Data'!F78=-999,"NA",'Water Data'!F78),"-")</f>
        <v>0</v>
      </c>
      <c r="G79" s="32">
        <f>IF(ISNUMBER('Water Data'!G78),IF('Water Data'!G78=-999,"NA",'Water Data'!G78),"-")</f>
        <v>0.66230000000000189</v>
      </c>
      <c r="H79" s="32">
        <f>IF(ISNUMBER('Water Data'!H78),IF('Water Data'!H78=-999,"NA",'Water Data'!H78),"-")</f>
        <v>99.337699999999998</v>
      </c>
      <c r="I79" s="32">
        <f>IF(ISNUMBER('Water Data'!I78),IF('Water Data'!I78=-999,"NA",'Water Data'!I78),"-")</f>
        <v>99.337699999999998</v>
      </c>
      <c r="J79" s="32">
        <f>IF(ISNUMBER('Water Data'!J78),IF('Water Data'!J78=-999,"NA",'Water Data'!J78),"-")</f>
        <v>100</v>
      </c>
      <c r="K79" s="32">
        <f>IF(ISNUMBER('Water Data'!K78),IF('Water Data'!K78=-999,"NA",'Water Data'!K78),"-")</f>
        <v>0</v>
      </c>
      <c r="L79" s="32">
        <f>IF(ISNUMBER('Water Data'!L78),IF('Water Data'!L78=-999,"NA",'Water Data'!L78),"-")</f>
        <v>0</v>
      </c>
      <c r="M79" s="32">
        <f>IF(ISNUMBER('Water Data'!M78),IF('Water Data'!M78=-999,"NA",'Water Data'!M78),"-")</f>
        <v>100</v>
      </c>
      <c r="N79" s="32">
        <f>IF(ISNUMBER('Water Data'!N78),IF('Water Data'!N78=-999,"NA",'Water Data'!N78),"-")</f>
        <v>100</v>
      </c>
      <c r="O79" s="32">
        <f>IF(ISNUMBER('Water Data'!O78),IF('Water Data'!O78=-999,"NA",'Water Data'!O78),"-")</f>
        <v>99.068799999999996</v>
      </c>
      <c r="P79" s="32">
        <f>IF(ISNUMBER('Water Data'!P78),IF('Water Data'!P78=-999,"NA",'Water Data'!P78),"-")</f>
        <v>0</v>
      </c>
      <c r="Q79" s="32">
        <f>IF(ISNUMBER('Water Data'!Q78),IF('Water Data'!Q78=-999,"NA",'Water Data'!Q78),"-")</f>
        <v>0.93120000000000402</v>
      </c>
      <c r="R79" s="32">
        <f>IF(ISNUMBER('Water Data'!R78),IF('Water Data'!R78=-999,"NA",'Water Data'!R78),"-")</f>
        <v>99.068799999999996</v>
      </c>
      <c r="S79" s="32">
        <f>IF(ISNUMBER('Water Data'!S78),IF('Water Data'!S78=-999,"NA",'Water Data'!S78),"-")</f>
        <v>99.068799999999996</v>
      </c>
      <c r="T79" s="32">
        <f>IF(ISNUMBER('Water Data'!T78),IF('Water Data'!T78=-999,"NA",'Water Data'!T78),"-")</f>
        <v>93.418319999998857</v>
      </c>
      <c r="U79" s="32">
        <f>IF(ISNUMBER('Water Data'!U78),IF('Water Data'!U78=-999,"NA",'Water Data'!U78),"-")</f>
        <v>3.1709859154943838</v>
      </c>
      <c r="V79" s="32">
        <f>IF(ISNUMBER('Water Data'!V78),IF('Water Data'!V78=-999,"NA",'Water Data'!V78),"-")</f>
        <v>3.4106940845067579</v>
      </c>
      <c r="W79" s="32">
        <f>IF(ISNUMBER('Water Data'!W78),IF('Water Data'!W78=-999,"NA",'Water Data'!W78),"-")</f>
        <v>96.589305915493242</v>
      </c>
      <c r="X79" s="32">
        <f>IF(ISNUMBER('Water Data'!X78),IF('Water Data'!X78=-999,"NA",'Water Data'!X78),"-")</f>
        <v>96.589305915493242</v>
      </c>
      <c r="Y79" s="32">
        <f>IF(ISNUMBER('Water Data'!Y78),IF('Water Data'!Y78=-999,"NA",'Water Data'!Y78),"-")</f>
        <v>99.056599999999989</v>
      </c>
      <c r="Z79" s="32">
        <f>IF(ISNUMBER('Water Data'!Z78),IF('Water Data'!Z78=-999,"NA",'Water Data'!Z78),"-")</f>
        <v>0</v>
      </c>
      <c r="AA79" s="32">
        <f>IF(ISNUMBER('Water Data'!AA78),IF('Water Data'!AA78=-999,"NA",'Water Data'!AA78),"-")</f>
        <v>0.94340000000001112</v>
      </c>
      <c r="AB79" s="32">
        <f>IF(ISNUMBER('Water Data'!AB78),IF('Water Data'!AB78=-999,"NA",'Water Data'!AB78),"-")</f>
        <v>99.056599999999989</v>
      </c>
      <c r="AC79" s="32">
        <f>IF(ISNUMBER('Water Data'!AC78),IF('Water Data'!AC78=-999,"NA",'Water Data'!AC78),"-")</f>
        <v>99.056599999999989</v>
      </c>
      <c r="AD79" s="32">
        <f>IF(ISNUMBER('Water Data'!AD78),IF('Water Data'!AD78=-999,"NA",'Water Data'!AD78),"-")</f>
        <v>99.272099999999995</v>
      </c>
      <c r="AE79" s="32">
        <f>IF(ISNUMBER('Water Data'!AE78),IF('Water Data'!AE78=-999,"NA",'Water Data'!AE78),"-")</f>
        <v>0</v>
      </c>
      <c r="AF79" s="32">
        <f>IF(ISNUMBER('Water Data'!AF78),IF('Water Data'!AF78=-999,"NA",'Water Data'!AF78),"-")</f>
        <v>0.72790000000000532</v>
      </c>
      <c r="AG79" s="32">
        <f>IF(ISNUMBER('Water Data'!AG78),IF('Water Data'!AG78=-999,"NA",'Water Data'!AG78),"-")</f>
        <v>99.272099999999995</v>
      </c>
      <c r="AH79" s="32">
        <f>IF(ISNUMBER('Water Data'!AH78),IF('Water Data'!AH78=-999,"NA",'Water Data'!AH78),"-")</f>
        <v>99.272099999999995</v>
      </c>
      <c r="AI79" s="32">
        <f>IF(ISNUMBER('Water Data'!AI78),IF('Water Data'!AI78=-999,"NA",'Water Data'!AI78),"-")</f>
        <v>100</v>
      </c>
      <c r="AJ79" s="32">
        <f>IF(ISNUMBER('Water Data'!AJ78),IF('Water Data'!AJ78=-999,"NA",'Water Data'!AJ78),"-")</f>
        <v>0</v>
      </c>
      <c r="AK79" s="32">
        <f>IF(ISNUMBER('Water Data'!AK78),IF('Water Data'!AK78=-999,"NA",'Water Data'!AK78),"-")</f>
        <v>0</v>
      </c>
      <c r="AL79" s="32">
        <f>IF(ISNUMBER('Water Data'!AL78),IF('Water Data'!AL78=-999,"NA",'Water Data'!AL78),"-")</f>
        <v>100</v>
      </c>
      <c r="AM79" s="32">
        <f>IF(ISNUMBER('Water Data'!AM78),IF('Water Data'!AM78=-999,"NA",'Water Data'!AM78),"-")</f>
        <v>100</v>
      </c>
    </row>
    <row r="80" spans="1:39" s="2" customFormat="1" x14ac:dyDescent="0.15">
      <c r="A80" s="4" t="str">
        <f>'Water Data'!A79</f>
        <v>Timor-Leste</v>
      </c>
      <c r="B80" s="3">
        <f>'Water Data'!B79</f>
        <v>2016</v>
      </c>
      <c r="C80" s="43">
        <f>IF(ISNUMBER('Water Data'!C79),'Water Data'!C79,"-")</f>
        <v>1268.6710205078125</v>
      </c>
      <c r="D80" s="33">
        <f>IF(ISNUMBER('Water Data'!D79),'Water Data'!D79,"-")</f>
        <v>29.850000381469727</v>
      </c>
      <c r="E80" s="32" t="str">
        <f>IF(ISNUMBER('Water Data'!E79),IF('Water Data'!E79=-999,"NA",'Water Data'!E79),"-")</f>
        <v>-</v>
      </c>
      <c r="F80" s="32" t="str">
        <f>IF(ISNUMBER('Water Data'!F79),IF('Water Data'!F79=-999,"NA",'Water Data'!F79),"-")</f>
        <v>-</v>
      </c>
      <c r="G80" s="32">
        <f>IF(ISNUMBER('Water Data'!G79),IF('Water Data'!G79=-999,"NA",'Water Data'!G79),"-")</f>
        <v>4.1095890410959024</v>
      </c>
      <c r="H80" s="32">
        <f>IF(ISNUMBER('Water Data'!H79),IF('Water Data'!H79=-999,"NA",'Water Data'!H79),"-")</f>
        <v>95.890410958904098</v>
      </c>
      <c r="I80" s="32">
        <f>IF(ISNUMBER('Water Data'!I79),IF('Water Data'!I79=-999,"NA",'Water Data'!I79),"-")</f>
        <v>91.780821917808197</v>
      </c>
      <c r="J80" s="32" t="str">
        <f>IF(ISNUMBER('Water Data'!J79),IF('Water Data'!J79=-999,"NA",'Water Data'!J79),"-")</f>
        <v>-</v>
      </c>
      <c r="K80" s="32" t="str">
        <f>IF(ISNUMBER('Water Data'!K79),IF('Water Data'!K79=-999,"NA",'Water Data'!K79),"-")</f>
        <v>-</v>
      </c>
      <c r="L80" s="32" t="str">
        <f>IF(ISNUMBER('Water Data'!L79),IF('Water Data'!L79=-999,"NA",'Water Data'!L79),"-")</f>
        <v>-</v>
      </c>
      <c r="M80" s="32" t="str">
        <f>IF(ISNUMBER('Water Data'!M79),IF('Water Data'!M79=-999,"NA",'Water Data'!M79),"-")</f>
        <v>-</v>
      </c>
      <c r="N80" s="32" t="str">
        <f>IF(ISNUMBER('Water Data'!N79),IF('Water Data'!N79=-999,"NA",'Water Data'!N79),"-")</f>
        <v>-</v>
      </c>
      <c r="O80" s="32" t="str">
        <f>IF(ISNUMBER('Water Data'!O79),IF('Water Data'!O79=-999,"NA",'Water Data'!O79),"-")</f>
        <v>-</v>
      </c>
      <c r="P80" s="32" t="str">
        <f>IF(ISNUMBER('Water Data'!P79),IF('Water Data'!P79=-999,"NA",'Water Data'!P79),"-")</f>
        <v>-</v>
      </c>
      <c r="Q80" s="32" t="str">
        <f>IF(ISNUMBER('Water Data'!Q79),IF('Water Data'!Q79=-999,"NA",'Water Data'!Q79),"-")</f>
        <v>-</v>
      </c>
      <c r="R80" s="32" t="str">
        <f>IF(ISNUMBER('Water Data'!R79),IF('Water Data'!R79=-999,"NA",'Water Data'!R79),"-")</f>
        <v>-</v>
      </c>
      <c r="S80" s="32" t="str">
        <f>IF(ISNUMBER('Water Data'!S79),IF('Water Data'!S79=-999,"NA",'Water Data'!S79),"-")</f>
        <v>-</v>
      </c>
      <c r="T80" s="32" t="str">
        <f>IF(ISNUMBER('Water Data'!T79),IF('Water Data'!T79=-999,"NA",'Water Data'!T79),"-")</f>
        <v>-</v>
      </c>
      <c r="U80" s="32" t="str">
        <f>IF(ISNUMBER('Water Data'!U79),IF('Water Data'!U79=-999,"NA",'Water Data'!U79),"-")</f>
        <v>-</v>
      </c>
      <c r="V80" s="32">
        <f>IF(ISNUMBER('Water Data'!V79),IF('Water Data'!V79=-999,"NA",'Water Data'!V79),"-")</f>
        <v>0</v>
      </c>
      <c r="W80" s="32">
        <f>IF(ISNUMBER('Water Data'!W79),IF('Water Data'!W79=-999,"NA",'Water Data'!W79),"-")</f>
        <v>100</v>
      </c>
      <c r="X80" s="32">
        <f>IF(ISNUMBER('Water Data'!X79),IF('Water Data'!X79=-999,"NA",'Water Data'!X79),"-")</f>
        <v>100</v>
      </c>
      <c r="Y80" s="32" t="str">
        <f>IF(ISNUMBER('Water Data'!Y79),IF('Water Data'!Y79=-999,"NA",'Water Data'!Y79),"-")</f>
        <v>-</v>
      </c>
      <c r="Z80" s="32" t="str">
        <f>IF(ISNUMBER('Water Data'!Z79),IF('Water Data'!Z79=-999,"NA",'Water Data'!Z79),"-")</f>
        <v>-</v>
      </c>
      <c r="AA80" s="32">
        <f>IF(ISNUMBER('Water Data'!AA79),IF('Water Data'!AA79=-999,"NA",'Water Data'!AA79),"-")</f>
        <v>4.4776119402985017</v>
      </c>
      <c r="AB80" s="32">
        <f>IF(ISNUMBER('Water Data'!AB79),IF('Water Data'!AB79=-999,"NA",'Water Data'!AB79),"-")</f>
        <v>95.522388059701498</v>
      </c>
      <c r="AC80" s="32">
        <f>IF(ISNUMBER('Water Data'!AC79),IF('Water Data'!AC79=-999,"NA",'Water Data'!AC79),"-")</f>
        <v>91.044776119402997</v>
      </c>
      <c r="AD80" s="32" t="str">
        <f>IF(ISNUMBER('Water Data'!AD79),IF('Water Data'!AD79=-999,"NA",'Water Data'!AD79),"-")</f>
        <v>-</v>
      </c>
      <c r="AE80" s="32" t="str">
        <f>IF(ISNUMBER('Water Data'!AE79),IF('Water Data'!AE79=-999,"NA",'Water Data'!AE79),"-")</f>
        <v>-</v>
      </c>
      <c r="AF80" s="32" t="str">
        <f>IF(ISNUMBER('Water Data'!AF79),IF('Water Data'!AF79=-999,"NA",'Water Data'!AF79),"-")</f>
        <v>-</v>
      </c>
      <c r="AG80" s="32" t="str">
        <f>IF(ISNUMBER('Water Data'!AG79),IF('Water Data'!AG79=-999,"NA",'Water Data'!AG79),"-")</f>
        <v>-</v>
      </c>
      <c r="AH80" s="32" t="str">
        <f>IF(ISNUMBER('Water Data'!AH79),IF('Water Data'!AH79=-999,"NA",'Water Data'!AH79),"-")</f>
        <v>-</v>
      </c>
      <c r="AI80" s="32" t="str">
        <f>IF(ISNUMBER('Water Data'!AI79),IF('Water Data'!AI79=-999,"NA",'Water Data'!AI79),"-")</f>
        <v>-</v>
      </c>
      <c r="AJ80" s="32" t="str">
        <f>IF(ISNUMBER('Water Data'!AJ79),IF('Water Data'!AJ79=-999,"NA",'Water Data'!AJ79),"-")</f>
        <v>-</v>
      </c>
      <c r="AK80" s="32" t="str">
        <f>IF(ISNUMBER('Water Data'!AK79),IF('Water Data'!AK79=-999,"NA",'Water Data'!AK79),"-")</f>
        <v>-</v>
      </c>
      <c r="AL80" s="32" t="str">
        <f>IF(ISNUMBER('Water Data'!AL79),IF('Water Data'!AL79=-999,"NA",'Water Data'!AL79),"-")</f>
        <v>-</v>
      </c>
      <c r="AM80" s="32" t="str">
        <f>IF(ISNUMBER('Water Data'!AM79),IF('Water Data'!AM79=-999,"NA",'Water Data'!AM79),"-")</f>
        <v>-</v>
      </c>
    </row>
    <row r="81" spans="1:39" s="2" customFormat="1" x14ac:dyDescent="0.15">
      <c r="A81" s="4" t="str">
        <f>'Water Data'!A80</f>
        <v>Togo</v>
      </c>
      <c r="B81" s="3">
        <f>'Water Data'!B80</f>
        <v>2016</v>
      </c>
      <c r="C81" s="43">
        <f>IF(ISNUMBER('Water Data'!C80),'Water Data'!C80,"-")</f>
        <v>7606.3740234375</v>
      </c>
      <c r="D81" s="33">
        <f>IF(ISNUMBER('Water Data'!D80),'Water Data'!D80,"-")</f>
        <v>40.627998352050781</v>
      </c>
      <c r="E81" s="32">
        <f>IF(ISNUMBER('Water Data'!E80),IF('Water Data'!E80=-999,"NA",'Water Data'!E80),"-")</f>
        <v>58.333300000000001</v>
      </c>
      <c r="F81" s="32">
        <f>IF(ISNUMBER('Water Data'!F80),IF('Water Data'!F80=-999,"NA",'Water Data'!F80),"-")</f>
        <v>29.023</v>
      </c>
      <c r="G81" s="32">
        <f>IF(ISNUMBER('Water Data'!G80),IF('Water Data'!G80=-999,"NA",'Water Data'!G80),"-")</f>
        <v>12.643700000000001</v>
      </c>
      <c r="H81" s="32">
        <f>IF(ISNUMBER('Water Data'!H80),IF('Water Data'!H80=-999,"NA",'Water Data'!H80),"-")</f>
        <v>87.356300000000005</v>
      </c>
      <c r="I81" s="32">
        <f>IF(ISNUMBER('Water Data'!I80),IF('Water Data'!I80=-999,"NA",'Water Data'!I80),"-")</f>
        <v>58.333300000000001</v>
      </c>
      <c r="J81" s="32">
        <f>IF(ISNUMBER('Water Data'!J80),IF('Water Data'!J80=-999,"NA",'Water Data'!J80),"-")</f>
        <v>86.274500000000003</v>
      </c>
      <c r="K81" s="32">
        <f>IF(ISNUMBER('Water Data'!K80),IF('Water Data'!K80=-999,"NA",'Water Data'!K80),"-")</f>
        <v>13.7255</v>
      </c>
      <c r="L81" s="32">
        <f>IF(ISNUMBER('Water Data'!L80),IF('Water Data'!L80=-999,"NA",'Water Data'!L80),"-")</f>
        <v>0</v>
      </c>
      <c r="M81" s="32">
        <f>IF(ISNUMBER('Water Data'!M80),IF('Water Data'!M80=-999,"NA",'Water Data'!M80),"-")</f>
        <v>100</v>
      </c>
      <c r="N81" s="32">
        <f>IF(ISNUMBER('Water Data'!N80),IF('Water Data'!N80=-999,"NA",'Water Data'!N80),"-")</f>
        <v>86.274500000000003</v>
      </c>
      <c r="O81" s="32" t="str">
        <f>IF(ISNUMBER('Water Data'!O80),IF('Water Data'!O80=-999,"NA",'Water Data'!O80),"-")</f>
        <v>-</v>
      </c>
      <c r="P81" s="32" t="str">
        <f>IF(ISNUMBER('Water Data'!P80),IF('Water Data'!P80=-999,"NA",'Water Data'!P80),"-")</f>
        <v>-</v>
      </c>
      <c r="Q81" s="32">
        <f>IF(ISNUMBER('Water Data'!Q80),IF('Water Data'!Q80=-999,"NA",'Water Data'!Q80),"-")</f>
        <v>17.886199999999999</v>
      </c>
      <c r="R81" s="32">
        <f>IF(ISNUMBER('Water Data'!R80),IF('Water Data'!R80=-999,"NA",'Water Data'!R80),"-")</f>
        <v>82.113799999999998</v>
      </c>
      <c r="S81" s="32">
        <f>IF(ISNUMBER('Water Data'!S80),IF('Water Data'!S80=-999,"NA",'Water Data'!S80),"-")</f>
        <v>46.825400000000002</v>
      </c>
      <c r="T81" s="32">
        <f>IF(ISNUMBER('Water Data'!T80),IF('Water Data'!T80=-999,"NA",'Water Data'!T80),"-")</f>
        <v>43.478299999999997</v>
      </c>
      <c r="U81" s="32">
        <f>IF(ISNUMBER('Water Data'!U80),IF('Water Data'!U80=-999,"NA",'Water Data'!U80),"-")</f>
        <v>38.100600000000007</v>
      </c>
      <c r="V81" s="32">
        <f>IF(ISNUMBER('Water Data'!V80),IF('Water Data'!V80=-999,"NA",'Water Data'!V80),"-")</f>
        <v>18.421099999999999</v>
      </c>
      <c r="W81" s="32">
        <f>IF(ISNUMBER('Water Data'!W80),IF('Water Data'!W80=-999,"NA",'Water Data'!W80),"-")</f>
        <v>81.578900000000004</v>
      </c>
      <c r="X81" s="32">
        <f>IF(ISNUMBER('Water Data'!X80),IF('Water Data'!X80=-999,"NA",'Water Data'!X80),"-")</f>
        <v>43.478299999999997</v>
      </c>
      <c r="Y81" s="32">
        <f>IF(ISNUMBER('Water Data'!Y80),IF('Water Data'!Y80=-999,"NA",'Water Data'!Y80),"-")</f>
        <v>77.941199999999995</v>
      </c>
      <c r="Z81" s="32">
        <f>IF(ISNUMBER('Water Data'!Z80),IF('Water Data'!Z80=-999,"NA",'Water Data'!Z80),"-")</f>
        <v>18.42240000000001</v>
      </c>
      <c r="AA81" s="32">
        <f>IF(ISNUMBER('Water Data'!AA80),IF('Water Data'!AA80=-999,"NA",'Water Data'!AA80),"-")</f>
        <v>3.6363999999999952</v>
      </c>
      <c r="AB81" s="32">
        <f>IF(ISNUMBER('Water Data'!AB80),IF('Water Data'!AB80=-999,"NA",'Water Data'!AB80),"-")</f>
        <v>96.363600000000005</v>
      </c>
      <c r="AC81" s="32">
        <f>IF(ISNUMBER('Water Data'!AC80),IF('Water Data'!AC80=-999,"NA",'Water Data'!AC80),"-")</f>
        <v>85.9649</v>
      </c>
      <c r="AD81" s="32">
        <f>IF(ISNUMBER('Water Data'!AD80),IF('Water Data'!AD80=-999,"NA",'Water Data'!AD80),"-")</f>
        <v>50.7042</v>
      </c>
      <c r="AE81" s="32">
        <f>IF(ISNUMBER('Water Data'!AE80),IF('Water Data'!AE80=-999,"NA",'Water Data'!AE80),"-")</f>
        <v>33.468500000000013</v>
      </c>
      <c r="AF81" s="32">
        <f>IF(ISNUMBER('Water Data'!AF80),IF('Water Data'!AF80=-999,"NA",'Water Data'!AF80),"-")</f>
        <v>15.82729999999999</v>
      </c>
      <c r="AG81" s="32">
        <f>IF(ISNUMBER('Water Data'!AG80),IF('Water Data'!AG80=-999,"NA",'Water Data'!AG80),"-")</f>
        <v>84.172700000000006</v>
      </c>
      <c r="AH81" s="32">
        <f>IF(ISNUMBER('Water Data'!AH80),IF('Water Data'!AH80=-999,"NA",'Water Data'!AH80),"-")</f>
        <v>50.7042</v>
      </c>
      <c r="AI81" s="32" t="str">
        <f>IF(ISNUMBER('Water Data'!AI80),IF('Water Data'!AI80=-999,"NA",'Water Data'!AI80),"-")</f>
        <v>-</v>
      </c>
      <c r="AJ81" s="32" t="str">
        <f>IF(ISNUMBER('Water Data'!AJ80),IF('Water Data'!AJ80=-999,"NA",'Water Data'!AJ80),"-")</f>
        <v>-</v>
      </c>
      <c r="AK81" s="32" t="str">
        <f>IF(ISNUMBER('Water Data'!AK80),IF('Water Data'!AK80=-999,"NA",'Water Data'!AK80),"-")</f>
        <v>-</v>
      </c>
      <c r="AL81" s="32" t="str">
        <f>IF(ISNUMBER('Water Data'!AL80),IF('Water Data'!AL80=-999,"NA",'Water Data'!AL80),"-")</f>
        <v>-</v>
      </c>
      <c r="AM81" s="32" t="str">
        <f>IF(ISNUMBER('Water Data'!AM80),IF('Water Data'!AM80=-999,"NA",'Water Data'!AM80),"-")</f>
        <v>-</v>
      </c>
    </row>
    <row r="82" spans="1:39" s="2" customFormat="1" x14ac:dyDescent="0.15">
      <c r="A82" s="4" t="str">
        <f>'Water Data'!A81</f>
        <v>Trinidad and Tobago</v>
      </c>
      <c r="B82" s="3">
        <f>'Water Data'!B81</f>
        <v>2016</v>
      </c>
      <c r="C82" s="43">
        <f>IF(ISNUMBER('Water Data'!C81),'Water Data'!C81,"-")</f>
        <v>1364.9620361328125</v>
      </c>
      <c r="D82" s="33">
        <f>IF(ISNUMBER('Water Data'!D81),'Water Data'!D81,"-")</f>
        <v>53.25</v>
      </c>
      <c r="E82" s="32" t="str">
        <f>IF(ISNUMBER('Water Data'!E81),IF('Water Data'!E81=-999,"NA",'Water Data'!E81),"-")</f>
        <v>-</v>
      </c>
      <c r="F82" s="32" t="str">
        <f>IF(ISNUMBER('Water Data'!F81),IF('Water Data'!F81=-999,"NA",'Water Data'!F81),"-")</f>
        <v>-</v>
      </c>
      <c r="G82" s="32" t="str">
        <f>IF(ISNUMBER('Water Data'!G81),IF('Water Data'!G81=-999,"NA",'Water Data'!G81),"-")</f>
        <v>-</v>
      </c>
      <c r="H82" s="32" t="str">
        <f>IF(ISNUMBER('Water Data'!H81),IF('Water Data'!H81=-999,"NA",'Water Data'!H81),"-")</f>
        <v>-</v>
      </c>
      <c r="I82" s="32" t="str">
        <f>IF(ISNUMBER('Water Data'!I81),IF('Water Data'!I81=-999,"NA",'Water Data'!I81),"-")</f>
        <v>-</v>
      </c>
      <c r="J82" s="32" t="str">
        <f>IF(ISNUMBER('Water Data'!J81),IF('Water Data'!J81=-999,"NA",'Water Data'!J81),"-")</f>
        <v>-</v>
      </c>
      <c r="K82" s="32" t="str">
        <f>IF(ISNUMBER('Water Data'!K81),IF('Water Data'!K81=-999,"NA",'Water Data'!K81),"-")</f>
        <v>-</v>
      </c>
      <c r="L82" s="32" t="str">
        <f>IF(ISNUMBER('Water Data'!L81),IF('Water Data'!L81=-999,"NA",'Water Data'!L81),"-")</f>
        <v>-</v>
      </c>
      <c r="M82" s="32" t="str">
        <f>IF(ISNUMBER('Water Data'!M81),IF('Water Data'!M81=-999,"NA",'Water Data'!M81),"-")</f>
        <v>-</v>
      </c>
      <c r="N82" s="32" t="str">
        <f>IF(ISNUMBER('Water Data'!N81),IF('Water Data'!N81=-999,"NA",'Water Data'!N81),"-")</f>
        <v>-</v>
      </c>
      <c r="O82" s="32" t="str">
        <f>IF(ISNUMBER('Water Data'!O81),IF('Water Data'!O81=-999,"NA",'Water Data'!O81),"-")</f>
        <v>-</v>
      </c>
      <c r="P82" s="32" t="str">
        <f>IF(ISNUMBER('Water Data'!P81),IF('Water Data'!P81=-999,"NA",'Water Data'!P81),"-")</f>
        <v>-</v>
      </c>
      <c r="Q82" s="32" t="str">
        <f>IF(ISNUMBER('Water Data'!Q81),IF('Water Data'!Q81=-999,"NA",'Water Data'!Q81),"-")</f>
        <v>-</v>
      </c>
      <c r="R82" s="32" t="str">
        <f>IF(ISNUMBER('Water Data'!R81),IF('Water Data'!R81=-999,"NA",'Water Data'!R81),"-")</f>
        <v>-</v>
      </c>
      <c r="S82" s="32" t="str">
        <f>IF(ISNUMBER('Water Data'!S81),IF('Water Data'!S81=-999,"NA",'Water Data'!S81),"-")</f>
        <v>-</v>
      </c>
      <c r="T82" s="32" t="str">
        <f>IF(ISNUMBER('Water Data'!T81),IF('Water Data'!T81=-999,"NA",'Water Data'!T81),"-")</f>
        <v>-</v>
      </c>
      <c r="U82" s="32" t="str">
        <f>IF(ISNUMBER('Water Data'!U81),IF('Water Data'!U81=-999,"NA",'Water Data'!U81),"-")</f>
        <v>-</v>
      </c>
      <c r="V82" s="32">
        <f>IF(ISNUMBER('Water Data'!V81),IF('Water Data'!V81=-999,"NA",'Water Data'!V81),"-")</f>
        <v>0</v>
      </c>
      <c r="W82" s="32">
        <f>IF(ISNUMBER('Water Data'!W81),IF('Water Data'!W81=-999,"NA",'Water Data'!W81),"-")</f>
        <v>100</v>
      </c>
      <c r="X82" s="32">
        <f>IF(ISNUMBER('Water Data'!X81),IF('Water Data'!X81=-999,"NA",'Water Data'!X81),"-")</f>
        <v>100</v>
      </c>
      <c r="Y82" s="32" t="str">
        <f>IF(ISNUMBER('Water Data'!Y81),IF('Water Data'!Y81=-999,"NA",'Water Data'!Y81),"-")</f>
        <v>-</v>
      </c>
      <c r="Z82" s="32" t="str">
        <f>IF(ISNUMBER('Water Data'!Z81),IF('Water Data'!Z81=-999,"NA",'Water Data'!Z81),"-")</f>
        <v>-</v>
      </c>
      <c r="AA82" s="32" t="str">
        <f>IF(ISNUMBER('Water Data'!AA81),IF('Water Data'!AA81=-999,"NA",'Water Data'!AA81),"-")</f>
        <v>-</v>
      </c>
      <c r="AB82" s="32" t="str">
        <f>IF(ISNUMBER('Water Data'!AB81),IF('Water Data'!AB81=-999,"NA",'Water Data'!AB81),"-")</f>
        <v>-</v>
      </c>
      <c r="AC82" s="32" t="str">
        <f>IF(ISNUMBER('Water Data'!AC81),IF('Water Data'!AC81=-999,"NA",'Water Data'!AC81),"-")</f>
        <v>-</v>
      </c>
      <c r="AD82" s="32" t="str">
        <f>IF(ISNUMBER('Water Data'!AD81),IF('Water Data'!AD81=-999,"NA",'Water Data'!AD81),"-")</f>
        <v>-</v>
      </c>
      <c r="AE82" s="32" t="str">
        <f>IF(ISNUMBER('Water Data'!AE81),IF('Water Data'!AE81=-999,"NA",'Water Data'!AE81),"-")</f>
        <v>-</v>
      </c>
      <c r="AF82" s="32" t="str">
        <f>IF(ISNUMBER('Water Data'!AF81),IF('Water Data'!AF81=-999,"NA",'Water Data'!AF81),"-")</f>
        <v>-</v>
      </c>
      <c r="AG82" s="32" t="str">
        <f>IF(ISNUMBER('Water Data'!AG81),IF('Water Data'!AG81=-999,"NA",'Water Data'!AG81),"-")</f>
        <v>-</v>
      </c>
      <c r="AH82" s="32" t="str">
        <f>IF(ISNUMBER('Water Data'!AH81),IF('Water Data'!AH81=-999,"NA",'Water Data'!AH81),"-")</f>
        <v>-</v>
      </c>
      <c r="AI82" s="32" t="str">
        <f>IF(ISNUMBER('Water Data'!AI81),IF('Water Data'!AI81=-999,"NA",'Water Data'!AI81),"-")</f>
        <v>-</v>
      </c>
      <c r="AJ82" s="32" t="str">
        <f>IF(ISNUMBER('Water Data'!AJ81),IF('Water Data'!AJ81=-999,"NA",'Water Data'!AJ81),"-")</f>
        <v>-</v>
      </c>
      <c r="AK82" s="32" t="str">
        <f>IF(ISNUMBER('Water Data'!AK81),IF('Water Data'!AK81=-999,"NA",'Water Data'!AK81),"-")</f>
        <v>-</v>
      </c>
      <c r="AL82" s="32" t="str">
        <f>IF(ISNUMBER('Water Data'!AL81),IF('Water Data'!AL81=-999,"NA",'Water Data'!AL81),"-")</f>
        <v>-</v>
      </c>
      <c r="AM82" s="32" t="str">
        <f>IF(ISNUMBER('Water Data'!AM81),IF('Water Data'!AM81=-999,"NA",'Water Data'!AM81),"-")</f>
        <v>-</v>
      </c>
    </row>
    <row r="83" spans="1:39" s="2" customFormat="1" x14ac:dyDescent="0.15">
      <c r="A83" s="4" t="str">
        <f>'Water Data'!A82</f>
        <v>Tunisia</v>
      </c>
      <c r="B83" s="3">
        <f>'Water Data'!B82</f>
        <v>2016</v>
      </c>
      <c r="C83" s="43">
        <f>IF(ISNUMBER('Water Data'!C82),'Water Data'!C82,"-")</f>
        <v>11403.248046875</v>
      </c>
      <c r="D83" s="33">
        <f>IF(ISNUMBER('Water Data'!D82),'Water Data'!D82,"-")</f>
        <v>68.346000671386719</v>
      </c>
      <c r="E83" s="32" t="str">
        <f>IF(ISNUMBER('Water Data'!E82),IF('Water Data'!E82=-999,"NA",'Water Data'!E82),"-")</f>
        <v>-</v>
      </c>
      <c r="F83" s="32" t="str">
        <f>IF(ISNUMBER('Water Data'!F82),IF('Water Data'!F82=-999,"NA",'Water Data'!F82),"-")</f>
        <v>-</v>
      </c>
      <c r="G83" s="32">
        <f>IF(ISNUMBER('Water Data'!G82),IF('Water Data'!G82=-999,"NA",'Water Data'!G82),"-")</f>
        <v>4.6699999999999866</v>
      </c>
      <c r="H83" s="32">
        <f>IF(ISNUMBER('Water Data'!H82),IF('Water Data'!H82=-999,"NA",'Water Data'!H82),"-")</f>
        <v>95.330000000000013</v>
      </c>
      <c r="I83" s="32">
        <f>IF(ISNUMBER('Water Data'!I82),IF('Water Data'!I82=-999,"NA",'Water Data'!I82),"-")</f>
        <v>90.7</v>
      </c>
      <c r="J83" s="32" t="str">
        <f>IF(ISNUMBER('Water Data'!J82),IF('Water Data'!J82=-999,"NA",'Water Data'!J82),"-")</f>
        <v>-</v>
      </c>
      <c r="K83" s="32" t="str">
        <f>IF(ISNUMBER('Water Data'!K82),IF('Water Data'!K82=-999,"NA",'Water Data'!K82),"-")</f>
        <v>-</v>
      </c>
      <c r="L83" s="32" t="str">
        <f>IF(ISNUMBER('Water Data'!L82),IF('Water Data'!L82=-999,"NA",'Water Data'!L82),"-")</f>
        <v>-</v>
      </c>
      <c r="M83" s="32" t="str">
        <f>IF(ISNUMBER('Water Data'!M82),IF('Water Data'!M82=-999,"NA",'Water Data'!M82),"-")</f>
        <v>-</v>
      </c>
      <c r="N83" s="32" t="str">
        <f>IF(ISNUMBER('Water Data'!N82),IF('Water Data'!N82=-999,"NA",'Water Data'!N82),"-")</f>
        <v>-</v>
      </c>
      <c r="O83" s="32" t="str">
        <f>IF(ISNUMBER('Water Data'!O82),IF('Water Data'!O82=-999,"NA",'Water Data'!O82),"-")</f>
        <v>-</v>
      </c>
      <c r="P83" s="32" t="str">
        <f>IF(ISNUMBER('Water Data'!P82),IF('Water Data'!P82=-999,"NA",'Water Data'!P82),"-")</f>
        <v>-</v>
      </c>
      <c r="Q83" s="32" t="str">
        <f>IF(ISNUMBER('Water Data'!Q82),IF('Water Data'!Q82=-999,"NA",'Water Data'!Q82),"-")</f>
        <v>-</v>
      </c>
      <c r="R83" s="32" t="str">
        <f>IF(ISNUMBER('Water Data'!R82),IF('Water Data'!R82=-999,"NA",'Water Data'!R82),"-")</f>
        <v>-</v>
      </c>
      <c r="S83" s="32" t="str">
        <f>IF(ISNUMBER('Water Data'!S82),IF('Water Data'!S82=-999,"NA",'Water Data'!S82),"-")</f>
        <v>-</v>
      </c>
      <c r="T83" s="32" t="str">
        <f>IF(ISNUMBER('Water Data'!T82),IF('Water Data'!T82=-999,"NA",'Water Data'!T82),"-")</f>
        <v>-</v>
      </c>
      <c r="U83" s="32" t="str">
        <f>IF(ISNUMBER('Water Data'!U82),IF('Water Data'!U82=-999,"NA",'Water Data'!U82),"-")</f>
        <v>-</v>
      </c>
      <c r="V83" s="32" t="str">
        <f>IF(ISNUMBER('Water Data'!V82),IF('Water Data'!V82=-999,"NA",'Water Data'!V82),"-")</f>
        <v>-</v>
      </c>
      <c r="W83" s="32" t="str">
        <f>IF(ISNUMBER('Water Data'!W82),IF('Water Data'!W82=-999,"NA",'Water Data'!W82),"-")</f>
        <v>-</v>
      </c>
      <c r="X83" s="32" t="str">
        <f>IF(ISNUMBER('Water Data'!X82),IF('Water Data'!X82=-999,"NA",'Water Data'!X82),"-")</f>
        <v>-</v>
      </c>
      <c r="Y83" s="32" t="str">
        <f>IF(ISNUMBER('Water Data'!Y82),IF('Water Data'!Y82=-999,"NA",'Water Data'!Y82),"-")</f>
        <v>-</v>
      </c>
      <c r="Z83" s="32" t="str">
        <f>IF(ISNUMBER('Water Data'!Z82),IF('Water Data'!Z82=-999,"NA",'Water Data'!Z82),"-")</f>
        <v>-</v>
      </c>
      <c r="AA83" s="32">
        <f>IF(ISNUMBER('Water Data'!AA82),IF('Water Data'!AA82=-999,"NA",'Water Data'!AA82),"-")</f>
        <v>4.6699999999999866</v>
      </c>
      <c r="AB83" s="32">
        <f>IF(ISNUMBER('Water Data'!AB82),IF('Water Data'!AB82=-999,"NA",'Water Data'!AB82),"-")</f>
        <v>95.330000000000013</v>
      </c>
      <c r="AC83" s="32">
        <f>IF(ISNUMBER('Water Data'!AC82),IF('Water Data'!AC82=-999,"NA",'Water Data'!AC82),"-")</f>
        <v>90.7</v>
      </c>
      <c r="AD83" s="32" t="str">
        <f>IF(ISNUMBER('Water Data'!AD82),IF('Water Data'!AD82=-999,"NA",'Water Data'!AD82),"-")</f>
        <v>-</v>
      </c>
      <c r="AE83" s="32" t="str">
        <f>IF(ISNUMBER('Water Data'!AE82),IF('Water Data'!AE82=-999,"NA",'Water Data'!AE82),"-")</f>
        <v>-</v>
      </c>
      <c r="AF83" s="32">
        <f>IF(ISNUMBER('Water Data'!AF82),IF('Water Data'!AF82=-999,"NA",'Water Data'!AF82),"-")</f>
        <v>4.6699999999999866</v>
      </c>
      <c r="AG83" s="32">
        <f>IF(ISNUMBER('Water Data'!AG82),IF('Water Data'!AG82=-999,"NA",'Water Data'!AG82),"-")</f>
        <v>95.330000000000013</v>
      </c>
      <c r="AH83" s="32">
        <f>IF(ISNUMBER('Water Data'!AH82),IF('Water Data'!AH82=-999,"NA",'Water Data'!AH82),"-")</f>
        <v>90.7</v>
      </c>
      <c r="AI83" s="32" t="str">
        <f>IF(ISNUMBER('Water Data'!AI82),IF('Water Data'!AI82=-999,"NA",'Water Data'!AI82),"-")</f>
        <v>-</v>
      </c>
      <c r="AJ83" s="32" t="str">
        <f>IF(ISNUMBER('Water Data'!AJ82),IF('Water Data'!AJ82=-999,"NA",'Water Data'!AJ82),"-")</f>
        <v>-</v>
      </c>
      <c r="AK83" s="32" t="str">
        <f>IF(ISNUMBER('Water Data'!AK82),IF('Water Data'!AK82=-999,"NA",'Water Data'!AK82),"-")</f>
        <v>-</v>
      </c>
      <c r="AL83" s="32" t="str">
        <f>IF(ISNUMBER('Water Data'!AL82),IF('Water Data'!AL82=-999,"NA",'Water Data'!AL82),"-")</f>
        <v>-</v>
      </c>
      <c r="AM83" s="32" t="str">
        <f>IF(ISNUMBER('Water Data'!AM82),IF('Water Data'!AM82=-999,"NA",'Water Data'!AM82),"-")</f>
        <v>-</v>
      </c>
    </row>
    <row r="84" spans="1:39" s="2" customFormat="1" x14ac:dyDescent="0.15">
      <c r="A84" s="4" t="str">
        <f>'Water Data'!A83</f>
        <v>Uganda</v>
      </c>
      <c r="B84" s="3">
        <f>'Water Data'!B83</f>
        <v>2016</v>
      </c>
      <c r="C84" s="43">
        <f>IF(ISNUMBER('Water Data'!C83),'Water Data'!C83,"-")</f>
        <v>41487.96484375</v>
      </c>
      <c r="D84" s="33">
        <f>IF(ISNUMBER('Water Data'!D83),'Water Data'!D83,"-")</f>
        <v>22.624000549316406</v>
      </c>
      <c r="E84" s="32">
        <f>IF(ISNUMBER('Water Data'!E83),IF('Water Data'!E83=-999,"NA",'Water Data'!E83),"-")</f>
        <v>30.811299999999999</v>
      </c>
      <c r="F84" s="32">
        <f>IF(ISNUMBER('Water Data'!F83),IF('Water Data'!F83=-999,"NA",'Water Data'!F83),"-")</f>
        <v>65.153763915094331</v>
      </c>
      <c r="G84" s="32">
        <f>IF(ISNUMBER('Water Data'!G83),IF('Water Data'!G83=-999,"NA",'Water Data'!G83),"-")</f>
        <v>4.0349360849056666</v>
      </c>
      <c r="H84" s="32">
        <f>IF(ISNUMBER('Water Data'!H83),IF('Water Data'!H83=-999,"NA",'Water Data'!H83),"-")</f>
        <v>95.965063915094333</v>
      </c>
      <c r="I84" s="32">
        <f>IF(ISNUMBER('Water Data'!I83),IF('Water Data'!I83=-999,"NA",'Water Data'!I83),"-")</f>
        <v>35.530340000001161</v>
      </c>
      <c r="J84" s="32">
        <f>IF(ISNUMBER('Water Data'!J83),IF('Water Data'!J83=-999,"NA",'Water Data'!J83),"-")</f>
        <v>51.6068</v>
      </c>
      <c r="K84" s="32">
        <f>IF(ISNUMBER('Water Data'!K83),IF('Water Data'!K83=-999,"NA",'Water Data'!K83),"-")</f>
        <v>46.597349999999999</v>
      </c>
      <c r="L84" s="32">
        <f>IF(ISNUMBER('Water Data'!L83),IF('Water Data'!L83=-999,"NA",'Water Data'!L83),"-")</f>
        <v>1.7958500000000019</v>
      </c>
      <c r="M84" s="32">
        <f>IF(ISNUMBER('Water Data'!M83),IF('Water Data'!M83=-999,"NA",'Water Data'!M83),"-")</f>
        <v>98.204149999999998</v>
      </c>
      <c r="N84" s="32">
        <f>IF(ISNUMBER('Water Data'!N83),IF('Water Data'!N83=-999,"NA",'Water Data'!N83),"-")</f>
        <v>76.1815</v>
      </c>
      <c r="O84" s="32">
        <f>IF(ISNUMBER('Water Data'!O83),IF('Water Data'!O83=-999,"NA",'Water Data'!O83),"-")</f>
        <v>38.480449999999998</v>
      </c>
      <c r="P84" s="32">
        <f>IF(ISNUMBER('Water Data'!P83),IF('Water Data'!P83=-999,"NA",'Water Data'!P83),"-")</f>
        <v>53.957266666666641</v>
      </c>
      <c r="Q84" s="32">
        <f>IF(ISNUMBER('Water Data'!Q83),IF('Water Data'!Q83=-999,"NA",'Water Data'!Q83),"-")</f>
        <v>7.5622833333333546</v>
      </c>
      <c r="R84" s="32">
        <f>IF(ISNUMBER('Water Data'!R83),IF('Water Data'!R83=-999,"NA",'Water Data'!R83),"-")</f>
        <v>92.437716666666645</v>
      </c>
      <c r="S84" s="32">
        <f>IF(ISNUMBER('Water Data'!S83),IF('Water Data'!S83=-999,"NA",'Water Data'!S83),"-")</f>
        <v>46.829149999999998</v>
      </c>
      <c r="T84" s="32">
        <f>IF(ISNUMBER('Water Data'!T83),IF('Water Data'!T83=-999,"NA",'Water Data'!T83),"-")</f>
        <v>60.958900000000007</v>
      </c>
      <c r="U84" s="32">
        <f>IF(ISNUMBER('Water Data'!U83),IF('Water Data'!U83=-999,"NA",'Water Data'!U83),"-")</f>
        <v>29.863377419355029</v>
      </c>
      <c r="V84" s="32">
        <f>IF(ISNUMBER('Water Data'!V83),IF('Water Data'!V83=-999,"NA",'Water Data'!V83),"-")</f>
        <v>9.1777225806449678</v>
      </c>
      <c r="W84" s="32">
        <f>IF(ISNUMBER('Water Data'!W83),IF('Water Data'!W83=-999,"NA",'Water Data'!W83),"-")</f>
        <v>90.822277419355032</v>
      </c>
      <c r="X84" s="32">
        <f>IF(ISNUMBER('Water Data'!X83),IF('Water Data'!X83=-999,"NA",'Water Data'!X83),"-")</f>
        <v>83.367659999999887</v>
      </c>
      <c r="Y84" s="32">
        <f>IF(ISNUMBER('Water Data'!Y83),IF('Water Data'!Y83=-999,"NA",'Water Data'!Y83),"-")</f>
        <v>42.455399999999997</v>
      </c>
      <c r="Z84" s="32">
        <f>IF(ISNUMBER('Water Data'!Z83),IF('Water Data'!Z83=-999,"NA",'Water Data'!Z83),"-")</f>
        <v>54.497964985163037</v>
      </c>
      <c r="AA84" s="32">
        <f>IF(ISNUMBER('Water Data'!AA83),IF('Water Data'!AA83=-999,"NA",'Water Data'!AA83),"-")</f>
        <v>3.0466350148369661</v>
      </c>
      <c r="AB84" s="32">
        <f>IF(ISNUMBER('Water Data'!AB83),IF('Water Data'!AB83=-999,"NA",'Water Data'!AB83),"-")</f>
        <v>96.953364985163034</v>
      </c>
      <c r="AC84" s="32">
        <f>IF(ISNUMBER('Water Data'!AC83),IF('Water Data'!AC83=-999,"NA",'Water Data'!AC83),"-")</f>
        <v>53.306080769230903</v>
      </c>
      <c r="AD84" s="32">
        <f>IF(ISNUMBER('Water Data'!AD83),IF('Water Data'!AD83=-999,"NA",'Water Data'!AD83),"-")</f>
        <v>22</v>
      </c>
      <c r="AE84" s="32">
        <f>IF(ISNUMBER('Water Data'!AE83),IF('Water Data'!AE83=-999,"NA",'Water Data'!AE83),"-")</f>
        <v>72.332134198113408</v>
      </c>
      <c r="AF84" s="32">
        <f>IF(ISNUMBER('Water Data'!AF83),IF('Water Data'!AF83=-999,"NA",'Water Data'!AF83),"-")</f>
        <v>5.6678658018865917</v>
      </c>
      <c r="AG84" s="32">
        <f>IF(ISNUMBER('Water Data'!AG83),IF('Water Data'!AG83=-999,"NA",'Water Data'!AG83),"-")</f>
        <v>94.332134198113408</v>
      </c>
      <c r="AH84" s="32">
        <f>IF(ISNUMBER('Water Data'!AH83),IF('Water Data'!AH83=-999,"NA",'Water Data'!AH83),"-")</f>
        <v>23.506559999999808</v>
      </c>
      <c r="AI84" s="32">
        <f>IF(ISNUMBER('Water Data'!AI83),IF('Water Data'!AI83=-999,"NA",'Water Data'!AI83),"-")</f>
        <v>41.448700000000002</v>
      </c>
      <c r="AJ84" s="32">
        <f>IF(ISNUMBER('Water Data'!AJ83),IF('Water Data'!AJ83=-999,"NA",'Water Data'!AJ83),"-")</f>
        <v>54.707040801886848</v>
      </c>
      <c r="AK84" s="32">
        <f>IF(ISNUMBER('Water Data'!AK83),IF('Water Data'!AK83=-999,"NA",'Water Data'!AK83),"-")</f>
        <v>3.84425919811315</v>
      </c>
      <c r="AL84" s="32">
        <f>IF(ISNUMBER('Water Data'!AL83),IF('Water Data'!AL83=-999,"NA",'Water Data'!AL83),"-")</f>
        <v>96.15574080188685</v>
      </c>
      <c r="AM84" s="32">
        <f>IF(ISNUMBER('Water Data'!AM83),IF('Water Data'!AM83=-999,"NA",'Water Data'!AM83),"-")</f>
        <v>48.092939999998627</v>
      </c>
    </row>
    <row r="85" spans="1:39" s="2" customFormat="1" x14ac:dyDescent="0.15">
      <c r="A85" s="4" t="str">
        <f>'Water Data'!A84</f>
        <v>United Republic of Tanzania</v>
      </c>
      <c r="B85" s="3">
        <f>'Water Data'!B84</f>
        <v>2016</v>
      </c>
      <c r="C85" s="43">
        <f>IF(ISNUMBER('Water Data'!C84),'Water Data'!C84,"-")</f>
        <v>55572.19921875</v>
      </c>
      <c r="D85" s="33">
        <f>IF(ISNUMBER('Water Data'!D84),'Water Data'!D84,"-")</f>
        <v>32.333000183105469</v>
      </c>
      <c r="E85" s="32">
        <f>IF(ISNUMBER('Water Data'!E84),IF('Water Data'!E84=-999,"NA",'Water Data'!E84),"-")</f>
        <v>65.461726712328527</v>
      </c>
      <c r="F85" s="32">
        <f>IF(ISNUMBER('Water Data'!F84),IF('Water Data'!F84=-999,"NA",'Water Data'!F84),"-")</f>
        <v>13.715001810008291</v>
      </c>
      <c r="G85" s="32">
        <f>IF(ISNUMBER('Water Data'!G84),IF('Water Data'!G84=-999,"NA",'Water Data'!G84),"-")</f>
        <v>20.82327147766318</v>
      </c>
      <c r="H85" s="32">
        <f>IF(ISNUMBER('Water Data'!H84),IF('Water Data'!H84=-999,"NA",'Water Data'!H84),"-")</f>
        <v>79.176728522336816</v>
      </c>
      <c r="I85" s="32">
        <f>IF(ISNUMBER('Water Data'!I84),IF('Water Data'!I84=-999,"NA",'Water Data'!I84),"-")</f>
        <v>65.461726712328527</v>
      </c>
      <c r="J85" s="32">
        <f>IF(ISNUMBER('Water Data'!J84),IF('Water Data'!J84=-999,"NA",'Water Data'!J84),"-")</f>
        <v>87.120149999999995</v>
      </c>
      <c r="K85" s="32">
        <f>IF(ISNUMBER('Water Data'!K84),IF('Water Data'!K84=-999,"NA",'Water Data'!K84),"-")</f>
        <v>8.6263999999999896</v>
      </c>
      <c r="L85" s="32">
        <f>IF(ISNUMBER('Water Data'!L84),IF('Water Data'!L84=-999,"NA",'Water Data'!L84),"-")</f>
        <v>4.2534500000000151</v>
      </c>
      <c r="M85" s="32">
        <f>IF(ISNUMBER('Water Data'!M84),IF('Water Data'!M84=-999,"NA",'Water Data'!M84),"-")</f>
        <v>95.746549999999985</v>
      </c>
      <c r="N85" s="32">
        <f>IF(ISNUMBER('Water Data'!N84),IF('Water Data'!N84=-999,"NA",'Water Data'!N84),"-")</f>
        <v>87.120149999999995</v>
      </c>
      <c r="O85" s="32">
        <f>IF(ISNUMBER('Water Data'!O84),IF('Water Data'!O84=-999,"NA",'Water Data'!O84),"-")</f>
        <v>54.344149999999999</v>
      </c>
      <c r="P85" s="32">
        <f>IF(ISNUMBER('Water Data'!P84),IF('Water Data'!P84=-999,"NA",'Water Data'!P84),"-")</f>
        <v>14.821825</v>
      </c>
      <c r="Q85" s="32">
        <f>IF(ISNUMBER('Water Data'!Q84),IF('Water Data'!Q84=-999,"NA",'Water Data'!Q84),"-")</f>
        <v>30.834025</v>
      </c>
      <c r="R85" s="32">
        <f>IF(ISNUMBER('Water Data'!R84),IF('Water Data'!R84=-999,"NA",'Water Data'!R84),"-")</f>
        <v>69.165975000000003</v>
      </c>
      <c r="S85" s="32">
        <f>IF(ISNUMBER('Water Data'!S84),IF('Water Data'!S84=-999,"NA",'Water Data'!S84),"-")</f>
        <v>54.344149999999999</v>
      </c>
      <c r="T85" s="32">
        <f>IF(ISNUMBER('Water Data'!T84),IF('Water Data'!T84=-999,"NA",'Water Data'!T84),"-")</f>
        <v>86.043063013698884</v>
      </c>
      <c r="U85" s="32">
        <f>IF(ISNUMBER('Water Data'!U84),IF('Water Data'!U84=-999,"NA",'Water Data'!U84),"-")</f>
        <v>13.919529452054579</v>
      </c>
      <c r="V85" s="32">
        <f>IF(ISNUMBER('Water Data'!V84),IF('Water Data'!V84=-999,"NA",'Water Data'!V84),"-")</f>
        <v>3.7407534246540301E-2</v>
      </c>
      <c r="W85" s="32">
        <f>IF(ISNUMBER('Water Data'!W84),IF('Water Data'!W84=-999,"NA",'Water Data'!W84),"-")</f>
        <v>99.96259246575346</v>
      </c>
      <c r="X85" s="32">
        <f>IF(ISNUMBER('Water Data'!X84),IF('Water Data'!X84=-999,"NA",'Water Data'!X84),"-")</f>
        <v>86.043063013698884</v>
      </c>
      <c r="Y85" s="32">
        <f>IF(ISNUMBER('Water Data'!Y84),IF('Water Data'!Y84=-999,"NA",'Water Data'!Y84),"-")</f>
        <v>64.379293835616409</v>
      </c>
      <c r="Z85" s="32">
        <f>IF(ISNUMBER('Water Data'!Z84),IF('Water Data'!Z84=-999,"NA",'Water Data'!Z84),"-")</f>
        <v>14.26752499999998</v>
      </c>
      <c r="AA85" s="32">
        <f>IF(ISNUMBER('Water Data'!AA84),IF('Water Data'!AA84=-999,"NA",'Water Data'!AA84),"-")</f>
        <v>21.35318116438361</v>
      </c>
      <c r="AB85" s="32">
        <f>IF(ISNUMBER('Water Data'!AB84),IF('Water Data'!AB84=-999,"NA",'Water Data'!AB84),"-")</f>
        <v>78.646818835616386</v>
      </c>
      <c r="AC85" s="32">
        <f>IF(ISNUMBER('Water Data'!AC84),IF('Water Data'!AC84=-999,"NA",'Water Data'!AC84),"-")</f>
        <v>64.379293835616409</v>
      </c>
      <c r="AD85" s="32">
        <f>IF(ISNUMBER('Water Data'!AD84),IF('Water Data'!AD84=-999,"NA",'Water Data'!AD84),"-")</f>
        <v>56.852554109589157</v>
      </c>
      <c r="AE85" s="32">
        <f>IF(ISNUMBER('Water Data'!AE84),IF('Water Data'!AE84=-999,"NA",'Water Data'!AE84),"-")</f>
        <v>15.49545719178059</v>
      </c>
      <c r="AF85" s="32">
        <f>IF(ISNUMBER('Water Data'!AF84),IF('Water Data'!AF84=-999,"NA",'Water Data'!AF84),"-")</f>
        <v>27.651988698630252</v>
      </c>
      <c r="AG85" s="32">
        <f>IF(ISNUMBER('Water Data'!AG84),IF('Water Data'!AG84=-999,"NA",'Water Data'!AG84),"-")</f>
        <v>72.348011301369752</v>
      </c>
      <c r="AH85" s="32">
        <f>IF(ISNUMBER('Water Data'!AH84),IF('Water Data'!AH84=-999,"NA",'Water Data'!AH84),"-")</f>
        <v>56.852554109589157</v>
      </c>
      <c r="AI85" s="32">
        <f>IF(ISNUMBER('Water Data'!AI84),IF('Water Data'!AI84=-999,"NA",'Water Data'!AI84),"-")</f>
        <v>84.934828082191785</v>
      </c>
      <c r="AJ85" s="32">
        <f>IF(ISNUMBER('Water Data'!AJ84),IF('Water Data'!AJ84=-999,"NA",'Water Data'!AJ84),"-")</f>
        <v>10.69491438356161</v>
      </c>
      <c r="AK85" s="32">
        <f>IF(ISNUMBER('Water Data'!AK84),IF('Water Data'!AK84=-999,"NA",'Water Data'!AK84),"-")</f>
        <v>4.3702575342466048</v>
      </c>
      <c r="AL85" s="32">
        <f>IF(ISNUMBER('Water Data'!AL84),IF('Water Data'!AL84=-999,"NA",'Water Data'!AL84),"-")</f>
        <v>95.629742465753395</v>
      </c>
      <c r="AM85" s="32">
        <f>IF(ISNUMBER('Water Data'!AM84),IF('Water Data'!AM84=-999,"NA",'Water Data'!AM84),"-")</f>
        <v>84.934828082191785</v>
      </c>
    </row>
    <row r="86" spans="1:39" s="2" customFormat="1" x14ac:dyDescent="0.15">
      <c r="A86" s="4" t="str">
        <f>'Water Data'!A85</f>
        <v>Viet Nam</v>
      </c>
      <c r="B86" s="3">
        <f>'Water Data'!B85</f>
        <v>2016</v>
      </c>
      <c r="C86" s="43">
        <f>IF(ISNUMBER('Water Data'!C85),'Water Data'!C85,"-")</f>
        <v>94569.0703125</v>
      </c>
      <c r="D86" s="33">
        <f>IF(ISNUMBER('Water Data'!D85),'Water Data'!D85,"-")</f>
        <v>34.509998321533203</v>
      </c>
      <c r="E86" s="32">
        <f>IF(ISNUMBER('Water Data'!E85),IF('Water Data'!E85=-999,"NA",'Water Data'!E85),"-")</f>
        <v>50.617257407407408</v>
      </c>
      <c r="F86" s="32">
        <f>IF(ISNUMBER('Water Data'!F85),IF('Water Data'!F85=-999,"NA",'Water Data'!F85),"-")</f>
        <v>45.987636111111122</v>
      </c>
      <c r="G86" s="32">
        <f>IF(ISNUMBER('Water Data'!G85),IF('Water Data'!G85=-999,"NA",'Water Data'!G85),"-")</f>
        <v>3.3951064814814771</v>
      </c>
      <c r="H86" s="32">
        <f>IF(ISNUMBER('Water Data'!H85),IF('Water Data'!H85=-999,"NA",'Water Data'!H85),"-")</f>
        <v>96.604893518518523</v>
      </c>
      <c r="I86" s="32">
        <f>IF(ISNUMBER('Water Data'!I85),IF('Water Data'!I85=-999,"NA",'Water Data'!I85),"-")</f>
        <v>50.617257407407408</v>
      </c>
      <c r="J86" s="32" t="str">
        <f>IF(ISNUMBER('Water Data'!J85),IF('Water Data'!J85=-999,"NA",'Water Data'!J85),"-")</f>
        <v>-</v>
      </c>
      <c r="K86" s="32" t="str">
        <f>IF(ISNUMBER('Water Data'!K85),IF('Water Data'!K85=-999,"NA",'Water Data'!K85),"-")</f>
        <v>-</v>
      </c>
      <c r="L86" s="32" t="str">
        <f>IF(ISNUMBER('Water Data'!L85),IF('Water Data'!L85=-999,"NA",'Water Data'!L85),"-")</f>
        <v>-</v>
      </c>
      <c r="M86" s="32" t="str">
        <f>IF(ISNUMBER('Water Data'!M85),IF('Water Data'!M85=-999,"NA",'Water Data'!M85),"-")</f>
        <v>-</v>
      </c>
      <c r="N86" s="32" t="str">
        <f>IF(ISNUMBER('Water Data'!N85),IF('Water Data'!N85=-999,"NA",'Water Data'!N85),"-")</f>
        <v>-</v>
      </c>
      <c r="O86" s="32" t="str">
        <f>IF(ISNUMBER('Water Data'!O85),IF('Water Data'!O85=-999,"NA",'Water Data'!O85),"-")</f>
        <v>-</v>
      </c>
      <c r="P86" s="32" t="str">
        <f>IF(ISNUMBER('Water Data'!P85),IF('Water Data'!P85=-999,"NA",'Water Data'!P85),"-")</f>
        <v>-</v>
      </c>
      <c r="Q86" s="32" t="str">
        <f>IF(ISNUMBER('Water Data'!Q85),IF('Water Data'!Q85=-999,"NA",'Water Data'!Q85),"-")</f>
        <v>-</v>
      </c>
      <c r="R86" s="32" t="str">
        <f>IF(ISNUMBER('Water Data'!R85),IF('Water Data'!R85=-999,"NA",'Water Data'!R85),"-")</f>
        <v>-</v>
      </c>
      <c r="S86" s="32" t="str">
        <f>IF(ISNUMBER('Water Data'!S85),IF('Water Data'!S85=-999,"NA",'Water Data'!S85),"-")</f>
        <v>-</v>
      </c>
      <c r="T86" s="32">
        <f>IF(ISNUMBER('Water Data'!T85),IF('Water Data'!T85=-999,"NA",'Water Data'!T85),"-")</f>
        <v>46.153799999999997</v>
      </c>
      <c r="U86" s="32">
        <f>IF(ISNUMBER('Water Data'!U85),IF('Water Data'!U85=-999,"NA",'Water Data'!U85),"-")</f>
        <v>52.564150000000012</v>
      </c>
      <c r="V86" s="32">
        <f>IF(ISNUMBER('Water Data'!V85),IF('Water Data'!V85=-999,"NA",'Water Data'!V85),"-")</f>
        <v>1.2820499999999979</v>
      </c>
      <c r="W86" s="32">
        <f>IF(ISNUMBER('Water Data'!W85),IF('Water Data'!W85=-999,"NA",'Water Data'!W85),"-")</f>
        <v>98.717950000000002</v>
      </c>
      <c r="X86" s="32">
        <f>IF(ISNUMBER('Water Data'!X85),IF('Water Data'!X85=-999,"NA",'Water Data'!X85),"-")</f>
        <v>46.153799999999997</v>
      </c>
      <c r="Y86" s="32">
        <f>IF(ISNUMBER('Water Data'!Y85),IF('Water Data'!Y85=-999,"NA",'Water Data'!Y85),"-")</f>
        <v>52.032499999999999</v>
      </c>
      <c r="Z86" s="32">
        <f>IF(ISNUMBER('Water Data'!Z85),IF('Water Data'!Z85=-999,"NA",'Water Data'!Z85),"-")</f>
        <v>43.9024</v>
      </c>
      <c r="AA86" s="32">
        <f>IF(ISNUMBER('Water Data'!AA85),IF('Water Data'!AA85=-999,"NA",'Water Data'!AA85),"-")</f>
        <v>4.065100000000001</v>
      </c>
      <c r="AB86" s="32">
        <f>IF(ISNUMBER('Water Data'!AB85),IF('Water Data'!AB85=-999,"NA",'Water Data'!AB85),"-")</f>
        <v>95.934899999999999</v>
      </c>
      <c r="AC86" s="32">
        <f>IF(ISNUMBER('Water Data'!AC85),IF('Water Data'!AC85=-999,"NA",'Water Data'!AC85),"-")</f>
        <v>52.032499999999999</v>
      </c>
      <c r="AD86" s="32" t="str">
        <f>IF(ISNUMBER('Water Data'!AD85),IF('Water Data'!AD85=-999,"NA",'Water Data'!AD85),"-")</f>
        <v>-</v>
      </c>
      <c r="AE86" s="32" t="str">
        <f>IF(ISNUMBER('Water Data'!AE85),IF('Water Data'!AE85=-999,"NA",'Water Data'!AE85),"-")</f>
        <v>-</v>
      </c>
      <c r="AF86" s="32" t="str">
        <f>IF(ISNUMBER('Water Data'!AF85),IF('Water Data'!AF85=-999,"NA",'Water Data'!AF85),"-")</f>
        <v>-</v>
      </c>
      <c r="AG86" s="32" t="str">
        <f>IF(ISNUMBER('Water Data'!AG85),IF('Water Data'!AG85=-999,"NA",'Water Data'!AG85),"-")</f>
        <v>-</v>
      </c>
      <c r="AH86" s="32" t="str">
        <f>IF(ISNUMBER('Water Data'!AH85),IF('Water Data'!AH85=-999,"NA",'Water Data'!AH85),"-")</f>
        <v>-</v>
      </c>
      <c r="AI86" s="32" t="str">
        <f>IF(ISNUMBER('Water Data'!AI85),IF('Water Data'!AI85=-999,"NA",'Water Data'!AI85),"-")</f>
        <v>-</v>
      </c>
      <c r="AJ86" s="32" t="str">
        <f>IF(ISNUMBER('Water Data'!AJ85),IF('Water Data'!AJ85=-999,"NA",'Water Data'!AJ85),"-")</f>
        <v>-</v>
      </c>
      <c r="AK86" s="32" t="str">
        <f>IF(ISNUMBER('Water Data'!AK85),IF('Water Data'!AK85=-999,"NA",'Water Data'!AK85),"-")</f>
        <v>-</v>
      </c>
      <c r="AL86" s="32" t="str">
        <f>IF(ISNUMBER('Water Data'!AL85),IF('Water Data'!AL85=-999,"NA",'Water Data'!AL85),"-")</f>
        <v>-</v>
      </c>
      <c r="AM86" s="32" t="str">
        <f>IF(ISNUMBER('Water Data'!AM85),IF('Water Data'!AM85=-999,"NA",'Water Data'!AM85),"-")</f>
        <v>-</v>
      </c>
    </row>
    <row r="87" spans="1:39" s="2" customFormat="1" x14ac:dyDescent="0.15">
      <c r="A87" s="4" t="str">
        <f>'Water Data'!A86</f>
        <v>West Bank and Gaza Strip</v>
      </c>
      <c r="B87" s="3">
        <f>'Water Data'!B86</f>
        <v>2016</v>
      </c>
      <c r="C87" s="43">
        <f>IF(ISNUMBER('Water Data'!C86),'Water Data'!C86,"-")</f>
        <v>4790.705078125</v>
      </c>
      <c r="D87" s="33">
        <f>IF(ISNUMBER('Water Data'!D86),'Water Data'!D86,"-")</f>
        <v>75.627998352050781</v>
      </c>
      <c r="E87" s="32" t="str">
        <f>IF(ISNUMBER('Water Data'!E86),IF('Water Data'!E86=-999,"NA",'Water Data'!E86),"-")</f>
        <v>-</v>
      </c>
      <c r="F87" s="32" t="str">
        <f>IF(ISNUMBER('Water Data'!F86),IF('Water Data'!F86=-999,"NA",'Water Data'!F86),"-")</f>
        <v>-</v>
      </c>
      <c r="G87" s="32">
        <f>IF(ISNUMBER('Water Data'!G86),IF('Water Data'!G86=-999,"NA",'Water Data'!G86),"-")</f>
        <v>2.0999999999999939</v>
      </c>
      <c r="H87" s="32">
        <f>IF(ISNUMBER('Water Data'!H86),IF('Water Data'!H86=-999,"NA",'Water Data'!H86),"-")</f>
        <v>97.9</v>
      </c>
      <c r="I87" s="32">
        <f>IF(ISNUMBER('Water Data'!I86),IF('Water Data'!I86=-999,"NA",'Water Data'!I86),"-")</f>
        <v>92.5</v>
      </c>
      <c r="J87" s="32" t="str">
        <f>IF(ISNUMBER('Water Data'!J86),IF('Water Data'!J86=-999,"NA",'Water Data'!J86),"-")</f>
        <v>-</v>
      </c>
      <c r="K87" s="32" t="str">
        <f>IF(ISNUMBER('Water Data'!K86),IF('Water Data'!K86=-999,"NA",'Water Data'!K86),"-")</f>
        <v>-</v>
      </c>
      <c r="L87" s="32" t="str">
        <f>IF(ISNUMBER('Water Data'!L86),IF('Water Data'!L86=-999,"NA",'Water Data'!L86),"-")</f>
        <v>-</v>
      </c>
      <c r="M87" s="32" t="str">
        <f>IF(ISNUMBER('Water Data'!M86),IF('Water Data'!M86=-999,"NA",'Water Data'!M86),"-")</f>
        <v>-</v>
      </c>
      <c r="N87" s="32" t="str">
        <f>IF(ISNUMBER('Water Data'!N86),IF('Water Data'!N86=-999,"NA",'Water Data'!N86),"-")</f>
        <v>-</v>
      </c>
      <c r="O87" s="32" t="str">
        <f>IF(ISNUMBER('Water Data'!O86),IF('Water Data'!O86=-999,"NA",'Water Data'!O86),"-")</f>
        <v>-</v>
      </c>
      <c r="P87" s="32" t="str">
        <f>IF(ISNUMBER('Water Data'!P86),IF('Water Data'!P86=-999,"NA",'Water Data'!P86),"-")</f>
        <v>-</v>
      </c>
      <c r="Q87" s="32" t="str">
        <f>IF(ISNUMBER('Water Data'!Q86),IF('Water Data'!Q86=-999,"NA",'Water Data'!Q86),"-")</f>
        <v>-</v>
      </c>
      <c r="R87" s="32" t="str">
        <f>IF(ISNUMBER('Water Data'!R86),IF('Water Data'!R86=-999,"NA",'Water Data'!R86),"-")</f>
        <v>-</v>
      </c>
      <c r="S87" s="32" t="str">
        <f>IF(ISNUMBER('Water Data'!S86),IF('Water Data'!S86=-999,"NA",'Water Data'!S86),"-")</f>
        <v>-</v>
      </c>
      <c r="T87" s="32" t="str">
        <f>IF(ISNUMBER('Water Data'!T86),IF('Water Data'!T86=-999,"NA",'Water Data'!T86),"-")</f>
        <v>-</v>
      </c>
      <c r="U87" s="32" t="str">
        <f>IF(ISNUMBER('Water Data'!U86),IF('Water Data'!U86=-999,"NA",'Water Data'!U86),"-")</f>
        <v>-</v>
      </c>
      <c r="V87" s="32" t="str">
        <f>IF(ISNUMBER('Water Data'!V86),IF('Water Data'!V86=-999,"NA",'Water Data'!V86),"-")</f>
        <v>-</v>
      </c>
      <c r="W87" s="32" t="str">
        <f>IF(ISNUMBER('Water Data'!W86),IF('Water Data'!W86=-999,"NA",'Water Data'!W86),"-")</f>
        <v>-</v>
      </c>
      <c r="X87" s="32" t="str">
        <f>IF(ISNUMBER('Water Data'!X86),IF('Water Data'!X86=-999,"NA",'Water Data'!X86),"-")</f>
        <v>-</v>
      </c>
      <c r="Y87" s="32" t="str">
        <f>IF(ISNUMBER('Water Data'!Y86),IF('Water Data'!Y86=-999,"NA",'Water Data'!Y86),"-")</f>
        <v>-</v>
      </c>
      <c r="Z87" s="32" t="str">
        <f>IF(ISNUMBER('Water Data'!Z86),IF('Water Data'!Z86=-999,"NA",'Water Data'!Z86),"-")</f>
        <v>-</v>
      </c>
      <c r="AA87" s="32" t="str">
        <f>IF(ISNUMBER('Water Data'!AA86),IF('Water Data'!AA86=-999,"NA",'Water Data'!AA86),"-")</f>
        <v>-</v>
      </c>
      <c r="AB87" s="32" t="str">
        <f>IF(ISNUMBER('Water Data'!AB86),IF('Water Data'!AB86=-999,"NA",'Water Data'!AB86),"-")</f>
        <v>-</v>
      </c>
      <c r="AC87" s="32" t="str">
        <f>IF(ISNUMBER('Water Data'!AC86),IF('Water Data'!AC86=-999,"NA",'Water Data'!AC86),"-")</f>
        <v>-</v>
      </c>
      <c r="AD87" s="32" t="str">
        <f>IF(ISNUMBER('Water Data'!AD86),IF('Water Data'!AD86=-999,"NA",'Water Data'!AD86),"-")</f>
        <v>-</v>
      </c>
      <c r="AE87" s="32" t="str">
        <f>IF(ISNUMBER('Water Data'!AE86),IF('Water Data'!AE86=-999,"NA",'Water Data'!AE86),"-")</f>
        <v>-</v>
      </c>
      <c r="AF87" s="32" t="str">
        <f>IF(ISNUMBER('Water Data'!AF86),IF('Water Data'!AF86=-999,"NA",'Water Data'!AF86),"-")</f>
        <v>-</v>
      </c>
      <c r="AG87" s="32" t="str">
        <f>IF(ISNUMBER('Water Data'!AG86),IF('Water Data'!AG86=-999,"NA",'Water Data'!AG86),"-")</f>
        <v>-</v>
      </c>
      <c r="AH87" s="32" t="str">
        <f>IF(ISNUMBER('Water Data'!AH86),IF('Water Data'!AH86=-999,"NA",'Water Data'!AH86),"-")</f>
        <v>-</v>
      </c>
      <c r="AI87" s="32" t="str">
        <f>IF(ISNUMBER('Water Data'!AI86),IF('Water Data'!AI86=-999,"NA",'Water Data'!AI86),"-")</f>
        <v>-</v>
      </c>
      <c r="AJ87" s="32" t="str">
        <f>IF(ISNUMBER('Water Data'!AJ86),IF('Water Data'!AJ86=-999,"NA",'Water Data'!AJ86),"-")</f>
        <v>-</v>
      </c>
      <c r="AK87" s="32" t="str">
        <f>IF(ISNUMBER('Water Data'!AK86),IF('Water Data'!AK86=-999,"NA",'Water Data'!AK86),"-")</f>
        <v>-</v>
      </c>
      <c r="AL87" s="32" t="str">
        <f>IF(ISNUMBER('Water Data'!AL86),IF('Water Data'!AL86=-999,"NA",'Water Data'!AL86),"-")</f>
        <v>-</v>
      </c>
      <c r="AM87" s="32" t="str">
        <f>IF(ISNUMBER('Water Data'!AM86),IF('Water Data'!AM86=-999,"NA",'Water Data'!AM86),"-")</f>
        <v>-</v>
      </c>
    </row>
    <row r="88" spans="1:39" s="2" customFormat="1" x14ac:dyDescent="0.15">
      <c r="A88" s="4" t="str">
        <f>'Water Data'!A87</f>
        <v>Zambia</v>
      </c>
      <c r="B88" s="3">
        <f>'Water Data'!B87</f>
        <v>2016</v>
      </c>
      <c r="C88" s="43">
        <f>IF(ISNUMBER('Water Data'!C87),'Water Data'!C87,"-")</f>
        <v>16591.390625</v>
      </c>
      <c r="D88" s="33">
        <f>IF(ISNUMBER('Water Data'!D87),'Water Data'!D87,"-")</f>
        <v>42.437999725341797</v>
      </c>
      <c r="E88" s="32">
        <f>IF(ISNUMBER('Water Data'!E87),IF('Water Data'!E87=-999,"NA",'Water Data'!E87),"-")</f>
        <v>39.651400000000002</v>
      </c>
      <c r="F88" s="32">
        <f>IF(ISNUMBER('Water Data'!F87),IF('Water Data'!F87=-999,"NA",'Water Data'!F87),"-")</f>
        <v>45.186764556962054</v>
      </c>
      <c r="G88" s="32">
        <f>IF(ISNUMBER('Water Data'!G87),IF('Water Data'!G87=-999,"NA",'Water Data'!G87),"-")</f>
        <v>15.161835443037941</v>
      </c>
      <c r="H88" s="32">
        <f>IF(ISNUMBER('Water Data'!H87),IF('Water Data'!H87=-999,"NA",'Water Data'!H87),"-")</f>
        <v>84.838164556962056</v>
      </c>
      <c r="I88" s="32">
        <f>IF(ISNUMBER('Water Data'!I87),IF('Water Data'!I87=-999,"NA",'Water Data'!I87),"-")</f>
        <v>48.449371428572697</v>
      </c>
      <c r="J88" s="32">
        <f>IF(ISNUMBER('Water Data'!J87),IF('Water Data'!J87=-999,"NA",'Water Data'!J87),"-")</f>
        <v>58.429600000000001</v>
      </c>
      <c r="K88" s="32">
        <f>IF(ISNUMBER('Water Data'!K87),IF('Water Data'!K87=-999,"NA",'Water Data'!K87),"-")</f>
        <v>36.838299999999997</v>
      </c>
      <c r="L88" s="32">
        <f>IF(ISNUMBER('Water Data'!L87),IF('Water Data'!L87=-999,"NA",'Water Data'!L87),"-")</f>
        <v>4.7321000000000026</v>
      </c>
      <c r="M88" s="32">
        <f>IF(ISNUMBER('Water Data'!M87),IF('Water Data'!M87=-999,"NA",'Water Data'!M87),"-")</f>
        <v>95.267899999999997</v>
      </c>
      <c r="N88" s="32">
        <f>IF(ISNUMBER('Water Data'!N87),IF('Water Data'!N87=-999,"NA",'Water Data'!N87),"-")</f>
        <v>85.219400000000007</v>
      </c>
      <c r="O88" s="32">
        <f>IF(ISNUMBER('Water Data'!O87),IF('Water Data'!O87=-999,"NA",'Water Data'!O87),"-")</f>
        <v>50.9041</v>
      </c>
      <c r="P88" s="32">
        <f>IF(ISNUMBER('Water Data'!P87),IF('Water Data'!P87=-999,"NA",'Water Data'!P87),"-")</f>
        <v>33.476466666666667</v>
      </c>
      <c r="Q88" s="32">
        <f>IF(ISNUMBER('Water Data'!Q87),IF('Water Data'!Q87=-999,"NA",'Water Data'!Q87),"-")</f>
        <v>15.61943333333333</v>
      </c>
      <c r="R88" s="32">
        <f>IF(ISNUMBER('Water Data'!R87),IF('Water Data'!R87=-999,"NA",'Water Data'!R87),"-")</f>
        <v>84.380566666666667</v>
      </c>
      <c r="S88" s="32">
        <f>IF(ISNUMBER('Water Data'!S87),IF('Water Data'!S87=-999,"NA",'Water Data'!S87),"-")</f>
        <v>61.450899999999997</v>
      </c>
      <c r="T88" s="32">
        <f>IF(ISNUMBER('Water Data'!T87),IF('Water Data'!T87=-999,"NA",'Water Data'!T87),"-")</f>
        <v>58.333300000000001</v>
      </c>
      <c r="U88" s="32">
        <f>IF(ISNUMBER('Water Data'!U87),IF('Water Data'!U87=-999,"NA",'Water Data'!U87),"-")</f>
        <v>40.122372151898787</v>
      </c>
      <c r="V88" s="32">
        <f>IF(ISNUMBER('Water Data'!V87),IF('Water Data'!V87=-999,"NA",'Water Data'!V87),"-")</f>
        <v>1.5443278481012039</v>
      </c>
      <c r="W88" s="32">
        <f>IF(ISNUMBER('Water Data'!W87),IF('Water Data'!W87=-999,"NA",'Water Data'!W87),"-")</f>
        <v>98.455672151898796</v>
      </c>
      <c r="X88" s="32">
        <f>IF(ISNUMBER('Water Data'!X87),IF('Water Data'!X87=-999,"NA",'Water Data'!X87),"-")</f>
        <v>82.417557142856822</v>
      </c>
      <c r="Y88" s="32">
        <f>IF(ISNUMBER('Water Data'!Y87),IF('Water Data'!Y87=-999,"NA",'Water Data'!Y87),"-")</f>
        <v>50.880800000000008</v>
      </c>
      <c r="Z88" s="32">
        <f>IF(ISNUMBER('Water Data'!Z87),IF('Water Data'!Z87=-999,"NA",'Water Data'!Z87),"-")</f>
        <v>33.555429054053903</v>
      </c>
      <c r="AA88" s="32">
        <f>IF(ISNUMBER('Water Data'!AA87),IF('Water Data'!AA87=-999,"NA",'Water Data'!AA87),"-")</f>
        <v>15.563770945946089</v>
      </c>
      <c r="AB88" s="32">
        <f>IF(ISNUMBER('Water Data'!AB87),IF('Water Data'!AB87=-999,"NA",'Water Data'!AB87),"-")</f>
        <v>84.436229054053911</v>
      </c>
      <c r="AC88" s="32">
        <f>IF(ISNUMBER('Water Data'!AC87),IF('Water Data'!AC87=-999,"NA",'Water Data'!AC87),"-")</f>
        <v>68.393941791044654</v>
      </c>
      <c r="AD88" s="32">
        <f>IF(ISNUMBER('Water Data'!AD87),IF('Water Data'!AD87=-999,"NA",'Water Data'!AD87),"-")</f>
        <v>36.417000000000002</v>
      </c>
      <c r="AE88" s="32">
        <f>IF(ISNUMBER('Water Data'!AE87),IF('Water Data'!AE87=-999,"NA",'Water Data'!AE87),"-")</f>
        <v>44.74453670886092</v>
      </c>
      <c r="AF88" s="32">
        <f>IF(ISNUMBER('Water Data'!AF87),IF('Water Data'!AF87=-999,"NA",'Water Data'!AF87),"-")</f>
        <v>18.838463291139082</v>
      </c>
      <c r="AG88" s="32">
        <f>IF(ISNUMBER('Water Data'!AG87),IF('Water Data'!AG87=-999,"NA",'Water Data'!AG87),"-")</f>
        <v>81.161536708860922</v>
      </c>
      <c r="AH88" s="32">
        <f>IF(ISNUMBER('Water Data'!AH87),IF('Water Data'!AH87=-999,"NA",'Water Data'!AH87),"-")</f>
        <v>38.15615714285741</v>
      </c>
      <c r="AI88" s="32">
        <f>IF(ISNUMBER('Water Data'!AI87),IF('Water Data'!AI87=-999,"NA",'Water Data'!AI87),"-")</f>
        <v>48.945099999999996</v>
      </c>
      <c r="AJ88" s="32">
        <f>IF(ISNUMBER('Water Data'!AJ87),IF('Water Data'!AJ87=-999,"NA",'Water Data'!AJ87),"-")</f>
        <v>47.350508860759561</v>
      </c>
      <c r="AK88" s="32">
        <f>IF(ISNUMBER('Water Data'!AK87),IF('Water Data'!AK87=-999,"NA",'Water Data'!AK87),"-")</f>
        <v>3.7043911392404421</v>
      </c>
      <c r="AL88" s="32">
        <f>IF(ISNUMBER('Water Data'!AL87),IF('Water Data'!AL87=-999,"NA",'Water Data'!AL87),"-")</f>
        <v>96.295608860759558</v>
      </c>
      <c r="AM88" s="32">
        <f>IF(ISNUMBER('Water Data'!AM87),IF('Water Data'!AM87=-999,"NA",'Water Data'!AM87),"-")</f>
        <v>79.085257142857245</v>
      </c>
    </row>
    <row r="89" spans="1:39" s="2" customFormat="1" x14ac:dyDescent="0.15">
      <c r="A89" s="4" t="str">
        <f>'Water Data'!A88</f>
        <v>Zimbabwe</v>
      </c>
      <c r="B89" s="3">
        <f>'Water Data'!B88</f>
        <v>2016</v>
      </c>
      <c r="C89" s="43">
        <f>IF(ISNUMBER('Water Data'!C88),'Water Data'!C88,"-")</f>
        <v>16150.3623046875</v>
      </c>
      <c r="D89" s="33">
        <f>IF(ISNUMBER('Water Data'!D88),'Water Data'!D88,"-")</f>
        <v>32.296001434326172</v>
      </c>
      <c r="E89" s="32">
        <f>IF(ISNUMBER('Water Data'!E88),IF('Water Data'!E88=-999,"NA",'Water Data'!E88),"-")</f>
        <v>80.8</v>
      </c>
      <c r="F89" s="32">
        <f>IF(ISNUMBER('Water Data'!F88),IF('Water Data'!F88=-999,"NA",'Water Data'!F88),"-")</f>
        <v>12.948700000000001</v>
      </c>
      <c r="G89" s="32">
        <f>IF(ISNUMBER('Water Data'!G88),IF('Water Data'!G88=-999,"NA",'Water Data'!G88),"-")</f>
        <v>6.2513000000000014</v>
      </c>
      <c r="H89" s="32">
        <f>IF(ISNUMBER('Water Data'!H88),IF('Water Data'!H88=-999,"NA",'Water Data'!H88),"-")</f>
        <v>93.748699999999999</v>
      </c>
      <c r="I89" s="32">
        <f>IF(ISNUMBER('Water Data'!I88),IF('Water Data'!I88=-999,"NA",'Water Data'!I88),"-")</f>
        <v>93.748699999999999</v>
      </c>
      <c r="J89" s="32">
        <f>IF(ISNUMBER('Water Data'!J88),IF('Water Data'!J88=-999,"NA",'Water Data'!J88),"-")</f>
        <v>89.3</v>
      </c>
      <c r="K89" s="32">
        <f>IF(ISNUMBER('Water Data'!K88),IF('Water Data'!K88=-999,"NA",'Water Data'!K88),"-")</f>
        <v>5.350049999999996</v>
      </c>
      <c r="L89" s="32">
        <f>IF(ISNUMBER('Water Data'!L88),IF('Water Data'!L88=-999,"NA",'Water Data'!L88),"-")</f>
        <v>5.3499500000000069</v>
      </c>
      <c r="M89" s="32">
        <f>IF(ISNUMBER('Water Data'!M88),IF('Water Data'!M88=-999,"NA",'Water Data'!M88),"-")</f>
        <v>94.650049999999993</v>
      </c>
      <c r="N89" s="32">
        <f>IF(ISNUMBER('Water Data'!N88),IF('Water Data'!N88=-999,"NA",'Water Data'!N88),"-")</f>
        <v>94.650049999999993</v>
      </c>
      <c r="O89" s="32">
        <f>IF(ISNUMBER('Water Data'!O88),IF('Water Data'!O88=-999,"NA",'Water Data'!O88),"-")</f>
        <v>79.599999999999994</v>
      </c>
      <c r="P89" s="32">
        <f>IF(ISNUMBER('Water Data'!P88),IF('Water Data'!P88=-999,"NA",'Water Data'!P88),"-")</f>
        <v>13.89845</v>
      </c>
      <c r="Q89" s="32">
        <f>IF(ISNUMBER('Water Data'!Q88),IF('Water Data'!Q88=-999,"NA",'Water Data'!Q88),"-")</f>
        <v>6.5015500000000088</v>
      </c>
      <c r="R89" s="32">
        <f>IF(ISNUMBER('Water Data'!R88),IF('Water Data'!R88=-999,"NA",'Water Data'!R88),"-")</f>
        <v>93.498449999999991</v>
      </c>
      <c r="S89" s="32">
        <f>IF(ISNUMBER('Water Data'!S88),IF('Water Data'!S88=-999,"NA",'Water Data'!S88),"-")</f>
        <v>92.200900000000004</v>
      </c>
      <c r="T89" s="32">
        <f>IF(ISNUMBER('Water Data'!T88),IF('Water Data'!T88=-999,"NA",'Water Data'!T88),"-")</f>
        <v>89.5</v>
      </c>
      <c r="U89" s="32">
        <f>IF(ISNUMBER('Water Data'!U88),IF('Water Data'!U88=-999,"NA",'Water Data'!U88),"-")</f>
        <v>5.5499999999999972</v>
      </c>
      <c r="V89" s="32">
        <f>IF(ISNUMBER('Water Data'!V88),IF('Water Data'!V88=-999,"NA",'Water Data'!V88),"-")</f>
        <v>4.9500000000000028</v>
      </c>
      <c r="W89" s="32">
        <f>IF(ISNUMBER('Water Data'!W88),IF('Water Data'!W88=-999,"NA",'Water Data'!W88),"-")</f>
        <v>95.05</v>
      </c>
      <c r="X89" s="32">
        <f>IF(ISNUMBER('Water Data'!X88),IF('Water Data'!X88=-999,"NA",'Water Data'!X88),"-")</f>
        <v>95.05</v>
      </c>
      <c r="Y89" s="32">
        <f>IF(ISNUMBER('Water Data'!Y88),IF('Water Data'!Y88=-999,"NA",'Water Data'!Y88),"-")</f>
        <v>79.5</v>
      </c>
      <c r="Z89" s="32">
        <f>IF(ISNUMBER('Water Data'!Z88),IF('Water Data'!Z88=-999,"NA",'Water Data'!Z88),"-")</f>
        <v>14.107799999999999</v>
      </c>
      <c r="AA89" s="32">
        <f>IF(ISNUMBER('Water Data'!AA88),IF('Water Data'!AA88=-999,"NA",'Water Data'!AA88),"-")</f>
        <v>6.3922000000000034</v>
      </c>
      <c r="AB89" s="32">
        <f>IF(ISNUMBER('Water Data'!AB88),IF('Water Data'!AB88=-999,"NA",'Water Data'!AB88),"-")</f>
        <v>93.607799999999997</v>
      </c>
      <c r="AC89" s="32">
        <f>IF(ISNUMBER('Water Data'!AC88),IF('Water Data'!AC88=-999,"NA",'Water Data'!AC88),"-")</f>
        <v>92.910600000000002</v>
      </c>
      <c r="AD89" s="32">
        <f>IF(ISNUMBER('Water Data'!AD88),IF('Water Data'!AD88=-999,"NA",'Water Data'!AD88),"-")</f>
        <v>80.5</v>
      </c>
      <c r="AE89" s="32">
        <f>IF(ISNUMBER('Water Data'!AE88),IF('Water Data'!AE88=-999,"NA",'Water Data'!AE88),"-")</f>
        <v>13.78675000000001</v>
      </c>
      <c r="AF89" s="32">
        <f>IF(ISNUMBER('Water Data'!AF88),IF('Water Data'!AF88=-999,"NA",'Water Data'!AF88),"-")</f>
        <v>5.7132499999999879</v>
      </c>
      <c r="AG89" s="32">
        <f>IF(ISNUMBER('Water Data'!AG88),IF('Water Data'!AG88=-999,"NA",'Water Data'!AG88),"-")</f>
        <v>94.286750000000012</v>
      </c>
      <c r="AH89" s="32">
        <f>IF(ISNUMBER('Water Data'!AH88),IF('Water Data'!AH88=-999,"NA",'Water Data'!AH88),"-")</f>
        <v>93.303100000000001</v>
      </c>
      <c r="AI89" s="32">
        <f>IF(ISNUMBER('Water Data'!AI88),IF('Water Data'!AI88=-999,"NA",'Water Data'!AI88),"-")</f>
        <v>80.8</v>
      </c>
      <c r="AJ89" s="32">
        <f>IF(ISNUMBER('Water Data'!AJ88),IF('Water Data'!AJ88=-999,"NA",'Water Data'!AJ88),"-")</f>
        <v>12.5337</v>
      </c>
      <c r="AK89" s="32">
        <f>IF(ISNUMBER('Water Data'!AK88),IF('Water Data'!AK88=-999,"NA",'Water Data'!AK88),"-")</f>
        <v>6.6663000000000068</v>
      </c>
      <c r="AL89" s="32">
        <f>IF(ISNUMBER('Water Data'!AL88),IF('Water Data'!AL88=-999,"NA",'Water Data'!AL88),"-")</f>
        <v>93.333699999999993</v>
      </c>
      <c r="AM89" s="32">
        <f>IF(ISNUMBER('Water Data'!AM88),IF('Water Data'!AM88=-999,"NA",'Water Data'!AM88),"-")</f>
        <v>93.333699999999993</v>
      </c>
    </row>
  </sheetData>
  <mergeCells count="7">
    <mergeCell ref="Y1:AC1"/>
    <mergeCell ref="AD1:AH1"/>
    <mergeCell ref="AI1:AM1"/>
    <mergeCell ref="E1:I1"/>
    <mergeCell ref="J1:N1"/>
    <mergeCell ref="O1:S1"/>
    <mergeCell ref="T1:X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86EE-5E66-4287-A889-1728F418E928}">
  <sheetPr>
    <tabColor rgb="FF66BB6A"/>
  </sheetPr>
  <dimension ref="A1:AM8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9.1640625" defaultRowHeight="12" x14ac:dyDescent="0.15"/>
  <cols>
    <col min="1" max="1" width="39.5" style="1" customWidth="1"/>
    <col min="2" max="2" width="4.6640625" style="1" customWidth="1"/>
    <col min="3" max="3" width="10" style="1" customWidth="1"/>
    <col min="4" max="4" width="5.1640625" style="1" customWidth="1"/>
    <col min="5" max="39" width="6.33203125" style="1" customWidth="1"/>
    <col min="40" max="16384" width="9.1640625" style="1"/>
  </cols>
  <sheetData>
    <row r="1" spans="1:39" ht="21" customHeight="1" x14ac:dyDescent="0.15">
      <c r="A1" s="47" t="s">
        <v>430</v>
      </c>
      <c r="B1" s="48"/>
      <c r="C1" s="49"/>
      <c r="D1" s="48"/>
      <c r="E1" s="52" t="s">
        <v>2</v>
      </c>
      <c r="F1" s="53"/>
      <c r="G1" s="53"/>
      <c r="H1" s="53"/>
      <c r="I1" s="54"/>
      <c r="J1" s="52" t="s">
        <v>3</v>
      </c>
      <c r="K1" s="53"/>
      <c r="L1" s="53"/>
      <c r="M1" s="53"/>
      <c r="N1" s="54"/>
      <c r="O1" s="52" t="s">
        <v>4</v>
      </c>
      <c r="P1" s="53"/>
      <c r="Q1" s="53"/>
      <c r="R1" s="53"/>
      <c r="S1" s="54"/>
      <c r="T1" s="52" t="s">
        <v>14</v>
      </c>
      <c r="U1" s="53"/>
      <c r="V1" s="53"/>
      <c r="W1" s="53"/>
      <c r="X1" s="54"/>
      <c r="Y1" s="52" t="s">
        <v>15</v>
      </c>
      <c r="Z1" s="53"/>
      <c r="AA1" s="53"/>
      <c r="AB1" s="53"/>
      <c r="AC1" s="54"/>
      <c r="AD1" s="52" t="s">
        <v>12</v>
      </c>
      <c r="AE1" s="53"/>
      <c r="AF1" s="53"/>
      <c r="AG1" s="53"/>
      <c r="AH1" s="54"/>
      <c r="AI1" s="52" t="s">
        <v>13</v>
      </c>
      <c r="AJ1" s="53"/>
      <c r="AK1" s="53"/>
      <c r="AL1" s="53"/>
      <c r="AM1" s="54"/>
    </row>
    <row r="2" spans="1:39" ht="176.25" customHeight="1" x14ac:dyDescent="0.15">
      <c r="A2" s="47" t="s">
        <v>10</v>
      </c>
      <c r="B2" s="51" t="s">
        <v>0</v>
      </c>
      <c r="C2" s="50" t="s">
        <v>11</v>
      </c>
      <c r="D2" s="51" t="s">
        <v>1</v>
      </c>
      <c r="E2" s="39" t="s">
        <v>24</v>
      </c>
      <c r="F2" s="37" t="s">
        <v>25</v>
      </c>
      <c r="G2" s="34" t="s">
        <v>9</v>
      </c>
      <c r="H2" s="35" t="s">
        <v>20</v>
      </c>
      <c r="I2" s="35" t="s">
        <v>21</v>
      </c>
      <c r="J2" s="39" t="s">
        <v>24</v>
      </c>
      <c r="K2" s="37" t="s">
        <v>25</v>
      </c>
      <c r="L2" s="34" t="s">
        <v>9</v>
      </c>
      <c r="M2" s="35" t="s">
        <v>20</v>
      </c>
      <c r="N2" s="35" t="s">
        <v>21</v>
      </c>
      <c r="O2" s="39" t="s">
        <v>24</v>
      </c>
      <c r="P2" s="37" t="s">
        <v>25</v>
      </c>
      <c r="Q2" s="34" t="s">
        <v>9</v>
      </c>
      <c r="R2" s="35" t="s">
        <v>20</v>
      </c>
      <c r="S2" s="35" t="s">
        <v>21</v>
      </c>
      <c r="T2" s="39" t="s">
        <v>24</v>
      </c>
      <c r="U2" s="37" t="s">
        <v>25</v>
      </c>
      <c r="V2" s="34" t="s">
        <v>9</v>
      </c>
      <c r="W2" s="35" t="s">
        <v>20</v>
      </c>
      <c r="X2" s="35" t="s">
        <v>21</v>
      </c>
      <c r="Y2" s="39" t="s">
        <v>24</v>
      </c>
      <c r="Z2" s="37" t="s">
        <v>25</v>
      </c>
      <c r="AA2" s="34" t="s">
        <v>9</v>
      </c>
      <c r="AB2" s="35" t="s">
        <v>20</v>
      </c>
      <c r="AC2" s="35" t="s">
        <v>21</v>
      </c>
      <c r="AD2" s="39" t="s">
        <v>24</v>
      </c>
      <c r="AE2" s="37" t="s">
        <v>25</v>
      </c>
      <c r="AF2" s="34" t="s">
        <v>9</v>
      </c>
      <c r="AG2" s="35" t="s">
        <v>20</v>
      </c>
      <c r="AH2" s="35" t="s">
        <v>21</v>
      </c>
      <c r="AI2" s="39" t="s">
        <v>24</v>
      </c>
      <c r="AJ2" s="37" t="s">
        <v>25</v>
      </c>
      <c r="AK2" s="34" t="s">
        <v>9</v>
      </c>
      <c r="AL2" s="35" t="s">
        <v>20</v>
      </c>
      <c r="AM2" s="35" t="s">
        <v>21</v>
      </c>
    </row>
    <row r="3" spans="1:39" s="2" customFormat="1" x14ac:dyDescent="0.15">
      <c r="A3" s="4" t="str">
        <f>'Sanitation Data'!A2</f>
        <v>Afghanistan</v>
      </c>
      <c r="B3" s="3">
        <f>'Sanitation Data'!B2</f>
        <v>2013</v>
      </c>
      <c r="C3" s="43">
        <f>IF(ISNUMBER('Sanitation Data'!C2),'Sanitation Data'!C2,"-")</f>
        <v>31731.6875</v>
      </c>
      <c r="D3" s="33">
        <f>IF(ISNUMBER('Sanitation Data'!D2),'Sanitation Data'!D2,"-")</f>
        <v>24.37299919128418</v>
      </c>
      <c r="E3" s="32" t="str">
        <f>IF(ISNUMBER('Sanitation Data'!E2),IF('Sanitation Data'!E2=-999,"NA",'Sanitation Data'!E2),"-")</f>
        <v>-</v>
      </c>
      <c r="F3" s="32" t="str">
        <f>IF(ISNUMBER('Sanitation Data'!F2),IF('Sanitation Data'!F2=-999,"NA",'Sanitation Data'!F2),"-")</f>
        <v>-</v>
      </c>
      <c r="G3" s="32">
        <f>IF(ISNUMBER('Sanitation Data'!G2),IF('Sanitation Data'!G2=-999,"NA",'Sanitation Data'!G2),"-")</f>
        <v>36.950000000000003</v>
      </c>
      <c r="H3" s="32">
        <f>IF(ISNUMBER('Sanitation Data'!H2),IF('Sanitation Data'!H2=-999,"NA",'Sanitation Data'!H2),"-")</f>
        <v>63.05</v>
      </c>
      <c r="I3" s="32" t="str">
        <f>IF(ISNUMBER('Sanitation Data'!I2),IF('Sanitation Data'!I2=-999,"NA",'Sanitation Data'!I2),"-")</f>
        <v>-</v>
      </c>
      <c r="J3" s="32" t="str">
        <f>IF(ISNUMBER('Sanitation Data'!J2),IF('Sanitation Data'!J2=-999,"NA",'Sanitation Data'!J2),"-")</f>
        <v>-</v>
      </c>
      <c r="K3" s="32" t="str">
        <f>IF(ISNUMBER('Sanitation Data'!K2),IF('Sanitation Data'!K2=-999,"NA",'Sanitation Data'!K2),"-")</f>
        <v>-</v>
      </c>
      <c r="L3" s="32" t="str">
        <f>IF(ISNUMBER('Sanitation Data'!L2),IF('Sanitation Data'!L2=-999,"NA",'Sanitation Data'!L2),"-")</f>
        <v>-</v>
      </c>
      <c r="M3" s="32" t="str">
        <f>IF(ISNUMBER('Sanitation Data'!M2),IF('Sanitation Data'!M2=-999,"NA",'Sanitation Data'!M2),"-")</f>
        <v>-</v>
      </c>
      <c r="N3" s="32" t="str">
        <f>IF(ISNUMBER('Sanitation Data'!N2),IF('Sanitation Data'!N2=-999,"NA",'Sanitation Data'!N2),"-")</f>
        <v>-</v>
      </c>
      <c r="O3" s="32" t="str">
        <f>IF(ISNUMBER('Sanitation Data'!O2),IF('Sanitation Data'!O2=-999,"NA",'Sanitation Data'!O2),"-")</f>
        <v>-</v>
      </c>
      <c r="P3" s="32" t="str">
        <f>IF(ISNUMBER('Sanitation Data'!P2),IF('Sanitation Data'!P2=-999,"NA",'Sanitation Data'!P2),"-")</f>
        <v>-</v>
      </c>
      <c r="Q3" s="32">
        <f>IF(ISNUMBER('Sanitation Data'!Q2),IF('Sanitation Data'!Q2=-999,"NA",'Sanitation Data'!Q2),"-")</f>
        <v>36.950000000000003</v>
      </c>
      <c r="R3" s="32">
        <f>IF(ISNUMBER('Sanitation Data'!R2),IF('Sanitation Data'!R2=-999,"NA",'Sanitation Data'!R2),"-")</f>
        <v>63.05</v>
      </c>
      <c r="S3" s="32" t="str">
        <f>IF(ISNUMBER('Sanitation Data'!S2),IF('Sanitation Data'!S2=-999,"NA",'Sanitation Data'!S2),"-")</f>
        <v>-</v>
      </c>
      <c r="T3" s="32" t="str">
        <f>IF(ISNUMBER('Sanitation Data'!T2),IF('Sanitation Data'!T2=-999,"NA",'Sanitation Data'!T2),"-")</f>
        <v>-</v>
      </c>
      <c r="U3" s="32" t="str">
        <f>IF(ISNUMBER('Sanitation Data'!U2),IF('Sanitation Data'!U2=-999,"NA",'Sanitation Data'!U2),"-")</f>
        <v>-</v>
      </c>
      <c r="V3" s="32" t="str">
        <f>IF(ISNUMBER('Sanitation Data'!V2),IF('Sanitation Data'!V2=-999,"NA",'Sanitation Data'!V2),"-")</f>
        <v>-</v>
      </c>
      <c r="W3" s="32" t="str">
        <f>IF(ISNUMBER('Sanitation Data'!W2),IF('Sanitation Data'!W2=-999,"NA",'Sanitation Data'!W2),"-")</f>
        <v>-</v>
      </c>
      <c r="X3" s="32" t="str">
        <f>IF(ISNUMBER('Sanitation Data'!X2),IF('Sanitation Data'!X2=-999,"NA",'Sanitation Data'!X2),"-")</f>
        <v>-</v>
      </c>
      <c r="Y3" s="32" t="str">
        <f>IF(ISNUMBER('Sanitation Data'!Y2),IF('Sanitation Data'!Y2=-999,"NA",'Sanitation Data'!Y2),"-")</f>
        <v>-</v>
      </c>
      <c r="Z3" s="32" t="str">
        <f>IF(ISNUMBER('Sanitation Data'!Z2),IF('Sanitation Data'!Z2=-999,"NA",'Sanitation Data'!Z2),"-")</f>
        <v>-</v>
      </c>
      <c r="AA3" s="32">
        <f>IF(ISNUMBER('Sanitation Data'!AA2),IF('Sanitation Data'!AA2=-999,"NA",'Sanitation Data'!AA2),"-")</f>
        <v>36.950000000000003</v>
      </c>
      <c r="AB3" s="32">
        <f>IF(ISNUMBER('Sanitation Data'!AB2),IF('Sanitation Data'!AB2=-999,"NA",'Sanitation Data'!AB2),"-")</f>
        <v>63.05</v>
      </c>
      <c r="AC3" s="32" t="str">
        <f>IF(ISNUMBER('Sanitation Data'!AC2),IF('Sanitation Data'!AC2=-999,"NA",'Sanitation Data'!AC2),"-")</f>
        <v>-</v>
      </c>
      <c r="AD3" s="32" t="str">
        <f>IF(ISNUMBER('Sanitation Data'!AD2),IF('Sanitation Data'!AD2=-999,"NA",'Sanitation Data'!AD2),"-")</f>
        <v>-</v>
      </c>
      <c r="AE3" s="32" t="str">
        <f>IF(ISNUMBER('Sanitation Data'!AE2),IF('Sanitation Data'!AE2=-999,"NA",'Sanitation Data'!AE2),"-")</f>
        <v>-</v>
      </c>
      <c r="AF3" s="32">
        <f>IF(ISNUMBER('Sanitation Data'!AF2),IF('Sanitation Data'!AF2=-999,"NA",'Sanitation Data'!AF2),"-")</f>
        <v>36.950000000000003</v>
      </c>
      <c r="AG3" s="32">
        <f>IF(ISNUMBER('Sanitation Data'!AG2),IF('Sanitation Data'!AG2=-999,"NA",'Sanitation Data'!AG2),"-")</f>
        <v>63.05</v>
      </c>
      <c r="AH3" s="32" t="str">
        <f>IF(ISNUMBER('Sanitation Data'!AH2),IF('Sanitation Data'!AH2=-999,"NA",'Sanitation Data'!AH2),"-")</f>
        <v>-</v>
      </c>
      <c r="AI3" s="32" t="str">
        <f>IF(ISNUMBER('Sanitation Data'!AI2),IF('Sanitation Data'!AI2=-999,"NA",'Sanitation Data'!AI2),"-")</f>
        <v>-</v>
      </c>
      <c r="AJ3" s="32" t="str">
        <f>IF(ISNUMBER('Sanitation Data'!AJ2),IF('Sanitation Data'!AJ2=-999,"NA",'Sanitation Data'!AJ2),"-")</f>
        <v>-</v>
      </c>
      <c r="AK3" s="32" t="str">
        <f>IF(ISNUMBER('Sanitation Data'!AK2),IF('Sanitation Data'!AK2=-999,"NA",'Sanitation Data'!AK2),"-")</f>
        <v>-</v>
      </c>
      <c r="AL3" s="32" t="str">
        <f>IF(ISNUMBER('Sanitation Data'!AL2),IF('Sanitation Data'!AL2=-999,"NA",'Sanitation Data'!AL2),"-")</f>
        <v>-</v>
      </c>
      <c r="AM3" s="32" t="str">
        <f>IF(ISNUMBER('Sanitation Data'!AM2),IF('Sanitation Data'!AM2=-999,"NA",'Sanitation Data'!AM2),"-")</f>
        <v>-</v>
      </c>
    </row>
    <row r="4" spans="1:39" s="2" customFormat="1" x14ac:dyDescent="0.15">
      <c r="A4" s="4" t="str">
        <f>'Sanitation Data'!A3</f>
        <v>Andorra</v>
      </c>
      <c r="B4" s="3">
        <f>'Sanitation Data'!B3</f>
        <v>2016</v>
      </c>
      <c r="C4" s="43">
        <f>IF(ISNUMBER('Sanitation Data'!C3),'Sanitation Data'!C3,"-")</f>
        <v>77.280998229980469</v>
      </c>
      <c r="D4" s="33">
        <f>IF(ISNUMBER('Sanitation Data'!D3),'Sanitation Data'!D3,"-")</f>
        <v>88.248001098632812</v>
      </c>
      <c r="E4" s="32" t="str">
        <f>IF(ISNUMBER('Sanitation Data'!E3),IF('Sanitation Data'!E3=-999,"NA",'Sanitation Data'!E3),"-")</f>
        <v>-</v>
      </c>
      <c r="F4" s="32" t="str">
        <f>IF(ISNUMBER('Sanitation Data'!F3),IF('Sanitation Data'!F3=-999,"NA",'Sanitation Data'!F3),"-")</f>
        <v>-</v>
      </c>
      <c r="G4" s="32">
        <f>IF(ISNUMBER('Sanitation Data'!G3),IF('Sanitation Data'!G3=-999,"NA",'Sanitation Data'!G3),"-")</f>
        <v>0</v>
      </c>
      <c r="H4" s="32">
        <f>IF(ISNUMBER('Sanitation Data'!H3),IF('Sanitation Data'!H3=-999,"NA",'Sanitation Data'!H3),"-")</f>
        <v>100</v>
      </c>
      <c r="I4" s="32">
        <f>IF(ISNUMBER('Sanitation Data'!I3),IF('Sanitation Data'!I3=-999,"NA",'Sanitation Data'!I3),"-")</f>
        <v>100</v>
      </c>
      <c r="J4" s="32" t="str">
        <f>IF(ISNUMBER('Sanitation Data'!J3),IF('Sanitation Data'!J3=-999,"NA",'Sanitation Data'!J3),"-")</f>
        <v>-</v>
      </c>
      <c r="K4" s="32" t="str">
        <f>IF(ISNUMBER('Sanitation Data'!K3),IF('Sanitation Data'!K3=-999,"NA",'Sanitation Data'!K3),"-")</f>
        <v>-</v>
      </c>
      <c r="L4" s="32" t="str">
        <f>IF(ISNUMBER('Sanitation Data'!L3),IF('Sanitation Data'!L3=-999,"NA",'Sanitation Data'!L3),"-")</f>
        <v>-</v>
      </c>
      <c r="M4" s="32" t="str">
        <f>IF(ISNUMBER('Sanitation Data'!M3),IF('Sanitation Data'!M3=-999,"NA",'Sanitation Data'!M3),"-")</f>
        <v>-</v>
      </c>
      <c r="N4" s="32" t="str">
        <f>IF(ISNUMBER('Sanitation Data'!N3),IF('Sanitation Data'!N3=-999,"NA",'Sanitation Data'!N3),"-")</f>
        <v>-</v>
      </c>
      <c r="O4" s="32" t="str">
        <f>IF(ISNUMBER('Sanitation Data'!O3),IF('Sanitation Data'!O3=-999,"NA",'Sanitation Data'!O3),"-")</f>
        <v>-</v>
      </c>
      <c r="P4" s="32" t="str">
        <f>IF(ISNUMBER('Sanitation Data'!P3),IF('Sanitation Data'!P3=-999,"NA",'Sanitation Data'!P3),"-")</f>
        <v>-</v>
      </c>
      <c r="Q4" s="32" t="str">
        <f>IF(ISNUMBER('Sanitation Data'!Q3),IF('Sanitation Data'!Q3=-999,"NA",'Sanitation Data'!Q3),"-")</f>
        <v>-</v>
      </c>
      <c r="R4" s="32" t="str">
        <f>IF(ISNUMBER('Sanitation Data'!R3),IF('Sanitation Data'!R3=-999,"NA",'Sanitation Data'!R3),"-")</f>
        <v>-</v>
      </c>
      <c r="S4" s="32" t="str">
        <f>IF(ISNUMBER('Sanitation Data'!S3),IF('Sanitation Data'!S3=-999,"NA",'Sanitation Data'!S3),"-")</f>
        <v>-</v>
      </c>
      <c r="T4" s="32" t="str">
        <f>IF(ISNUMBER('Sanitation Data'!T3),IF('Sanitation Data'!T3=-999,"NA",'Sanitation Data'!T3),"-")</f>
        <v>-</v>
      </c>
      <c r="U4" s="32" t="str">
        <f>IF(ISNUMBER('Sanitation Data'!U3),IF('Sanitation Data'!U3=-999,"NA",'Sanitation Data'!U3),"-")</f>
        <v>-</v>
      </c>
      <c r="V4" s="32" t="str">
        <f>IF(ISNUMBER('Sanitation Data'!V3),IF('Sanitation Data'!V3=-999,"NA",'Sanitation Data'!V3),"-")</f>
        <v>-</v>
      </c>
      <c r="W4" s="32" t="str">
        <f>IF(ISNUMBER('Sanitation Data'!W3),IF('Sanitation Data'!W3=-999,"NA",'Sanitation Data'!W3),"-")</f>
        <v>-</v>
      </c>
      <c r="X4" s="32" t="str">
        <f>IF(ISNUMBER('Sanitation Data'!X3),IF('Sanitation Data'!X3=-999,"NA",'Sanitation Data'!X3),"-")</f>
        <v>-</v>
      </c>
      <c r="Y4" s="32" t="str">
        <f>IF(ISNUMBER('Sanitation Data'!Y3),IF('Sanitation Data'!Y3=-999,"NA",'Sanitation Data'!Y3),"-")</f>
        <v>-</v>
      </c>
      <c r="Z4" s="32" t="str">
        <f>IF(ISNUMBER('Sanitation Data'!Z3),IF('Sanitation Data'!Z3=-999,"NA",'Sanitation Data'!Z3),"-")</f>
        <v>-</v>
      </c>
      <c r="AA4" s="32" t="str">
        <f>IF(ISNUMBER('Sanitation Data'!AA3),IF('Sanitation Data'!AA3=-999,"NA",'Sanitation Data'!AA3),"-")</f>
        <v>-</v>
      </c>
      <c r="AB4" s="32" t="str">
        <f>IF(ISNUMBER('Sanitation Data'!AB3),IF('Sanitation Data'!AB3=-999,"NA",'Sanitation Data'!AB3),"-")</f>
        <v>-</v>
      </c>
      <c r="AC4" s="32" t="str">
        <f>IF(ISNUMBER('Sanitation Data'!AC3),IF('Sanitation Data'!AC3=-999,"NA",'Sanitation Data'!AC3),"-")</f>
        <v>-</v>
      </c>
      <c r="AD4" s="32" t="str">
        <f>IF(ISNUMBER('Sanitation Data'!AD3),IF('Sanitation Data'!AD3=-999,"NA",'Sanitation Data'!AD3),"-")</f>
        <v>-</v>
      </c>
      <c r="AE4" s="32" t="str">
        <f>IF(ISNUMBER('Sanitation Data'!AE3),IF('Sanitation Data'!AE3=-999,"NA",'Sanitation Data'!AE3),"-")</f>
        <v>-</v>
      </c>
      <c r="AF4" s="32" t="str">
        <f>IF(ISNUMBER('Sanitation Data'!AF3),IF('Sanitation Data'!AF3=-999,"NA",'Sanitation Data'!AF3),"-")</f>
        <v>-</v>
      </c>
      <c r="AG4" s="32" t="str">
        <f>IF(ISNUMBER('Sanitation Data'!AG3),IF('Sanitation Data'!AG3=-999,"NA",'Sanitation Data'!AG3),"-")</f>
        <v>-</v>
      </c>
      <c r="AH4" s="32" t="str">
        <f>IF(ISNUMBER('Sanitation Data'!AH3),IF('Sanitation Data'!AH3=-999,"NA",'Sanitation Data'!AH3),"-")</f>
        <v>-</v>
      </c>
      <c r="AI4" s="32" t="str">
        <f>IF(ISNUMBER('Sanitation Data'!AI3),IF('Sanitation Data'!AI3=-999,"NA",'Sanitation Data'!AI3),"-")</f>
        <v>-</v>
      </c>
      <c r="AJ4" s="32" t="str">
        <f>IF(ISNUMBER('Sanitation Data'!AJ3),IF('Sanitation Data'!AJ3=-999,"NA",'Sanitation Data'!AJ3),"-")</f>
        <v>-</v>
      </c>
      <c r="AK4" s="32" t="str">
        <f>IF(ISNUMBER('Sanitation Data'!AK3),IF('Sanitation Data'!AK3=-999,"NA",'Sanitation Data'!AK3),"-")</f>
        <v>-</v>
      </c>
      <c r="AL4" s="32" t="str">
        <f>IF(ISNUMBER('Sanitation Data'!AL3),IF('Sanitation Data'!AL3=-999,"NA",'Sanitation Data'!AL3),"-")</f>
        <v>-</v>
      </c>
      <c r="AM4" s="32" t="str">
        <f>IF(ISNUMBER('Sanitation Data'!AM3),IF('Sanitation Data'!AM3=-999,"NA",'Sanitation Data'!AM3),"-")</f>
        <v>-</v>
      </c>
    </row>
    <row r="5" spans="1:39" s="2" customFormat="1" x14ac:dyDescent="0.15">
      <c r="A5" s="4" t="str">
        <f>'Sanitation Data'!A4</f>
        <v>Antigua and Barbuda</v>
      </c>
      <c r="B5" s="3">
        <f>'Sanitation Data'!B4</f>
        <v>2016</v>
      </c>
      <c r="C5" s="43">
        <f>IF(ISNUMBER('Sanitation Data'!C4),'Sanitation Data'!C4,"-")</f>
        <v>100.96299743652344</v>
      </c>
      <c r="D5" s="33">
        <f>IF(ISNUMBER('Sanitation Data'!D4),'Sanitation Data'!D4,"-")</f>
        <v>24.846000671386719</v>
      </c>
      <c r="E5" s="32" t="str">
        <f>IF(ISNUMBER('Sanitation Data'!E4),IF('Sanitation Data'!E4=-999,"NA",'Sanitation Data'!E4),"-")</f>
        <v>-</v>
      </c>
      <c r="F5" s="32" t="str">
        <f>IF(ISNUMBER('Sanitation Data'!F4),IF('Sanitation Data'!F4=-999,"NA",'Sanitation Data'!F4),"-")</f>
        <v>-</v>
      </c>
      <c r="G5" s="32">
        <f>IF(ISNUMBER('Sanitation Data'!G4),IF('Sanitation Data'!G4=-999,"NA",'Sanitation Data'!G4),"-")</f>
        <v>0</v>
      </c>
      <c r="H5" s="32">
        <f>IF(ISNUMBER('Sanitation Data'!H4),IF('Sanitation Data'!H4=-999,"NA",'Sanitation Data'!H4),"-")</f>
        <v>100</v>
      </c>
      <c r="I5" s="32">
        <f>IF(ISNUMBER('Sanitation Data'!I4),IF('Sanitation Data'!I4=-999,"NA",'Sanitation Data'!I4),"-")</f>
        <v>100</v>
      </c>
      <c r="J5" s="32" t="str">
        <f>IF(ISNUMBER('Sanitation Data'!J4),IF('Sanitation Data'!J4=-999,"NA",'Sanitation Data'!J4),"-")</f>
        <v>-</v>
      </c>
      <c r="K5" s="32" t="str">
        <f>IF(ISNUMBER('Sanitation Data'!K4),IF('Sanitation Data'!K4=-999,"NA",'Sanitation Data'!K4),"-")</f>
        <v>-</v>
      </c>
      <c r="L5" s="32" t="str">
        <f>IF(ISNUMBER('Sanitation Data'!L4),IF('Sanitation Data'!L4=-999,"NA",'Sanitation Data'!L4),"-")</f>
        <v>-</v>
      </c>
      <c r="M5" s="32" t="str">
        <f>IF(ISNUMBER('Sanitation Data'!M4),IF('Sanitation Data'!M4=-999,"NA",'Sanitation Data'!M4),"-")</f>
        <v>-</v>
      </c>
      <c r="N5" s="32" t="str">
        <f>IF(ISNUMBER('Sanitation Data'!N4),IF('Sanitation Data'!N4=-999,"NA",'Sanitation Data'!N4),"-")</f>
        <v>-</v>
      </c>
      <c r="O5" s="32" t="str">
        <f>IF(ISNUMBER('Sanitation Data'!O4),IF('Sanitation Data'!O4=-999,"NA",'Sanitation Data'!O4),"-")</f>
        <v>-</v>
      </c>
      <c r="P5" s="32" t="str">
        <f>IF(ISNUMBER('Sanitation Data'!P4),IF('Sanitation Data'!P4=-999,"NA",'Sanitation Data'!P4),"-")</f>
        <v>-</v>
      </c>
      <c r="Q5" s="32" t="str">
        <f>IF(ISNUMBER('Sanitation Data'!Q4),IF('Sanitation Data'!Q4=-999,"NA",'Sanitation Data'!Q4),"-")</f>
        <v>-</v>
      </c>
      <c r="R5" s="32" t="str">
        <f>IF(ISNUMBER('Sanitation Data'!R4),IF('Sanitation Data'!R4=-999,"NA",'Sanitation Data'!R4),"-")</f>
        <v>-</v>
      </c>
      <c r="S5" s="32" t="str">
        <f>IF(ISNUMBER('Sanitation Data'!S4),IF('Sanitation Data'!S4=-999,"NA",'Sanitation Data'!S4),"-")</f>
        <v>-</v>
      </c>
      <c r="T5" s="32" t="str">
        <f>IF(ISNUMBER('Sanitation Data'!T4),IF('Sanitation Data'!T4=-999,"NA",'Sanitation Data'!T4),"-")</f>
        <v>-</v>
      </c>
      <c r="U5" s="32" t="str">
        <f>IF(ISNUMBER('Sanitation Data'!U4),IF('Sanitation Data'!U4=-999,"NA",'Sanitation Data'!U4),"-")</f>
        <v>-</v>
      </c>
      <c r="V5" s="32">
        <f>IF(ISNUMBER('Sanitation Data'!V4),IF('Sanitation Data'!V4=-999,"NA",'Sanitation Data'!V4),"-")</f>
        <v>0</v>
      </c>
      <c r="W5" s="32">
        <f>IF(ISNUMBER('Sanitation Data'!W4),IF('Sanitation Data'!W4=-999,"NA",'Sanitation Data'!W4),"-")</f>
        <v>100</v>
      </c>
      <c r="X5" s="32">
        <f>IF(ISNUMBER('Sanitation Data'!X4),IF('Sanitation Data'!X4=-999,"NA",'Sanitation Data'!X4),"-")</f>
        <v>100</v>
      </c>
      <c r="Y5" s="32" t="str">
        <f>IF(ISNUMBER('Sanitation Data'!Y4),IF('Sanitation Data'!Y4=-999,"NA",'Sanitation Data'!Y4),"-")</f>
        <v>-</v>
      </c>
      <c r="Z5" s="32" t="str">
        <f>IF(ISNUMBER('Sanitation Data'!Z4),IF('Sanitation Data'!Z4=-999,"NA",'Sanitation Data'!Z4),"-")</f>
        <v>-</v>
      </c>
      <c r="AA5" s="32" t="str">
        <f>IF(ISNUMBER('Sanitation Data'!AA4),IF('Sanitation Data'!AA4=-999,"NA",'Sanitation Data'!AA4),"-")</f>
        <v>-</v>
      </c>
      <c r="AB5" s="32" t="str">
        <f>IF(ISNUMBER('Sanitation Data'!AB4),IF('Sanitation Data'!AB4=-999,"NA",'Sanitation Data'!AB4),"-")</f>
        <v>-</v>
      </c>
      <c r="AC5" s="32" t="str">
        <f>IF(ISNUMBER('Sanitation Data'!AC4),IF('Sanitation Data'!AC4=-999,"NA",'Sanitation Data'!AC4),"-")</f>
        <v>-</v>
      </c>
      <c r="AD5" s="32" t="str">
        <f>IF(ISNUMBER('Sanitation Data'!AD4),IF('Sanitation Data'!AD4=-999,"NA",'Sanitation Data'!AD4),"-")</f>
        <v>-</v>
      </c>
      <c r="AE5" s="32" t="str">
        <f>IF(ISNUMBER('Sanitation Data'!AE4),IF('Sanitation Data'!AE4=-999,"NA",'Sanitation Data'!AE4),"-")</f>
        <v>-</v>
      </c>
      <c r="AF5" s="32">
        <f>IF(ISNUMBER('Sanitation Data'!AF4),IF('Sanitation Data'!AF4=-999,"NA",'Sanitation Data'!AF4),"-")</f>
        <v>0</v>
      </c>
      <c r="AG5" s="32">
        <f>IF(ISNUMBER('Sanitation Data'!AG4),IF('Sanitation Data'!AG4=-999,"NA",'Sanitation Data'!AG4),"-")</f>
        <v>100</v>
      </c>
      <c r="AH5" s="32">
        <f>IF(ISNUMBER('Sanitation Data'!AH4),IF('Sanitation Data'!AH4=-999,"NA",'Sanitation Data'!AH4),"-")</f>
        <v>100</v>
      </c>
      <c r="AI5" s="32" t="str">
        <f>IF(ISNUMBER('Sanitation Data'!AI4),IF('Sanitation Data'!AI4=-999,"NA",'Sanitation Data'!AI4),"-")</f>
        <v>-</v>
      </c>
      <c r="AJ5" s="32" t="str">
        <f>IF(ISNUMBER('Sanitation Data'!AJ4),IF('Sanitation Data'!AJ4=-999,"NA",'Sanitation Data'!AJ4),"-")</f>
        <v>-</v>
      </c>
      <c r="AK5" s="32">
        <f>IF(ISNUMBER('Sanitation Data'!AK4),IF('Sanitation Data'!AK4=-999,"NA",'Sanitation Data'!AK4),"-")</f>
        <v>0</v>
      </c>
      <c r="AL5" s="32">
        <f>IF(ISNUMBER('Sanitation Data'!AL4),IF('Sanitation Data'!AL4=-999,"NA",'Sanitation Data'!AL4),"-")</f>
        <v>100</v>
      </c>
      <c r="AM5" s="32">
        <f>IF(ISNUMBER('Sanitation Data'!AM4),IF('Sanitation Data'!AM4=-999,"NA",'Sanitation Data'!AM4),"-")</f>
        <v>100</v>
      </c>
    </row>
    <row r="6" spans="1:39" s="2" customFormat="1" x14ac:dyDescent="0.15">
      <c r="A6" s="4" t="str">
        <f>'Sanitation Data'!A5</f>
        <v>Armenia</v>
      </c>
      <c r="B6" s="3">
        <f>'Sanitation Data'!B5</f>
        <v>2016</v>
      </c>
      <c r="C6" s="43">
        <f>IF(ISNUMBER('Sanitation Data'!C5),'Sanitation Data'!C5,"-")</f>
        <v>2924.81591796875</v>
      </c>
      <c r="D6" s="33">
        <f>IF(ISNUMBER('Sanitation Data'!D5),'Sanitation Data'!D5,"-")</f>
        <v>63.082000732421875</v>
      </c>
      <c r="E6" s="32">
        <f>IF(ISNUMBER('Sanitation Data'!E5),IF('Sanitation Data'!E5=-999,"NA",'Sanitation Data'!E5),"-")</f>
        <v>41</v>
      </c>
      <c r="F6" s="32">
        <f>IF(ISNUMBER('Sanitation Data'!F5),IF('Sanitation Data'!F5=-999,"NA",'Sanitation Data'!F5),"-")</f>
        <v>40</v>
      </c>
      <c r="G6" s="32">
        <f>IF(ISNUMBER('Sanitation Data'!G5),IF('Sanitation Data'!G5=-999,"NA",'Sanitation Data'!G5),"-")</f>
        <v>19</v>
      </c>
      <c r="H6" s="32">
        <f>IF(ISNUMBER('Sanitation Data'!H5),IF('Sanitation Data'!H5=-999,"NA",'Sanitation Data'!H5),"-")</f>
        <v>81</v>
      </c>
      <c r="I6" s="32">
        <f>IF(ISNUMBER('Sanitation Data'!I5),IF('Sanitation Data'!I5=-999,"NA",'Sanitation Data'!I5),"-")</f>
        <v>62</v>
      </c>
      <c r="J6" s="32" t="str">
        <f>IF(ISNUMBER('Sanitation Data'!J5),IF('Sanitation Data'!J5=-999,"NA",'Sanitation Data'!J5),"-")</f>
        <v>-</v>
      </c>
      <c r="K6" s="32" t="str">
        <f>IF(ISNUMBER('Sanitation Data'!K5),IF('Sanitation Data'!K5=-999,"NA",'Sanitation Data'!K5),"-")</f>
        <v>-</v>
      </c>
      <c r="L6" s="32" t="str">
        <f>IF(ISNUMBER('Sanitation Data'!L5),IF('Sanitation Data'!L5=-999,"NA",'Sanitation Data'!L5),"-")</f>
        <v>-</v>
      </c>
      <c r="M6" s="32" t="str">
        <f>IF(ISNUMBER('Sanitation Data'!M5),IF('Sanitation Data'!M5=-999,"NA",'Sanitation Data'!M5),"-")</f>
        <v>-</v>
      </c>
      <c r="N6" s="32" t="str">
        <f>IF(ISNUMBER('Sanitation Data'!N5),IF('Sanitation Data'!N5=-999,"NA",'Sanitation Data'!N5),"-")</f>
        <v>-</v>
      </c>
      <c r="O6" s="32" t="str">
        <f>IF(ISNUMBER('Sanitation Data'!O5),IF('Sanitation Data'!O5=-999,"NA",'Sanitation Data'!O5),"-")</f>
        <v>-</v>
      </c>
      <c r="P6" s="32" t="str">
        <f>IF(ISNUMBER('Sanitation Data'!P5),IF('Sanitation Data'!P5=-999,"NA",'Sanitation Data'!P5),"-")</f>
        <v>-</v>
      </c>
      <c r="Q6" s="32" t="str">
        <f>IF(ISNUMBER('Sanitation Data'!Q5),IF('Sanitation Data'!Q5=-999,"NA",'Sanitation Data'!Q5),"-")</f>
        <v>-</v>
      </c>
      <c r="R6" s="32" t="str">
        <f>IF(ISNUMBER('Sanitation Data'!R5),IF('Sanitation Data'!R5=-999,"NA",'Sanitation Data'!R5),"-")</f>
        <v>-</v>
      </c>
      <c r="S6" s="32" t="str">
        <f>IF(ISNUMBER('Sanitation Data'!S5),IF('Sanitation Data'!S5=-999,"NA",'Sanitation Data'!S5),"-")</f>
        <v>-</v>
      </c>
      <c r="T6" s="32" t="str">
        <f>IF(ISNUMBER('Sanitation Data'!T5),IF('Sanitation Data'!T5=-999,"NA",'Sanitation Data'!T5),"-")</f>
        <v>-</v>
      </c>
      <c r="U6" s="32" t="str">
        <f>IF(ISNUMBER('Sanitation Data'!U5),IF('Sanitation Data'!U5=-999,"NA",'Sanitation Data'!U5),"-")</f>
        <v>-</v>
      </c>
      <c r="V6" s="32" t="str">
        <f>IF(ISNUMBER('Sanitation Data'!V5),IF('Sanitation Data'!V5=-999,"NA",'Sanitation Data'!V5),"-")</f>
        <v>-</v>
      </c>
      <c r="W6" s="32" t="str">
        <f>IF(ISNUMBER('Sanitation Data'!W5),IF('Sanitation Data'!W5=-999,"NA",'Sanitation Data'!W5),"-")</f>
        <v>-</v>
      </c>
      <c r="X6" s="32" t="str">
        <f>IF(ISNUMBER('Sanitation Data'!X5),IF('Sanitation Data'!X5=-999,"NA",'Sanitation Data'!X5),"-")</f>
        <v>-</v>
      </c>
      <c r="Y6" s="32" t="str">
        <f>IF(ISNUMBER('Sanitation Data'!Y5),IF('Sanitation Data'!Y5=-999,"NA",'Sanitation Data'!Y5),"-")</f>
        <v>-</v>
      </c>
      <c r="Z6" s="32" t="str">
        <f>IF(ISNUMBER('Sanitation Data'!Z5),IF('Sanitation Data'!Z5=-999,"NA",'Sanitation Data'!Z5),"-")</f>
        <v>-</v>
      </c>
      <c r="AA6" s="32" t="str">
        <f>IF(ISNUMBER('Sanitation Data'!AA5),IF('Sanitation Data'!AA5=-999,"NA",'Sanitation Data'!AA5),"-")</f>
        <v>-</v>
      </c>
      <c r="AB6" s="32" t="str">
        <f>IF(ISNUMBER('Sanitation Data'!AB5),IF('Sanitation Data'!AB5=-999,"NA",'Sanitation Data'!AB5),"-")</f>
        <v>-</v>
      </c>
      <c r="AC6" s="32" t="str">
        <f>IF(ISNUMBER('Sanitation Data'!AC5),IF('Sanitation Data'!AC5=-999,"NA",'Sanitation Data'!AC5),"-")</f>
        <v>-</v>
      </c>
      <c r="AD6" s="32" t="str">
        <f>IF(ISNUMBER('Sanitation Data'!AD5),IF('Sanitation Data'!AD5=-999,"NA",'Sanitation Data'!AD5),"-")</f>
        <v>-</v>
      </c>
      <c r="AE6" s="32" t="str">
        <f>IF(ISNUMBER('Sanitation Data'!AE5),IF('Sanitation Data'!AE5=-999,"NA",'Sanitation Data'!AE5),"-")</f>
        <v>-</v>
      </c>
      <c r="AF6" s="32" t="str">
        <f>IF(ISNUMBER('Sanitation Data'!AF5),IF('Sanitation Data'!AF5=-999,"NA",'Sanitation Data'!AF5),"-")</f>
        <v>-</v>
      </c>
      <c r="AG6" s="32" t="str">
        <f>IF(ISNUMBER('Sanitation Data'!AG5),IF('Sanitation Data'!AG5=-999,"NA",'Sanitation Data'!AG5),"-")</f>
        <v>-</v>
      </c>
      <c r="AH6" s="32" t="str">
        <f>IF(ISNUMBER('Sanitation Data'!AH5),IF('Sanitation Data'!AH5=-999,"NA",'Sanitation Data'!AH5),"-")</f>
        <v>-</v>
      </c>
      <c r="AI6" s="32" t="str">
        <f>IF(ISNUMBER('Sanitation Data'!AI5),IF('Sanitation Data'!AI5=-999,"NA",'Sanitation Data'!AI5),"-")</f>
        <v>-</v>
      </c>
      <c r="AJ6" s="32" t="str">
        <f>IF(ISNUMBER('Sanitation Data'!AJ5),IF('Sanitation Data'!AJ5=-999,"NA",'Sanitation Data'!AJ5),"-")</f>
        <v>-</v>
      </c>
      <c r="AK6" s="32" t="str">
        <f>IF(ISNUMBER('Sanitation Data'!AK5),IF('Sanitation Data'!AK5=-999,"NA",'Sanitation Data'!AK5),"-")</f>
        <v>-</v>
      </c>
      <c r="AL6" s="32" t="str">
        <f>IF(ISNUMBER('Sanitation Data'!AL5),IF('Sanitation Data'!AL5=-999,"NA",'Sanitation Data'!AL5),"-")</f>
        <v>-</v>
      </c>
      <c r="AM6" s="32" t="str">
        <f>IF(ISNUMBER('Sanitation Data'!AM5),IF('Sanitation Data'!AM5=-999,"NA",'Sanitation Data'!AM5),"-")</f>
        <v>-</v>
      </c>
    </row>
    <row r="7" spans="1:39" s="2" customFormat="1" x14ac:dyDescent="0.15">
      <c r="A7" s="4" t="str">
        <f>'Sanitation Data'!A6</f>
        <v>Azerbaijan</v>
      </c>
      <c r="B7" s="3">
        <f>'Sanitation Data'!B6</f>
        <v>2016</v>
      </c>
      <c r="C7" s="43">
        <f>IF(ISNUMBER('Sanitation Data'!C6),'Sanitation Data'!C6,"-")</f>
        <v>9725.3759765625</v>
      </c>
      <c r="D7" s="33">
        <f>IF(ISNUMBER('Sanitation Data'!D6),'Sanitation Data'!D6,"-")</f>
        <v>55.020999908447266</v>
      </c>
      <c r="E7" s="32">
        <f>IF(ISNUMBER('Sanitation Data'!E6),IF('Sanitation Data'!E6=-999,"NA",'Sanitation Data'!E6),"-")</f>
        <v>48</v>
      </c>
      <c r="F7" s="32">
        <f>IF(ISNUMBER('Sanitation Data'!F6),IF('Sanitation Data'!F6=-999,"NA",'Sanitation Data'!F6),"-")</f>
        <v>52</v>
      </c>
      <c r="G7" s="32">
        <f>IF(ISNUMBER('Sanitation Data'!G6),IF('Sanitation Data'!G6=-999,"NA",'Sanitation Data'!G6),"-")</f>
        <v>0</v>
      </c>
      <c r="H7" s="32">
        <f>IF(ISNUMBER('Sanitation Data'!H6),IF('Sanitation Data'!H6=-999,"NA",'Sanitation Data'!H6),"-")</f>
        <v>100</v>
      </c>
      <c r="I7" s="32">
        <f>IF(ISNUMBER('Sanitation Data'!I6),IF('Sanitation Data'!I6=-999,"NA",'Sanitation Data'!I6),"-")</f>
        <v>98</v>
      </c>
      <c r="J7" s="32" t="str">
        <f>IF(ISNUMBER('Sanitation Data'!J6),IF('Sanitation Data'!J6=-999,"NA",'Sanitation Data'!J6),"-")</f>
        <v>-</v>
      </c>
      <c r="K7" s="32" t="str">
        <f>IF(ISNUMBER('Sanitation Data'!K6),IF('Sanitation Data'!K6=-999,"NA",'Sanitation Data'!K6),"-")</f>
        <v>-</v>
      </c>
      <c r="L7" s="32" t="str">
        <f>IF(ISNUMBER('Sanitation Data'!L6),IF('Sanitation Data'!L6=-999,"NA",'Sanitation Data'!L6),"-")</f>
        <v>-</v>
      </c>
      <c r="M7" s="32" t="str">
        <f>IF(ISNUMBER('Sanitation Data'!M6),IF('Sanitation Data'!M6=-999,"NA",'Sanitation Data'!M6),"-")</f>
        <v>-</v>
      </c>
      <c r="N7" s="32" t="str">
        <f>IF(ISNUMBER('Sanitation Data'!N6),IF('Sanitation Data'!N6=-999,"NA",'Sanitation Data'!N6),"-")</f>
        <v>-</v>
      </c>
      <c r="O7" s="32" t="str">
        <f>IF(ISNUMBER('Sanitation Data'!O6),IF('Sanitation Data'!O6=-999,"NA",'Sanitation Data'!O6),"-")</f>
        <v>-</v>
      </c>
      <c r="P7" s="32" t="str">
        <f>IF(ISNUMBER('Sanitation Data'!P6),IF('Sanitation Data'!P6=-999,"NA",'Sanitation Data'!P6),"-")</f>
        <v>-</v>
      </c>
      <c r="Q7" s="32" t="str">
        <f>IF(ISNUMBER('Sanitation Data'!Q6),IF('Sanitation Data'!Q6=-999,"NA",'Sanitation Data'!Q6),"-")</f>
        <v>-</v>
      </c>
      <c r="R7" s="32" t="str">
        <f>IF(ISNUMBER('Sanitation Data'!R6),IF('Sanitation Data'!R6=-999,"NA",'Sanitation Data'!R6),"-")</f>
        <v>-</v>
      </c>
      <c r="S7" s="32" t="str">
        <f>IF(ISNUMBER('Sanitation Data'!S6),IF('Sanitation Data'!S6=-999,"NA",'Sanitation Data'!S6),"-")</f>
        <v>-</v>
      </c>
      <c r="T7" s="32" t="str">
        <f>IF(ISNUMBER('Sanitation Data'!T6),IF('Sanitation Data'!T6=-999,"NA",'Sanitation Data'!T6),"-")</f>
        <v>-</v>
      </c>
      <c r="U7" s="32" t="str">
        <f>IF(ISNUMBER('Sanitation Data'!U6),IF('Sanitation Data'!U6=-999,"NA",'Sanitation Data'!U6),"-")</f>
        <v>-</v>
      </c>
      <c r="V7" s="32" t="str">
        <f>IF(ISNUMBER('Sanitation Data'!V6),IF('Sanitation Data'!V6=-999,"NA",'Sanitation Data'!V6),"-")</f>
        <v>-</v>
      </c>
      <c r="W7" s="32" t="str">
        <f>IF(ISNUMBER('Sanitation Data'!W6),IF('Sanitation Data'!W6=-999,"NA",'Sanitation Data'!W6),"-")</f>
        <v>-</v>
      </c>
      <c r="X7" s="32" t="str">
        <f>IF(ISNUMBER('Sanitation Data'!X6),IF('Sanitation Data'!X6=-999,"NA",'Sanitation Data'!X6),"-")</f>
        <v>-</v>
      </c>
      <c r="Y7" s="32" t="str">
        <f>IF(ISNUMBER('Sanitation Data'!Y6),IF('Sanitation Data'!Y6=-999,"NA",'Sanitation Data'!Y6),"-")</f>
        <v>-</v>
      </c>
      <c r="Z7" s="32" t="str">
        <f>IF(ISNUMBER('Sanitation Data'!Z6),IF('Sanitation Data'!Z6=-999,"NA",'Sanitation Data'!Z6),"-")</f>
        <v>-</v>
      </c>
      <c r="AA7" s="32" t="str">
        <f>IF(ISNUMBER('Sanitation Data'!AA6),IF('Sanitation Data'!AA6=-999,"NA",'Sanitation Data'!AA6),"-")</f>
        <v>-</v>
      </c>
      <c r="AB7" s="32" t="str">
        <f>IF(ISNUMBER('Sanitation Data'!AB6),IF('Sanitation Data'!AB6=-999,"NA",'Sanitation Data'!AB6),"-")</f>
        <v>-</v>
      </c>
      <c r="AC7" s="32" t="str">
        <f>IF(ISNUMBER('Sanitation Data'!AC6),IF('Sanitation Data'!AC6=-999,"NA",'Sanitation Data'!AC6),"-")</f>
        <v>-</v>
      </c>
      <c r="AD7" s="32" t="str">
        <f>IF(ISNUMBER('Sanitation Data'!AD6),IF('Sanitation Data'!AD6=-999,"NA",'Sanitation Data'!AD6),"-")</f>
        <v>-</v>
      </c>
      <c r="AE7" s="32" t="str">
        <f>IF(ISNUMBER('Sanitation Data'!AE6),IF('Sanitation Data'!AE6=-999,"NA",'Sanitation Data'!AE6),"-")</f>
        <v>-</v>
      </c>
      <c r="AF7" s="32" t="str">
        <f>IF(ISNUMBER('Sanitation Data'!AF6),IF('Sanitation Data'!AF6=-999,"NA",'Sanitation Data'!AF6),"-")</f>
        <v>-</v>
      </c>
      <c r="AG7" s="32" t="str">
        <f>IF(ISNUMBER('Sanitation Data'!AG6),IF('Sanitation Data'!AG6=-999,"NA",'Sanitation Data'!AG6),"-")</f>
        <v>-</v>
      </c>
      <c r="AH7" s="32" t="str">
        <f>IF(ISNUMBER('Sanitation Data'!AH6),IF('Sanitation Data'!AH6=-999,"NA",'Sanitation Data'!AH6),"-")</f>
        <v>-</v>
      </c>
      <c r="AI7" s="32" t="str">
        <f>IF(ISNUMBER('Sanitation Data'!AI6),IF('Sanitation Data'!AI6=-999,"NA",'Sanitation Data'!AI6),"-")</f>
        <v>-</v>
      </c>
      <c r="AJ7" s="32" t="str">
        <f>IF(ISNUMBER('Sanitation Data'!AJ6),IF('Sanitation Data'!AJ6=-999,"NA",'Sanitation Data'!AJ6),"-")</f>
        <v>-</v>
      </c>
      <c r="AK7" s="32" t="str">
        <f>IF(ISNUMBER('Sanitation Data'!AK6),IF('Sanitation Data'!AK6=-999,"NA",'Sanitation Data'!AK6),"-")</f>
        <v>-</v>
      </c>
      <c r="AL7" s="32" t="str">
        <f>IF(ISNUMBER('Sanitation Data'!AL6),IF('Sanitation Data'!AL6=-999,"NA",'Sanitation Data'!AL6),"-")</f>
        <v>-</v>
      </c>
      <c r="AM7" s="32" t="str">
        <f>IF(ISNUMBER('Sanitation Data'!AM6),IF('Sanitation Data'!AM6=-999,"NA",'Sanitation Data'!AM6),"-")</f>
        <v>-</v>
      </c>
    </row>
    <row r="8" spans="1:39" s="2" customFormat="1" x14ac:dyDescent="0.15">
      <c r="A8" s="4" t="str">
        <f>'Sanitation Data'!A7</f>
        <v>Bangladesh</v>
      </c>
      <c r="B8" s="3">
        <f>'Sanitation Data'!B7</f>
        <v>2016</v>
      </c>
      <c r="C8" s="43">
        <f>IF(ISNUMBER('Sanitation Data'!C7),'Sanitation Data'!C7,"-")</f>
        <v>162951.5625</v>
      </c>
      <c r="D8" s="33">
        <f>IF(ISNUMBER('Sanitation Data'!D7),'Sanitation Data'!D7,"-")</f>
        <v>35.083000183105469</v>
      </c>
      <c r="E8" s="32" t="str">
        <f>IF(ISNUMBER('Sanitation Data'!E7),IF('Sanitation Data'!E7=-999,"NA",'Sanitation Data'!E7),"-")</f>
        <v>-</v>
      </c>
      <c r="F8" s="32" t="str">
        <f>IF(ISNUMBER('Sanitation Data'!F7),IF('Sanitation Data'!F7=-999,"NA",'Sanitation Data'!F7),"-")</f>
        <v>-</v>
      </c>
      <c r="G8" s="32">
        <f>IF(ISNUMBER('Sanitation Data'!G7),IF('Sanitation Data'!G7=-999,"NA",'Sanitation Data'!G7),"-")</f>
        <v>6.9326500000000104</v>
      </c>
      <c r="H8" s="32">
        <f>IF(ISNUMBER('Sanitation Data'!H7),IF('Sanitation Data'!H7=-999,"NA",'Sanitation Data'!H7),"-")</f>
        <v>93.06734999999999</v>
      </c>
      <c r="I8" s="32">
        <f>IF(ISNUMBER('Sanitation Data'!I7),IF('Sanitation Data'!I7=-999,"NA",'Sanitation Data'!I7),"-")</f>
        <v>71.237300000000005</v>
      </c>
      <c r="J8" s="32" t="str">
        <f>IF(ISNUMBER('Sanitation Data'!J7),IF('Sanitation Data'!J7=-999,"NA",'Sanitation Data'!J7),"-")</f>
        <v>-</v>
      </c>
      <c r="K8" s="32" t="str">
        <f>IF(ISNUMBER('Sanitation Data'!K7),IF('Sanitation Data'!K7=-999,"NA",'Sanitation Data'!K7),"-")</f>
        <v>-</v>
      </c>
      <c r="L8" s="32">
        <f>IF(ISNUMBER('Sanitation Data'!L7),IF('Sanitation Data'!L7=-999,"NA",'Sanitation Data'!L7),"-")</f>
        <v>3.3096999999999919</v>
      </c>
      <c r="M8" s="32">
        <f>IF(ISNUMBER('Sanitation Data'!M7),IF('Sanitation Data'!M7=-999,"NA",'Sanitation Data'!M7),"-")</f>
        <v>96.690300000000008</v>
      </c>
      <c r="N8" s="32">
        <f>IF(ISNUMBER('Sanitation Data'!N7),IF('Sanitation Data'!N7=-999,"NA",'Sanitation Data'!N7),"-")</f>
        <v>96.690299999999993</v>
      </c>
      <c r="O8" s="32" t="str">
        <f>IF(ISNUMBER('Sanitation Data'!O7),IF('Sanitation Data'!O7=-999,"NA",'Sanitation Data'!O7),"-")</f>
        <v>-</v>
      </c>
      <c r="P8" s="32" t="str">
        <f>IF(ISNUMBER('Sanitation Data'!P7),IF('Sanitation Data'!P7=-999,"NA",'Sanitation Data'!P7),"-")</f>
        <v>-</v>
      </c>
      <c r="Q8" s="32">
        <f>IF(ISNUMBER('Sanitation Data'!Q7),IF('Sanitation Data'!Q7=-999,"NA",'Sanitation Data'!Q7),"-")</f>
        <v>5.7110500000000002</v>
      </c>
      <c r="R8" s="32">
        <f>IF(ISNUMBER('Sanitation Data'!R7),IF('Sanitation Data'!R7=-999,"NA",'Sanitation Data'!R7),"-")</f>
        <v>94.28895</v>
      </c>
      <c r="S8" s="32">
        <f>IF(ISNUMBER('Sanitation Data'!S7),IF('Sanitation Data'!S7=-999,"NA",'Sanitation Data'!S7),"-")</f>
        <v>84.338899999999995</v>
      </c>
      <c r="T8" s="32">
        <f>IF(ISNUMBER('Sanitation Data'!T7),IF('Sanitation Data'!T7=-999,"NA",'Sanitation Data'!T7),"-")</f>
        <v>62.066772811059913</v>
      </c>
      <c r="U8" s="32">
        <f>IF(ISNUMBER('Sanitation Data'!U7),IF('Sanitation Data'!U7=-999,"NA",'Sanitation Data'!U7),"-")</f>
        <v>33.151377188940089</v>
      </c>
      <c r="V8" s="32">
        <f>IF(ISNUMBER('Sanitation Data'!V7),IF('Sanitation Data'!V7=-999,"NA",'Sanitation Data'!V7),"-")</f>
        <v>4.7818500000000057</v>
      </c>
      <c r="W8" s="32">
        <f>IF(ISNUMBER('Sanitation Data'!W7),IF('Sanitation Data'!W7=-999,"NA",'Sanitation Data'!W7),"-")</f>
        <v>95.218149999999994</v>
      </c>
      <c r="X8" s="32">
        <f>IF(ISNUMBER('Sanitation Data'!X7),IF('Sanitation Data'!X7=-999,"NA",'Sanitation Data'!X7),"-")</f>
        <v>92.836299999999994</v>
      </c>
      <c r="Y8" s="32" t="str">
        <f>IF(ISNUMBER('Sanitation Data'!Y7),IF('Sanitation Data'!Y7=-999,"NA",'Sanitation Data'!Y7),"-")</f>
        <v>-</v>
      </c>
      <c r="Z8" s="32" t="str">
        <f>IF(ISNUMBER('Sanitation Data'!Z7),IF('Sanitation Data'!Z7=-999,"NA",'Sanitation Data'!Z7),"-")</f>
        <v>-</v>
      </c>
      <c r="AA8" s="32">
        <f>IF(ISNUMBER('Sanitation Data'!AA7),IF('Sanitation Data'!AA7=-999,"NA",'Sanitation Data'!AA7),"-")</f>
        <v>10.301</v>
      </c>
      <c r="AB8" s="32">
        <f>IF(ISNUMBER('Sanitation Data'!AB7),IF('Sanitation Data'!AB7=-999,"NA",'Sanitation Data'!AB7),"-")</f>
        <v>89.698999999999998</v>
      </c>
      <c r="AC8" s="32">
        <f>IF(ISNUMBER('Sanitation Data'!AC7),IF('Sanitation Data'!AC7=-999,"NA",'Sanitation Data'!AC7),"-")</f>
        <v>89.698999999999998</v>
      </c>
      <c r="AD8" s="32" t="str">
        <f>IF(ISNUMBER('Sanitation Data'!AD7),IF('Sanitation Data'!AD7=-999,"NA",'Sanitation Data'!AD7),"-")</f>
        <v>-</v>
      </c>
      <c r="AE8" s="32" t="str">
        <f>IF(ISNUMBER('Sanitation Data'!AE7),IF('Sanitation Data'!AE7=-999,"NA",'Sanitation Data'!AE7),"-")</f>
        <v>-</v>
      </c>
      <c r="AF8" s="32">
        <f>IF(ISNUMBER('Sanitation Data'!AF7),IF('Sanitation Data'!AF7=-999,"NA",'Sanitation Data'!AF7),"-")</f>
        <v>10.046099999999999</v>
      </c>
      <c r="AG8" s="32">
        <f>IF(ISNUMBER('Sanitation Data'!AG7),IF('Sanitation Data'!AG7=-999,"NA",'Sanitation Data'!AG7),"-")</f>
        <v>89.953900000000004</v>
      </c>
      <c r="AH8" s="32">
        <f>IF(ISNUMBER('Sanitation Data'!AH7),IF('Sanitation Data'!AH7=-999,"NA",'Sanitation Data'!AH7),"-")</f>
        <v>89.953900000000004</v>
      </c>
      <c r="AI8" s="32" t="str">
        <f>IF(ISNUMBER('Sanitation Data'!AI7),IF('Sanitation Data'!AI7=-999,"NA",'Sanitation Data'!AI7),"-")</f>
        <v>-</v>
      </c>
      <c r="AJ8" s="32" t="str">
        <f>IF(ISNUMBER('Sanitation Data'!AJ7),IF('Sanitation Data'!AJ7=-999,"NA",'Sanitation Data'!AJ7),"-")</f>
        <v>-</v>
      </c>
      <c r="AK8" s="32">
        <f>IF(ISNUMBER('Sanitation Data'!AK7),IF('Sanitation Data'!AK7=-999,"NA",'Sanitation Data'!AK7),"-")</f>
        <v>2.8689000000000111</v>
      </c>
      <c r="AL8" s="32">
        <f>IF(ISNUMBER('Sanitation Data'!AL7),IF('Sanitation Data'!AL7=-999,"NA",'Sanitation Data'!AL7),"-")</f>
        <v>97.131099999999989</v>
      </c>
      <c r="AM8" s="32">
        <f>IF(ISNUMBER('Sanitation Data'!AM7),IF('Sanitation Data'!AM7=-999,"NA",'Sanitation Data'!AM7),"-")</f>
        <v>97.131099999999989</v>
      </c>
    </row>
    <row r="9" spans="1:39" s="2" customFormat="1" x14ac:dyDescent="0.15">
      <c r="A9" s="4" t="str">
        <f>'Sanitation Data'!A8</f>
        <v>Barbados</v>
      </c>
      <c r="B9" s="3">
        <f>'Sanitation Data'!B8</f>
        <v>2016</v>
      </c>
      <c r="C9" s="43">
        <f>IF(ISNUMBER('Sanitation Data'!C8),'Sanitation Data'!C8,"-")</f>
        <v>284.99600219726562</v>
      </c>
      <c r="D9" s="33">
        <f>IF(ISNUMBER('Sanitation Data'!D8),'Sanitation Data'!D8,"-")</f>
        <v>31.193000793457031</v>
      </c>
      <c r="E9" s="32" t="str">
        <f>IF(ISNUMBER('Sanitation Data'!E8),IF('Sanitation Data'!E8=-999,"NA",'Sanitation Data'!E8),"-")</f>
        <v>-</v>
      </c>
      <c r="F9" s="32" t="str">
        <f>IF(ISNUMBER('Sanitation Data'!F8),IF('Sanitation Data'!F8=-999,"NA",'Sanitation Data'!F8),"-")</f>
        <v>-</v>
      </c>
      <c r="G9" s="32">
        <f>IF(ISNUMBER('Sanitation Data'!G8),IF('Sanitation Data'!G8=-999,"NA",'Sanitation Data'!G8),"-")</f>
        <v>0</v>
      </c>
      <c r="H9" s="32">
        <f>IF(ISNUMBER('Sanitation Data'!H8),IF('Sanitation Data'!H8=-999,"NA",'Sanitation Data'!H8),"-")</f>
        <v>100</v>
      </c>
      <c r="I9" s="32">
        <f>IF(ISNUMBER('Sanitation Data'!I8),IF('Sanitation Data'!I8=-999,"NA",'Sanitation Data'!I8),"-")</f>
        <v>100</v>
      </c>
      <c r="J9" s="32" t="str">
        <f>IF(ISNUMBER('Sanitation Data'!J8),IF('Sanitation Data'!J8=-999,"NA",'Sanitation Data'!J8),"-")</f>
        <v>-</v>
      </c>
      <c r="K9" s="32" t="str">
        <f>IF(ISNUMBER('Sanitation Data'!K8),IF('Sanitation Data'!K8=-999,"NA",'Sanitation Data'!K8),"-")</f>
        <v>-</v>
      </c>
      <c r="L9" s="32" t="str">
        <f>IF(ISNUMBER('Sanitation Data'!L8),IF('Sanitation Data'!L8=-999,"NA",'Sanitation Data'!L8),"-")</f>
        <v>-</v>
      </c>
      <c r="M9" s="32" t="str">
        <f>IF(ISNUMBER('Sanitation Data'!M8),IF('Sanitation Data'!M8=-999,"NA",'Sanitation Data'!M8),"-")</f>
        <v>-</v>
      </c>
      <c r="N9" s="32" t="str">
        <f>IF(ISNUMBER('Sanitation Data'!N8),IF('Sanitation Data'!N8=-999,"NA",'Sanitation Data'!N8),"-")</f>
        <v>-</v>
      </c>
      <c r="O9" s="32" t="str">
        <f>IF(ISNUMBER('Sanitation Data'!O8),IF('Sanitation Data'!O8=-999,"NA",'Sanitation Data'!O8),"-")</f>
        <v>-</v>
      </c>
      <c r="P9" s="32" t="str">
        <f>IF(ISNUMBER('Sanitation Data'!P8),IF('Sanitation Data'!P8=-999,"NA",'Sanitation Data'!P8),"-")</f>
        <v>-</v>
      </c>
      <c r="Q9" s="32" t="str">
        <f>IF(ISNUMBER('Sanitation Data'!Q8),IF('Sanitation Data'!Q8=-999,"NA",'Sanitation Data'!Q8),"-")</f>
        <v>-</v>
      </c>
      <c r="R9" s="32" t="str">
        <f>IF(ISNUMBER('Sanitation Data'!R8),IF('Sanitation Data'!R8=-999,"NA",'Sanitation Data'!R8),"-")</f>
        <v>-</v>
      </c>
      <c r="S9" s="32" t="str">
        <f>IF(ISNUMBER('Sanitation Data'!S8),IF('Sanitation Data'!S8=-999,"NA",'Sanitation Data'!S8),"-")</f>
        <v>-</v>
      </c>
      <c r="T9" s="32" t="str">
        <f>IF(ISNUMBER('Sanitation Data'!T8),IF('Sanitation Data'!T8=-999,"NA",'Sanitation Data'!T8),"-")</f>
        <v>-</v>
      </c>
      <c r="U9" s="32" t="str">
        <f>IF(ISNUMBER('Sanitation Data'!U8),IF('Sanitation Data'!U8=-999,"NA",'Sanitation Data'!U8),"-")</f>
        <v>-</v>
      </c>
      <c r="V9" s="32" t="str">
        <f>IF(ISNUMBER('Sanitation Data'!V8),IF('Sanitation Data'!V8=-999,"NA",'Sanitation Data'!V8),"-")</f>
        <v>-</v>
      </c>
      <c r="W9" s="32" t="str">
        <f>IF(ISNUMBER('Sanitation Data'!W8),IF('Sanitation Data'!W8=-999,"NA",'Sanitation Data'!W8),"-")</f>
        <v>-</v>
      </c>
      <c r="X9" s="32" t="str">
        <f>IF(ISNUMBER('Sanitation Data'!X8),IF('Sanitation Data'!X8=-999,"NA",'Sanitation Data'!X8),"-")</f>
        <v>-</v>
      </c>
      <c r="Y9" s="32" t="str">
        <f>IF(ISNUMBER('Sanitation Data'!Y8),IF('Sanitation Data'!Y8=-999,"NA",'Sanitation Data'!Y8),"-")</f>
        <v>-</v>
      </c>
      <c r="Z9" s="32" t="str">
        <f>IF(ISNUMBER('Sanitation Data'!Z8),IF('Sanitation Data'!Z8=-999,"NA",'Sanitation Data'!Z8),"-")</f>
        <v>-</v>
      </c>
      <c r="AA9" s="32" t="str">
        <f>IF(ISNUMBER('Sanitation Data'!AA8),IF('Sanitation Data'!AA8=-999,"NA",'Sanitation Data'!AA8),"-")</f>
        <v>-</v>
      </c>
      <c r="AB9" s="32" t="str">
        <f>IF(ISNUMBER('Sanitation Data'!AB8),IF('Sanitation Data'!AB8=-999,"NA",'Sanitation Data'!AB8),"-")</f>
        <v>-</v>
      </c>
      <c r="AC9" s="32" t="str">
        <f>IF(ISNUMBER('Sanitation Data'!AC8),IF('Sanitation Data'!AC8=-999,"NA",'Sanitation Data'!AC8),"-")</f>
        <v>-</v>
      </c>
      <c r="AD9" s="32" t="str">
        <f>IF(ISNUMBER('Sanitation Data'!AD8),IF('Sanitation Data'!AD8=-999,"NA",'Sanitation Data'!AD8),"-")</f>
        <v>-</v>
      </c>
      <c r="AE9" s="32" t="str">
        <f>IF(ISNUMBER('Sanitation Data'!AE8),IF('Sanitation Data'!AE8=-999,"NA",'Sanitation Data'!AE8),"-")</f>
        <v>-</v>
      </c>
      <c r="AF9" s="32">
        <f>IF(ISNUMBER('Sanitation Data'!AF8),IF('Sanitation Data'!AF8=-999,"NA",'Sanitation Data'!AF8),"-")</f>
        <v>0</v>
      </c>
      <c r="AG9" s="32">
        <f>IF(ISNUMBER('Sanitation Data'!AG8),IF('Sanitation Data'!AG8=-999,"NA",'Sanitation Data'!AG8),"-")</f>
        <v>100</v>
      </c>
      <c r="AH9" s="32">
        <f>IF(ISNUMBER('Sanitation Data'!AH8),IF('Sanitation Data'!AH8=-999,"NA",'Sanitation Data'!AH8),"-")</f>
        <v>100</v>
      </c>
      <c r="AI9" s="32" t="str">
        <f>IF(ISNUMBER('Sanitation Data'!AI8),IF('Sanitation Data'!AI8=-999,"NA",'Sanitation Data'!AI8),"-")</f>
        <v>-</v>
      </c>
      <c r="AJ9" s="32" t="str">
        <f>IF(ISNUMBER('Sanitation Data'!AJ8),IF('Sanitation Data'!AJ8=-999,"NA",'Sanitation Data'!AJ8),"-")</f>
        <v>-</v>
      </c>
      <c r="AK9" s="32" t="str">
        <f>IF(ISNUMBER('Sanitation Data'!AK8),IF('Sanitation Data'!AK8=-999,"NA",'Sanitation Data'!AK8),"-")</f>
        <v>-</v>
      </c>
      <c r="AL9" s="32" t="str">
        <f>IF(ISNUMBER('Sanitation Data'!AL8),IF('Sanitation Data'!AL8=-999,"NA",'Sanitation Data'!AL8),"-")</f>
        <v>-</v>
      </c>
      <c r="AM9" s="32" t="str">
        <f>IF(ISNUMBER('Sanitation Data'!AM8),IF('Sanitation Data'!AM8=-999,"NA",'Sanitation Data'!AM8),"-")</f>
        <v>-</v>
      </c>
    </row>
    <row r="10" spans="1:39" s="2" customFormat="1" x14ac:dyDescent="0.15">
      <c r="A10" s="4" t="str">
        <f>'Sanitation Data'!A9</f>
        <v>Benin</v>
      </c>
      <c r="B10" s="3">
        <f>'Sanitation Data'!B9</f>
        <v>2016</v>
      </c>
      <c r="C10" s="43">
        <f>IF(ISNUMBER('Sanitation Data'!C9),'Sanitation Data'!C9,"-")</f>
        <v>10872.2978515625</v>
      </c>
      <c r="D10" s="33">
        <f>IF(ISNUMBER('Sanitation Data'!D9),'Sanitation Data'!D9,"-")</f>
        <v>46.229000091552734</v>
      </c>
      <c r="E10" s="32" t="str">
        <f>IF(ISNUMBER('Sanitation Data'!E9),IF('Sanitation Data'!E9=-999,"NA",'Sanitation Data'!E9),"-")</f>
        <v>-</v>
      </c>
      <c r="F10" s="32" t="str">
        <f>IF(ISNUMBER('Sanitation Data'!F9),IF('Sanitation Data'!F9=-999,"NA",'Sanitation Data'!F9),"-")</f>
        <v>-</v>
      </c>
      <c r="G10" s="32">
        <f>IF(ISNUMBER('Sanitation Data'!G9),IF('Sanitation Data'!G9=-999,"NA",'Sanitation Data'!G9),"-")</f>
        <v>8.7439417647324404</v>
      </c>
      <c r="H10" s="32">
        <f>IF(ISNUMBER('Sanitation Data'!H9),IF('Sanitation Data'!H9=-999,"NA",'Sanitation Data'!H9),"-")</f>
        <v>91.25605823526756</v>
      </c>
      <c r="I10" s="32" t="str">
        <f>IF(ISNUMBER('Sanitation Data'!I9),IF('Sanitation Data'!I9=-999,"NA",'Sanitation Data'!I9),"-")</f>
        <v>-</v>
      </c>
      <c r="J10" s="32" t="str">
        <f>IF(ISNUMBER('Sanitation Data'!J9),IF('Sanitation Data'!J9=-999,"NA",'Sanitation Data'!J9),"-")</f>
        <v>-</v>
      </c>
      <c r="K10" s="32" t="str">
        <f>IF(ISNUMBER('Sanitation Data'!K9),IF('Sanitation Data'!K9=-999,"NA",'Sanitation Data'!K9),"-")</f>
        <v>-</v>
      </c>
      <c r="L10" s="32">
        <f>IF(ISNUMBER('Sanitation Data'!L9),IF('Sanitation Data'!L9=-999,"NA",'Sanitation Data'!L9),"-")</f>
        <v>10.513658905496831</v>
      </c>
      <c r="M10" s="32">
        <f>IF(ISNUMBER('Sanitation Data'!M9),IF('Sanitation Data'!M9=-999,"NA",'Sanitation Data'!M9),"-")</f>
        <v>89.486341094503175</v>
      </c>
      <c r="N10" s="32" t="str">
        <f>IF(ISNUMBER('Sanitation Data'!N9),IF('Sanitation Data'!N9=-999,"NA",'Sanitation Data'!N9),"-")</f>
        <v>-</v>
      </c>
      <c r="O10" s="32" t="str">
        <f>IF(ISNUMBER('Sanitation Data'!O9),IF('Sanitation Data'!O9=-999,"NA",'Sanitation Data'!O9),"-")</f>
        <v>-</v>
      </c>
      <c r="P10" s="32" t="str">
        <f>IF(ISNUMBER('Sanitation Data'!P9),IF('Sanitation Data'!P9=-999,"NA",'Sanitation Data'!P9),"-")</f>
        <v>-</v>
      </c>
      <c r="Q10" s="32">
        <f>IF(ISNUMBER('Sanitation Data'!Q9),IF('Sanitation Data'!Q9=-999,"NA",'Sanitation Data'!Q9),"-")</f>
        <v>7.3479568917337454</v>
      </c>
      <c r="R10" s="32">
        <f>IF(ISNUMBER('Sanitation Data'!R9),IF('Sanitation Data'!R9=-999,"NA",'Sanitation Data'!R9),"-")</f>
        <v>92.652043108266255</v>
      </c>
      <c r="S10" s="32" t="str">
        <f>IF(ISNUMBER('Sanitation Data'!S9),IF('Sanitation Data'!S9=-999,"NA",'Sanitation Data'!S9),"-")</f>
        <v>-</v>
      </c>
      <c r="T10" s="32" t="str">
        <f>IF(ISNUMBER('Sanitation Data'!T9),IF('Sanitation Data'!T9=-999,"NA",'Sanitation Data'!T9),"-")</f>
        <v>-</v>
      </c>
      <c r="U10" s="32" t="str">
        <f>IF(ISNUMBER('Sanitation Data'!U9),IF('Sanitation Data'!U9=-999,"NA",'Sanitation Data'!U9),"-")</f>
        <v>-</v>
      </c>
      <c r="V10" s="32">
        <f>IF(ISNUMBER('Sanitation Data'!V9),IF('Sanitation Data'!V9=-999,"NA",'Sanitation Data'!V9),"-")</f>
        <v>1</v>
      </c>
      <c r="W10" s="32">
        <f>IF(ISNUMBER('Sanitation Data'!W9),IF('Sanitation Data'!W9=-999,"NA",'Sanitation Data'!W9),"-")</f>
        <v>99</v>
      </c>
      <c r="X10" s="32" t="str">
        <f>IF(ISNUMBER('Sanitation Data'!X9),IF('Sanitation Data'!X9=-999,"NA",'Sanitation Data'!X9),"-")</f>
        <v>-</v>
      </c>
      <c r="Y10" s="32" t="str">
        <f>IF(ISNUMBER('Sanitation Data'!Y9),IF('Sanitation Data'!Y9=-999,"NA",'Sanitation Data'!Y9),"-")</f>
        <v>-</v>
      </c>
      <c r="Z10" s="32" t="str">
        <f>IF(ISNUMBER('Sanitation Data'!Z9),IF('Sanitation Data'!Z9=-999,"NA",'Sanitation Data'!Z9),"-")</f>
        <v>-</v>
      </c>
      <c r="AA10" s="32">
        <f>IF(ISNUMBER('Sanitation Data'!AA9),IF('Sanitation Data'!AA9=-999,"NA",'Sanitation Data'!AA9),"-")</f>
        <v>8.8993233681678703</v>
      </c>
      <c r="AB10" s="32">
        <f>IF(ISNUMBER('Sanitation Data'!AB9),IF('Sanitation Data'!AB9=-999,"NA",'Sanitation Data'!AB9),"-")</f>
        <v>91.10067663183213</v>
      </c>
      <c r="AC10" s="32" t="str">
        <f>IF(ISNUMBER('Sanitation Data'!AC9),IF('Sanitation Data'!AC9=-999,"NA",'Sanitation Data'!AC9),"-")</f>
        <v>-</v>
      </c>
      <c r="AD10" s="32" t="str">
        <f>IF(ISNUMBER('Sanitation Data'!AD9),IF('Sanitation Data'!AD9=-999,"NA",'Sanitation Data'!AD9),"-")</f>
        <v>-</v>
      </c>
      <c r="AE10" s="32" t="str">
        <f>IF(ISNUMBER('Sanitation Data'!AE9),IF('Sanitation Data'!AE9=-999,"NA",'Sanitation Data'!AE9),"-")</f>
        <v>-</v>
      </c>
      <c r="AF10" s="32">
        <f>IF(ISNUMBER('Sanitation Data'!AF9),IF('Sanitation Data'!AF9=-999,"NA",'Sanitation Data'!AF9),"-")</f>
        <v>7.7760999999999996</v>
      </c>
      <c r="AG10" s="32">
        <f>IF(ISNUMBER('Sanitation Data'!AG9),IF('Sanitation Data'!AG9=-999,"NA",'Sanitation Data'!AG9),"-")</f>
        <v>92.2239</v>
      </c>
      <c r="AH10" s="32" t="str">
        <f>IF(ISNUMBER('Sanitation Data'!AH9),IF('Sanitation Data'!AH9=-999,"NA",'Sanitation Data'!AH9),"-")</f>
        <v>-</v>
      </c>
      <c r="AI10" s="32" t="str">
        <f>IF(ISNUMBER('Sanitation Data'!AI9),IF('Sanitation Data'!AI9=-999,"NA",'Sanitation Data'!AI9),"-")</f>
        <v>-</v>
      </c>
      <c r="AJ10" s="32" t="str">
        <f>IF(ISNUMBER('Sanitation Data'!AJ9),IF('Sanitation Data'!AJ9=-999,"NA",'Sanitation Data'!AJ9),"-")</f>
        <v>-</v>
      </c>
      <c r="AK10" s="32">
        <f>IF(ISNUMBER('Sanitation Data'!AK9),IF('Sanitation Data'!AK9=-999,"NA",'Sanitation Data'!AK9),"-")</f>
        <v>12.46601210417491</v>
      </c>
      <c r="AL10" s="32">
        <f>IF(ISNUMBER('Sanitation Data'!AL9),IF('Sanitation Data'!AL9=-999,"NA",'Sanitation Data'!AL9),"-")</f>
        <v>87.533987895825092</v>
      </c>
      <c r="AM10" s="32" t="str">
        <f>IF(ISNUMBER('Sanitation Data'!AM9),IF('Sanitation Data'!AM9=-999,"NA",'Sanitation Data'!AM9),"-")</f>
        <v>-</v>
      </c>
    </row>
    <row r="11" spans="1:39" s="2" customFormat="1" x14ac:dyDescent="0.15">
      <c r="A11" s="4" t="str">
        <f>'Sanitation Data'!A10</f>
        <v>Bolivia (Plurinational State of)</v>
      </c>
      <c r="B11" s="3">
        <f>'Sanitation Data'!B10</f>
        <v>2016</v>
      </c>
      <c r="C11" s="43">
        <f>IF(ISNUMBER('Sanitation Data'!C10),'Sanitation Data'!C10,"-")</f>
        <v>10887.8818359375</v>
      </c>
      <c r="D11" s="33">
        <f>IF(ISNUMBER('Sanitation Data'!D10),'Sanitation Data'!D10,"-")</f>
        <v>68.737998962402344</v>
      </c>
      <c r="E11" s="32" t="str">
        <f>IF(ISNUMBER('Sanitation Data'!E10),IF('Sanitation Data'!E10=-999,"NA",'Sanitation Data'!E10),"-")</f>
        <v>-</v>
      </c>
      <c r="F11" s="32" t="str">
        <f>IF(ISNUMBER('Sanitation Data'!F10),IF('Sanitation Data'!F10=-999,"NA",'Sanitation Data'!F10),"-")</f>
        <v>-</v>
      </c>
      <c r="G11" s="32">
        <f>IF(ISNUMBER('Sanitation Data'!G10),IF('Sanitation Data'!G10=-999,"NA",'Sanitation Data'!G10),"-")</f>
        <v>7.2870338693123529</v>
      </c>
      <c r="H11" s="32">
        <f>IF(ISNUMBER('Sanitation Data'!H10),IF('Sanitation Data'!H10=-999,"NA",'Sanitation Data'!H10),"-")</f>
        <v>92.712966130687647</v>
      </c>
      <c r="I11" s="32" t="str">
        <f>IF(ISNUMBER('Sanitation Data'!I10),IF('Sanitation Data'!I10=-999,"NA",'Sanitation Data'!I10),"-")</f>
        <v>-</v>
      </c>
      <c r="J11" s="32" t="str">
        <f>IF(ISNUMBER('Sanitation Data'!J10),IF('Sanitation Data'!J10=-999,"NA",'Sanitation Data'!J10),"-")</f>
        <v>-</v>
      </c>
      <c r="K11" s="32" t="str">
        <f>IF(ISNUMBER('Sanitation Data'!K10),IF('Sanitation Data'!K10=-999,"NA",'Sanitation Data'!K10),"-")</f>
        <v>-</v>
      </c>
      <c r="L11" s="32" t="str">
        <f>IF(ISNUMBER('Sanitation Data'!L10),IF('Sanitation Data'!L10=-999,"NA",'Sanitation Data'!L10),"-")</f>
        <v>-</v>
      </c>
      <c r="M11" s="32" t="str">
        <f>IF(ISNUMBER('Sanitation Data'!M10),IF('Sanitation Data'!M10=-999,"NA",'Sanitation Data'!M10),"-")</f>
        <v>-</v>
      </c>
      <c r="N11" s="32" t="str">
        <f>IF(ISNUMBER('Sanitation Data'!N10),IF('Sanitation Data'!N10=-999,"NA",'Sanitation Data'!N10),"-")</f>
        <v>-</v>
      </c>
      <c r="O11" s="32" t="str">
        <f>IF(ISNUMBER('Sanitation Data'!O10),IF('Sanitation Data'!O10=-999,"NA",'Sanitation Data'!O10),"-")</f>
        <v>-</v>
      </c>
      <c r="P11" s="32" t="str">
        <f>IF(ISNUMBER('Sanitation Data'!P10),IF('Sanitation Data'!P10=-999,"NA",'Sanitation Data'!P10),"-")</f>
        <v>-</v>
      </c>
      <c r="Q11" s="32" t="str">
        <f>IF(ISNUMBER('Sanitation Data'!Q10),IF('Sanitation Data'!Q10=-999,"NA",'Sanitation Data'!Q10),"-")</f>
        <v>-</v>
      </c>
      <c r="R11" s="32" t="str">
        <f>IF(ISNUMBER('Sanitation Data'!R10),IF('Sanitation Data'!R10=-999,"NA",'Sanitation Data'!R10),"-")</f>
        <v>-</v>
      </c>
      <c r="S11" s="32" t="str">
        <f>IF(ISNUMBER('Sanitation Data'!S10),IF('Sanitation Data'!S10=-999,"NA",'Sanitation Data'!S10),"-")</f>
        <v>-</v>
      </c>
      <c r="T11" s="32" t="str">
        <f>IF(ISNUMBER('Sanitation Data'!T10),IF('Sanitation Data'!T10=-999,"NA",'Sanitation Data'!T10),"-")</f>
        <v>-</v>
      </c>
      <c r="U11" s="32" t="str">
        <f>IF(ISNUMBER('Sanitation Data'!U10),IF('Sanitation Data'!U10=-999,"NA",'Sanitation Data'!U10),"-")</f>
        <v>-</v>
      </c>
      <c r="V11" s="32" t="str">
        <f>IF(ISNUMBER('Sanitation Data'!V10),IF('Sanitation Data'!V10=-999,"NA",'Sanitation Data'!V10),"-")</f>
        <v>-</v>
      </c>
      <c r="W11" s="32" t="str">
        <f>IF(ISNUMBER('Sanitation Data'!W10),IF('Sanitation Data'!W10=-999,"NA",'Sanitation Data'!W10),"-")</f>
        <v>-</v>
      </c>
      <c r="X11" s="32" t="str">
        <f>IF(ISNUMBER('Sanitation Data'!X10),IF('Sanitation Data'!X10=-999,"NA",'Sanitation Data'!X10),"-")</f>
        <v>-</v>
      </c>
      <c r="Y11" s="32" t="str">
        <f>IF(ISNUMBER('Sanitation Data'!Y10),IF('Sanitation Data'!Y10=-999,"NA",'Sanitation Data'!Y10),"-")</f>
        <v>-</v>
      </c>
      <c r="Z11" s="32" t="str">
        <f>IF(ISNUMBER('Sanitation Data'!Z10),IF('Sanitation Data'!Z10=-999,"NA",'Sanitation Data'!Z10),"-")</f>
        <v>-</v>
      </c>
      <c r="AA11" s="32" t="str">
        <f>IF(ISNUMBER('Sanitation Data'!AA10),IF('Sanitation Data'!AA10=-999,"NA",'Sanitation Data'!AA10),"-")</f>
        <v>-</v>
      </c>
      <c r="AB11" s="32" t="str">
        <f>IF(ISNUMBER('Sanitation Data'!AB10),IF('Sanitation Data'!AB10=-999,"NA",'Sanitation Data'!AB10),"-")</f>
        <v>-</v>
      </c>
      <c r="AC11" s="32" t="str">
        <f>IF(ISNUMBER('Sanitation Data'!AC10),IF('Sanitation Data'!AC10=-999,"NA",'Sanitation Data'!AC10),"-")</f>
        <v>-</v>
      </c>
      <c r="AD11" s="32" t="str">
        <f>IF(ISNUMBER('Sanitation Data'!AD10),IF('Sanitation Data'!AD10=-999,"NA",'Sanitation Data'!AD10),"-")</f>
        <v>-</v>
      </c>
      <c r="AE11" s="32" t="str">
        <f>IF(ISNUMBER('Sanitation Data'!AE10),IF('Sanitation Data'!AE10=-999,"NA",'Sanitation Data'!AE10),"-")</f>
        <v>-</v>
      </c>
      <c r="AF11" s="32" t="str">
        <f>IF(ISNUMBER('Sanitation Data'!AF10),IF('Sanitation Data'!AF10=-999,"NA",'Sanitation Data'!AF10),"-")</f>
        <v>-</v>
      </c>
      <c r="AG11" s="32" t="str">
        <f>IF(ISNUMBER('Sanitation Data'!AG10),IF('Sanitation Data'!AG10=-999,"NA",'Sanitation Data'!AG10),"-")</f>
        <v>-</v>
      </c>
      <c r="AH11" s="32" t="str">
        <f>IF(ISNUMBER('Sanitation Data'!AH10),IF('Sanitation Data'!AH10=-999,"NA",'Sanitation Data'!AH10),"-")</f>
        <v>-</v>
      </c>
      <c r="AI11" s="32" t="str">
        <f>IF(ISNUMBER('Sanitation Data'!AI10),IF('Sanitation Data'!AI10=-999,"NA",'Sanitation Data'!AI10),"-")</f>
        <v>-</v>
      </c>
      <c r="AJ11" s="32" t="str">
        <f>IF(ISNUMBER('Sanitation Data'!AJ10),IF('Sanitation Data'!AJ10=-999,"NA",'Sanitation Data'!AJ10),"-")</f>
        <v>-</v>
      </c>
      <c r="AK11" s="32" t="str">
        <f>IF(ISNUMBER('Sanitation Data'!AK10),IF('Sanitation Data'!AK10=-999,"NA",'Sanitation Data'!AK10),"-")</f>
        <v>-</v>
      </c>
      <c r="AL11" s="32" t="str">
        <f>IF(ISNUMBER('Sanitation Data'!AL10),IF('Sanitation Data'!AL10=-999,"NA",'Sanitation Data'!AL10),"-")</f>
        <v>-</v>
      </c>
      <c r="AM11" s="32" t="str">
        <f>IF(ISNUMBER('Sanitation Data'!AM10),IF('Sanitation Data'!AM10=-999,"NA",'Sanitation Data'!AM10),"-")</f>
        <v>-</v>
      </c>
    </row>
    <row r="12" spans="1:39" s="2" customFormat="1" x14ac:dyDescent="0.15">
      <c r="A12" s="4" t="str">
        <f>'Sanitation Data'!A11</f>
        <v>Brazil</v>
      </c>
      <c r="B12" s="3">
        <f>'Sanitation Data'!B11</f>
        <v>2016</v>
      </c>
      <c r="C12" s="43">
        <f>IF(ISNUMBER('Sanitation Data'!C11),'Sanitation Data'!C11,"-")</f>
        <v>207652.859375</v>
      </c>
      <c r="D12" s="33">
        <f>IF(ISNUMBER('Sanitation Data'!D11),'Sanitation Data'!D11,"-")</f>
        <v>86.041999816894531</v>
      </c>
      <c r="E12" s="32" t="str">
        <f>IF(ISNUMBER('Sanitation Data'!E11),IF('Sanitation Data'!E11=-999,"NA",'Sanitation Data'!E11),"-")</f>
        <v>-</v>
      </c>
      <c r="F12" s="32" t="str">
        <f>IF(ISNUMBER('Sanitation Data'!F11),IF('Sanitation Data'!F11=-999,"NA",'Sanitation Data'!F11),"-")</f>
        <v>-</v>
      </c>
      <c r="G12" s="32" t="str">
        <f>IF(ISNUMBER('Sanitation Data'!G11),IF('Sanitation Data'!G11=-999,"NA",'Sanitation Data'!G11),"-")</f>
        <v>-</v>
      </c>
      <c r="H12" s="32" t="str">
        <f>IF(ISNUMBER('Sanitation Data'!H11),IF('Sanitation Data'!H11=-999,"NA",'Sanitation Data'!H11),"-")</f>
        <v>-</v>
      </c>
      <c r="I12" s="32" t="str">
        <f>IF(ISNUMBER('Sanitation Data'!I11),IF('Sanitation Data'!I11=-999,"NA",'Sanitation Data'!I11),"-")</f>
        <v>-</v>
      </c>
      <c r="J12" s="32" t="str">
        <f>IF(ISNUMBER('Sanitation Data'!J11),IF('Sanitation Data'!J11=-999,"NA",'Sanitation Data'!J11),"-")</f>
        <v>-</v>
      </c>
      <c r="K12" s="32" t="str">
        <f>IF(ISNUMBER('Sanitation Data'!K11),IF('Sanitation Data'!K11=-999,"NA",'Sanitation Data'!K11),"-")</f>
        <v>-</v>
      </c>
      <c r="L12" s="32" t="str">
        <f>IF(ISNUMBER('Sanitation Data'!L11),IF('Sanitation Data'!L11=-999,"NA",'Sanitation Data'!L11),"-")</f>
        <v>-</v>
      </c>
      <c r="M12" s="32" t="str">
        <f>IF(ISNUMBER('Sanitation Data'!M11),IF('Sanitation Data'!M11=-999,"NA",'Sanitation Data'!M11),"-")</f>
        <v>-</v>
      </c>
      <c r="N12" s="32" t="str">
        <f>IF(ISNUMBER('Sanitation Data'!N11),IF('Sanitation Data'!N11=-999,"NA",'Sanitation Data'!N11),"-")</f>
        <v>-</v>
      </c>
      <c r="O12" s="32" t="str">
        <f>IF(ISNUMBER('Sanitation Data'!O11),IF('Sanitation Data'!O11=-999,"NA",'Sanitation Data'!O11),"-")</f>
        <v>-</v>
      </c>
      <c r="P12" s="32" t="str">
        <f>IF(ISNUMBER('Sanitation Data'!P11),IF('Sanitation Data'!P11=-999,"NA",'Sanitation Data'!P11),"-")</f>
        <v>-</v>
      </c>
      <c r="Q12" s="32" t="str">
        <f>IF(ISNUMBER('Sanitation Data'!Q11),IF('Sanitation Data'!Q11=-999,"NA",'Sanitation Data'!Q11),"-")</f>
        <v>-</v>
      </c>
      <c r="R12" s="32" t="str">
        <f>IF(ISNUMBER('Sanitation Data'!R11),IF('Sanitation Data'!R11=-999,"NA",'Sanitation Data'!R11),"-")</f>
        <v>-</v>
      </c>
      <c r="S12" s="32" t="str">
        <f>IF(ISNUMBER('Sanitation Data'!S11),IF('Sanitation Data'!S11=-999,"NA",'Sanitation Data'!S11),"-")</f>
        <v>-</v>
      </c>
      <c r="T12" s="32" t="str">
        <f>IF(ISNUMBER('Sanitation Data'!T11),IF('Sanitation Data'!T11=-999,"NA",'Sanitation Data'!T11),"-")</f>
        <v>-</v>
      </c>
      <c r="U12" s="32" t="str">
        <f>IF(ISNUMBER('Sanitation Data'!U11),IF('Sanitation Data'!U11=-999,"NA",'Sanitation Data'!U11),"-")</f>
        <v>-</v>
      </c>
      <c r="V12" s="32" t="str">
        <f>IF(ISNUMBER('Sanitation Data'!V11),IF('Sanitation Data'!V11=-999,"NA",'Sanitation Data'!V11),"-")</f>
        <v>-</v>
      </c>
      <c r="W12" s="32" t="str">
        <f>IF(ISNUMBER('Sanitation Data'!W11),IF('Sanitation Data'!W11=-999,"NA",'Sanitation Data'!W11),"-")</f>
        <v>-</v>
      </c>
      <c r="X12" s="32" t="str">
        <f>IF(ISNUMBER('Sanitation Data'!X11),IF('Sanitation Data'!X11=-999,"NA",'Sanitation Data'!X11),"-")</f>
        <v>-</v>
      </c>
      <c r="Y12" s="32">
        <f>IF(ISNUMBER('Sanitation Data'!Y11),IF('Sanitation Data'!Y11=-999,"NA",'Sanitation Data'!Y11),"-")</f>
        <v>24.154599999999999</v>
      </c>
      <c r="Z12" s="32">
        <f>IF(ISNUMBER('Sanitation Data'!Z11),IF('Sanitation Data'!Z11=-999,"NA",'Sanitation Data'!Z11),"-")</f>
        <v>74.552499999999995</v>
      </c>
      <c r="AA12" s="32">
        <f>IF(ISNUMBER('Sanitation Data'!AA11),IF('Sanitation Data'!AA11=-999,"NA",'Sanitation Data'!AA11),"-")</f>
        <v>1.292900000000003</v>
      </c>
      <c r="AB12" s="32">
        <f>IF(ISNUMBER('Sanitation Data'!AB11),IF('Sanitation Data'!AB11=-999,"NA",'Sanitation Data'!AB11),"-")</f>
        <v>98.707099999999997</v>
      </c>
      <c r="AC12" s="32">
        <f>IF(ISNUMBER('Sanitation Data'!AC11),IF('Sanitation Data'!AC11=-999,"NA",'Sanitation Data'!AC11),"-")</f>
        <v>85.793099999999995</v>
      </c>
      <c r="AD12" s="32" t="str">
        <f>IF(ISNUMBER('Sanitation Data'!AD11),IF('Sanitation Data'!AD11=-999,"NA",'Sanitation Data'!AD11),"-")</f>
        <v>-</v>
      </c>
      <c r="AE12" s="32" t="str">
        <f>IF(ISNUMBER('Sanitation Data'!AE11),IF('Sanitation Data'!AE11=-999,"NA",'Sanitation Data'!AE11),"-")</f>
        <v>-</v>
      </c>
      <c r="AF12" s="32" t="str">
        <f>IF(ISNUMBER('Sanitation Data'!AF11),IF('Sanitation Data'!AF11=-999,"NA",'Sanitation Data'!AF11),"-")</f>
        <v>-</v>
      </c>
      <c r="AG12" s="32" t="str">
        <f>IF(ISNUMBER('Sanitation Data'!AG11),IF('Sanitation Data'!AG11=-999,"NA",'Sanitation Data'!AG11),"-")</f>
        <v>-</v>
      </c>
      <c r="AH12" s="32" t="str">
        <f>IF(ISNUMBER('Sanitation Data'!AH11),IF('Sanitation Data'!AH11=-999,"NA",'Sanitation Data'!AH11),"-")</f>
        <v>-</v>
      </c>
      <c r="AI12" s="32" t="str">
        <f>IF(ISNUMBER('Sanitation Data'!AI11),IF('Sanitation Data'!AI11=-999,"NA",'Sanitation Data'!AI11),"-")</f>
        <v>-</v>
      </c>
      <c r="AJ12" s="32" t="str">
        <f>IF(ISNUMBER('Sanitation Data'!AJ11),IF('Sanitation Data'!AJ11=-999,"NA",'Sanitation Data'!AJ11),"-")</f>
        <v>-</v>
      </c>
      <c r="AK12" s="32" t="str">
        <f>IF(ISNUMBER('Sanitation Data'!AK11),IF('Sanitation Data'!AK11=-999,"NA",'Sanitation Data'!AK11),"-")</f>
        <v>-</v>
      </c>
      <c r="AL12" s="32" t="str">
        <f>IF(ISNUMBER('Sanitation Data'!AL11),IF('Sanitation Data'!AL11=-999,"NA",'Sanitation Data'!AL11),"-")</f>
        <v>-</v>
      </c>
      <c r="AM12" s="32" t="str">
        <f>IF(ISNUMBER('Sanitation Data'!AM11),IF('Sanitation Data'!AM11=-999,"NA",'Sanitation Data'!AM11),"-")</f>
        <v>-</v>
      </c>
    </row>
    <row r="13" spans="1:39" s="2" customFormat="1" x14ac:dyDescent="0.15">
      <c r="A13" s="4" t="str">
        <f>'Sanitation Data'!A12</f>
        <v>Burkina Faso</v>
      </c>
      <c r="B13" s="3">
        <f>'Sanitation Data'!B12</f>
        <v>2016</v>
      </c>
      <c r="C13" s="43">
        <f>IF(ISNUMBER('Sanitation Data'!C12),'Sanitation Data'!C12,"-")</f>
        <v>18646.43359375</v>
      </c>
      <c r="D13" s="33">
        <f>IF(ISNUMBER('Sanitation Data'!D12),'Sanitation Data'!D12,"-")</f>
        <v>28.134000778198242</v>
      </c>
      <c r="E13" s="32" t="str">
        <f>IF(ISNUMBER('Sanitation Data'!E12),IF('Sanitation Data'!E12=-999,"NA",'Sanitation Data'!E12),"-")</f>
        <v>-</v>
      </c>
      <c r="F13" s="32" t="str">
        <f>IF(ISNUMBER('Sanitation Data'!F12),IF('Sanitation Data'!F12=-999,"NA",'Sanitation Data'!F12),"-")</f>
        <v>-</v>
      </c>
      <c r="G13" s="32">
        <f>IF(ISNUMBER('Sanitation Data'!G12),IF('Sanitation Data'!G12=-999,"NA",'Sanitation Data'!G12),"-")</f>
        <v>5.8990300000000389</v>
      </c>
      <c r="H13" s="32">
        <f>IF(ISNUMBER('Sanitation Data'!H12),IF('Sanitation Data'!H12=-999,"NA",'Sanitation Data'!H12),"-")</f>
        <v>94.100969999999961</v>
      </c>
      <c r="I13" s="32" t="str">
        <f>IF(ISNUMBER('Sanitation Data'!I12),IF('Sanitation Data'!I12=-999,"NA",'Sanitation Data'!I12),"-")</f>
        <v>-</v>
      </c>
      <c r="J13" s="32" t="str">
        <f>IF(ISNUMBER('Sanitation Data'!J12),IF('Sanitation Data'!J12=-999,"NA",'Sanitation Data'!J12),"-")</f>
        <v>-</v>
      </c>
      <c r="K13" s="32" t="str">
        <f>IF(ISNUMBER('Sanitation Data'!K12),IF('Sanitation Data'!K12=-999,"NA",'Sanitation Data'!K12),"-")</f>
        <v>-</v>
      </c>
      <c r="L13" s="32">
        <f>IF(ISNUMBER('Sanitation Data'!L12),IF('Sanitation Data'!L12=-999,"NA",'Sanitation Data'!L12),"-")</f>
        <v>4.4685666666666748</v>
      </c>
      <c r="M13" s="32">
        <f>IF(ISNUMBER('Sanitation Data'!M12),IF('Sanitation Data'!M12=-999,"NA",'Sanitation Data'!M12),"-")</f>
        <v>95.531433333333325</v>
      </c>
      <c r="N13" s="32" t="str">
        <f>IF(ISNUMBER('Sanitation Data'!N12),IF('Sanitation Data'!N12=-999,"NA",'Sanitation Data'!N12),"-")</f>
        <v>-</v>
      </c>
      <c r="O13" s="32" t="str">
        <f>IF(ISNUMBER('Sanitation Data'!O12),IF('Sanitation Data'!O12=-999,"NA",'Sanitation Data'!O12),"-")</f>
        <v>-</v>
      </c>
      <c r="P13" s="32" t="str">
        <f>IF(ISNUMBER('Sanitation Data'!P12),IF('Sanitation Data'!P12=-999,"NA",'Sanitation Data'!P12),"-")</f>
        <v>-</v>
      </c>
      <c r="Q13" s="32">
        <f>IF(ISNUMBER('Sanitation Data'!Q12),IF('Sanitation Data'!Q12=-999,"NA",'Sanitation Data'!Q12),"-")</f>
        <v>5.7245333333333122</v>
      </c>
      <c r="R13" s="32">
        <f>IF(ISNUMBER('Sanitation Data'!R12),IF('Sanitation Data'!R12=-999,"NA",'Sanitation Data'!R12),"-")</f>
        <v>94.275466666666688</v>
      </c>
      <c r="S13" s="32" t="str">
        <f>IF(ISNUMBER('Sanitation Data'!S12),IF('Sanitation Data'!S12=-999,"NA",'Sanitation Data'!S12),"-")</f>
        <v>-</v>
      </c>
      <c r="T13" s="32" t="str">
        <f>IF(ISNUMBER('Sanitation Data'!T12),IF('Sanitation Data'!T12=-999,"NA",'Sanitation Data'!T12),"-")</f>
        <v>-</v>
      </c>
      <c r="U13" s="32" t="str">
        <f>IF(ISNUMBER('Sanitation Data'!U12),IF('Sanitation Data'!U12=-999,"NA",'Sanitation Data'!U12),"-")</f>
        <v>-</v>
      </c>
      <c r="V13" s="32" t="str">
        <f>IF(ISNUMBER('Sanitation Data'!V12),IF('Sanitation Data'!V12=-999,"NA",'Sanitation Data'!V12),"-")</f>
        <v>-</v>
      </c>
      <c r="W13" s="32" t="str">
        <f>IF(ISNUMBER('Sanitation Data'!W12),IF('Sanitation Data'!W12=-999,"NA",'Sanitation Data'!W12),"-")</f>
        <v>-</v>
      </c>
      <c r="X13" s="32" t="str">
        <f>IF(ISNUMBER('Sanitation Data'!X12),IF('Sanitation Data'!X12=-999,"NA",'Sanitation Data'!X12),"-")</f>
        <v>-</v>
      </c>
      <c r="Y13" s="32" t="str">
        <f>IF(ISNUMBER('Sanitation Data'!Y12),IF('Sanitation Data'!Y12=-999,"NA",'Sanitation Data'!Y12),"-")</f>
        <v>-</v>
      </c>
      <c r="Z13" s="32" t="str">
        <f>IF(ISNUMBER('Sanitation Data'!Z12),IF('Sanitation Data'!Z12=-999,"NA",'Sanitation Data'!Z12),"-")</f>
        <v>-</v>
      </c>
      <c r="AA13" s="32">
        <f>IF(ISNUMBER('Sanitation Data'!AA12),IF('Sanitation Data'!AA12=-999,"NA",'Sanitation Data'!AA12),"-")</f>
        <v>6.1521189704421886</v>
      </c>
      <c r="AB13" s="32">
        <f>IF(ISNUMBER('Sanitation Data'!AB12),IF('Sanitation Data'!AB12=-999,"NA",'Sanitation Data'!AB12),"-")</f>
        <v>93.847881029557811</v>
      </c>
      <c r="AC13" s="32" t="str">
        <f>IF(ISNUMBER('Sanitation Data'!AC12),IF('Sanitation Data'!AC12=-999,"NA",'Sanitation Data'!AC12),"-")</f>
        <v>-</v>
      </c>
      <c r="AD13" s="32" t="str">
        <f>IF(ISNUMBER('Sanitation Data'!AD12),IF('Sanitation Data'!AD12=-999,"NA",'Sanitation Data'!AD12),"-")</f>
        <v>-</v>
      </c>
      <c r="AE13" s="32" t="str">
        <f>IF(ISNUMBER('Sanitation Data'!AE12),IF('Sanitation Data'!AE12=-999,"NA",'Sanitation Data'!AE12),"-")</f>
        <v>-</v>
      </c>
      <c r="AF13" s="32">
        <f>IF(ISNUMBER('Sanitation Data'!AF12),IF('Sanitation Data'!AF12=-999,"NA",'Sanitation Data'!AF12),"-")</f>
        <v>4.9909666666666794</v>
      </c>
      <c r="AG13" s="32">
        <f>IF(ISNUMBER('Sanitation Data'!AG12),IF('Sanitation Data'!AG12=-999,"NA",'Sanitation Data'!AG12),"-")</f>
        <v>95.009033333333321</v>
      </c>
      <c r="AH13" s="32" t="str">
        <f>IF(ISNUMBER('Sanitation Data'!AH12),IF('Sanitation Data'!AH12=-999,"NA",'Sanitation Data'!AH12),"-")</f>
        <v>-</v>
      </c>
      <c r="AI13" s="32" t="str">
        <f>IF(ISNUMBER('Sanitation Data'!AI12),IF('Sanitation Data'!AI12=-999,"NA",'Sanitation Data'!AI12),"-")</f>
        <v>-</v>
      </c>
      <c r="AJ13" s="32" t="str">
        <f>IF(ISNUMBER('Sanitation Data'!AJ12),IF('Sanitation Data'!AJ12=-999,"NA",'Sanitation Data'!AJ12),"-")</f>
        <v>-</v>
      </c>
      <c r="AK13" s="32">
        <f>IF(ISNUMBER('Sanitation Data'!AK12),IF('Sanitation Data'!AK12=-999,"NA",'Sanitation Data'!AK12),"-")</f>
        <v>5.6555333333330964</v>
      </c>
      <c r="AL13" s="32">
        <f>IF(ISNUMBER('Sanitation Data'!AL12),IF('Sanitation Data'!AL12=-999,"NA",'Sanitation Data'!AL12),"-")</f>
        <v>94.344466666666904</v>
      </c>
      <c r="AM13" s="32" t="str">
        <f>IF(ISNUMBER('Sanitation Data'!AM12),IF('Sanitation Data'!AM12=-999,"NA",'Sanitation Data'!AM12),"-")</f>
        <v>-</v>
      </c>
    </row>
    <row r="14" spans="1:39" s="2" customFormat="1" x14ac:dyDescent="0.15">
      <c r="A14" s="4" t="str">
        <f>'Sanitation Data'!A13</f>
        <v>Burundi</v>
      </c>
      <c r="B14" s="3">
        <f>'Sanitation Data'!B13</f>
        <v>2016</v>
      </c>
      <c r="C14" s="43">
        <f>IF(ISNUMBER('Sanitation Data'!C13),'Sanitation Data'!C13,"-")</f>
        <v>10524.1171875</v>
      </c>
      <c r="D14" s="33">
        <f>IF(ISNUMBER('Sanitation Data'!D13),'Sanitation Data'!D13,"-")</f>
        <v>12.387999534606934</v>
      </c>
      <c r="E14" s="32" t="str">
        <f>IF(ISNUMBER('Sanitation Data'!E13),IF('Sanitation Data'!E13=-999,"NA",'Sanitation Data'!E13),"-")</f>
        <v>-</v>
      </c>
      <c r="F14" s="32" t="str">
        <f>IF(ISNUMBER('Sanitation Data'!F13),IF('Sanitation Data'!F13=-999,"NA",'Sanitation Data'!F13),"-")</f>
        <v>-</v>
      </c>
      <c r="G14" s="32">
        <f>IF(ISNUMBER('Sanitation Data'!G13),IF('Sanitation Data'!G13=-999,"NA",'Sanitation Data'!G13),"-")</f>
        <v>7.0999999999999943</v>
      </c>
      <c r="H14" s="32">
        <f>IF(ISNUMBER('Sanitation Data'!H13),IF('Sanitation Data'!H13=-999,"NA",'Sanitation Data'!H13),"-")</f>
        <v>92.9</v>
      </c>
      <c r="I14" s="32">
        <f>IF(ISNUMBER('Sanitation Data'!I13),IF('Sanitation Data'!I13=-999,"NA",'Sanitation Data'!I13),"-")</f>
        <v>85.8</v>
      </c>
      <c r="J14" s="32" t="str">
        <f>IF(ISNUMBER('Sanitation Data'!J13),IF('Sanitation Data'!J13=-999,"NA",'Sanitation Data'!J13),"-")</f>
        <v>-</v>
      </c>
      <c r="K14" s="32" t="str">
        <f>IF(ISNUMBER('Sanitation Data'!K13),IF('Sanitation Data'!K13=-999,"NA",'Sanitation Data'!K13),"-")</f>
        <v>-</v>
      </c>
      <c r="L14" s="32" t="str">
        <f>IF(ISNUMBER('Sanitation Data'!L13),IF('Sanitation Data'!L13=-999,"NA",'Sanitation Data'!L13),"-")</f>
        <v>-</v>
      </c>
      <c r="M14" s="32" t="str">
        <f>IF(ISNUMBER('Sanitation Data'!M13),IF('Sanitation Data'!M13=-999,"NA",'Sanitation Data'!M13),"-")</f>
        <v>-</v>
      </c>
      <c r="N14" s="32" t="str">
        <f>IF(ISNUMBER('Sanitation Data'!N13),IF('Sanitation Data'!N13=-999,"NA",'Sanitation Data'!N13),"-")</f>
        <v>-</v>
      </c>
      <c r="O14" s="32" t="str">
        <f>IF(ISNUMBER('Sanitation Data'!O13),IF('Sanitation Data'!O13=-999,"NA",'Sanitation Data'!O13),"-")</f>
        <v>-</v>
      </c>
      <c r="P14" s="32" t="str">
        <f>IF(ISNUMBER('Sanitation Data'!P13),IF('Sanitation Data'!P13=-999,"NA",'Sanitation Data'!P13),"-")</f>
        <v>-</v>
      </c>
      <c r="Q14" s="32" t="str">
        <f>IF(ISNUMBER('Sanitation Data'!Q13),IF('Sanitation Data'!Q13=-999,"NA",'Sanitation Data'!Q13),"-")</f>
        <v>-</v>
      </c>
      <c r="R14" s="32" t="str">
        <f>IF(ISNUMBER('Sanitation Data'!R13),IF('Sanitation Data'!R13=-999,"NA",'Sanitation Data'!R13),"-")</f>
        <v>-</v>
      </c>
      <c r="S14" s="32" t="str">
        <f>IF(ISNUMBER('Sanitation Data'!S13),IF('Sanitation Data'!S13=-999,"NA",'Sanitation Data'!S13),"-")</f>
        <v>-</v>
      </c>
      <c r="T14" s="32" t="str">
        <f>IF(ISNUMBER('Sanitation Data'!T13),IF('Sanitation Data'!T13=-999,"NA",'Sanitation Data'!T13),"-")</f>
        <v>-</v>
      </c>
      <c r="U14" s="32" t="str">
        <f>IF(ISNUMBER('Sanitation Data'!U13),IF('Sanitation Data'!U13=-999,"NA",'Sanitation Data'!U13),"-")</f>
        <v>-</v>
      </c>
      <c r="V14" s="32">
        <f>IF(ISNUMBER('Sanitation Data'!V13),IF('Sanitation Data'!V13=-999,"NA",'Sanitation Data'!V13),"-")</f>
        <v>3.0822222222222142</v>
      </c>
      <c r="W14" s="32">
        <f>IF(ISNUMBER('Sanitation Data'!W13),IF('Sanitation Data'!W13=-999,"NA",'Sanitation Data'!W13),"-")</f>
        <v>96.917777777777786</v>
      </c>
      <c r="X14" s="32">
        <f>IF(ISNUMBER('Sanitation Data'!X13),IF('Sanitation Data'!X13=-999,"NA",'Sanitation Data'!X13),"-")</f>
        <v>93.835555555555558</v>
      </c>
      <c r="Y14" s="32" t="str">
        <f>IF(ISNUMBER('Sanitation Data'!Y13),IF('Sanitation Data'!Y13=-999,"NA",'Sanitation Data'!Y13),"-")</f>
        <v>-</v>
      </c>
      <c r="Z14" s="32" t="str">
        <f>IF(ISNUMBER('Sanitation Data'!Z13),IF('Sanitation Data'!Z13=-999,"NA",'Sanitation Data'!Z13),"-")</f>
        <v>-</v>
      </c>
      <c r="AA14" s="32">
        <f>IF(ISNUMBER('Sanitation Data'!AA13),IF('Sanitation Data'!AA13=-999,"NA",'Sanitation Data'!AA13),"-")</f>
        <v>7.9500000000000028</v>
      </c>
      <c r="AB14" s="32">
        <f>IF(ISNUMBER('Sanitation Data'!AB13),IF('Sanitation Data'!AB13=-999,"NA",'Sanitation Data'!AB13),"-")</f>
        <v>92.05</v>
      </c>
      <c r="AC14" s="32">
        <f>IF(ISNUMBER('Sanitation Data'!AC13),IF('Sanitation Data'!AC13=-999,"NA",'Sanitation Data'!AC13),"-")</f>
        <v>84.1</v>
      </c>
      <c r="AD14" s="32" t="str">
        <f>IF(ISNUMBER('Sanitation Data'!AD13),IF('Sanitation Data'!AD13=-999,"NA",'Sanitation Data'!AD13),"-")</f>
        <v>-</v>
      </c>
      <c r="AE14" s="32" t="str">
        <f>IF(ISNUMBER('Sanitation Data'!AE13),IF('Sanitation Data'!AE13=-999,"NA",'Sanitation Data'!AE13),"-")</f>
        <v>-</v>
      </c>
      <c r="AF14" s="32" t="str">
        <f>IF(ISNUMBER('Sanitation Data'!AF13),IF('Sanitation Data'!AF13=-999,"NA",'Sanitation Data'!AF13),"-")</f>
        <v>-</v>
      </c>
      <c r="AG14" s="32" t="str">
        <f>IF(ISNUMBER('Sanitation Data'!AG13),IF('Sanitation Data'!AG13=-999,"NA",'Sanitation Data'!AG13),"-")</f>
        <v>-</v>
      </c>
      <c r="AH14" s="32" t="str">
        <f>IF(ISNUMBER('Sanitation Data'!AH13),IF('Sanitation Data'!AH13=-999,"NA",'Sanitation Data'!AH13),"-")</f>
        <v>-</v>
      </c>
      <c r="AI14" s="32" t="str">
        <f>IF(ISNUMBER('Sanitation Data'!AI13),IF('Sanitation Data'!AI13=-999,"NA",'Sanitation Data'!AI13),"-")</f>
        <v>-</v>
      </c>
      <c r="AJ14" s="32" t="str">
        <f>IF(ISNUMBER('Sanitation Data'!AJ13),IF('Sanitation Data'!AJ13=-999,"NA",'Sanitation Data'!AJ13),"-")</f>
        <v>-</v>
      </c>
      <c r="AK14" s="32" t="str">
        <f>IF(ISNUMBER('Sanitation Data'!AK13),IF('Sanitation Data'!AK13=-999,"NA",'Sanitation Data'!AK13),"-")</f>
        <v>-</v>
      </c>
      <c r="AL14" s="32" t="str">
        <f>IF(ISNUMBER('Sanitation Data'!AL13),IF('Sanitation Data'!AL13=-999,"NA",'Sanitation Data'!AL13),"-")</f>
        <v>-</v>
      </c>
      <c r="AM14" s="32" t="str">
        <f>IF(ISNUMBER('Sanitation Data'!AM13),IF('Sanitation Data'!AM13=-999,"NA",'Sanitation Data'!AM13),"-")</f>
        <v>-</v>
      </c>
    </row>
    <row r="15" spans="1:39" s="2" customFormat="1" x14ac:dyDescent="0.15">
      <c r="A15" s="4" t="str">
        <f>'Sanitation Data'!A14</f>
        <v>Cambodia</v>
      </c>
      <c r="B15" s="3">
        <f>'Sanitation Data'!B14</f>
        <v>2016</v>
      </c>
      <c r="C15" s="43">
        <f>IF(ISNUMBER('Sanitation Data'!C14),'Sanitation Data'!C14,"-")</f>
        <v>15762.3701171875</v>
      </c>
      <c r="D15" s="33">
        <f>IF(ISNUMBER('Sanitation Data'!D14),'Sanitation Data'!D14,"-")</f>
        <v>22.582000732421875</v>
      </c>
      <c r="E15" s="32" t="str">
        <f>IF(ISNUMBER('Sanitation Data'!E14),IF('Sanitation Data'!E14=-999,"NA",'Sanitation Data'!E14),"-")</f>
        <v>-</v>
      </c>
      <c r="F15" s="32" t="str">
        <f>IF(ISNUMBER('Sanitation Data'!F14),IF('Sanitation Data'!F14=-999,"NA",'Sanitation Data'!F14),"-")</f>
        <v>-</v>
      </c>
      <c r="G15" s="32">
        <f>IF(ISNUMBER('Sanitation Data'!G14),IF('Sanitation Data'!G14=-999,"NA",'Sanitation Data'!G14),"-")</f>
        <v>1.9500000000000031</v>
      </c>
      <c r="H15" s="32">
        <f>IF(ISNUMBER('Sanitation Data'!H14),IF('Sanitation Data'!H14=-999,"NA",'Sanitation Data'!H14),"-")</f>
        <v>98.05</v>
      </c>
      <c r="I15" s="32">
        <f>IF(ISNUMBER('Sanitation Data'!I14),IF('Sanitation Data'!I14=-999,"NA",'Sanitation Data'!I14),"-")</f>
        <v>98.05</v>
      </c>
      <c r="J15" s="32" t="str">
        <f>IF(ISNUMBER('Sanitation Data'!J14),IF('Sanitation Data'!J14=-999,"NA",'Sanitation Data'!J14),"-")</f>
        <v>-</v>
      </c>
      <c r="K15" s="32" t="str">
        <f>IF(ISNUMBER('Sanitation Data'!K14),IF('Sanitation Data'!K14=-999,"NA",'Sanitation Data'!K14),"-")</f>
        <v>-</v>
      </c>
      <c r="L15" s="32" t="str">
        <f>IF(ISNUMBER('Sanitation Data'!L14),IF('Sanitation Data'!L14=-999,"NA",'Sanitation Data'!L14),"-")</f>
        <v>-</v>
      </c>
      <c r="M15" s="32" t="str">
        <f>IF(ISNUMBER('Sanitation Data'!M14),IF('Sanitation Data'!M14=-999,"NA",'Sanitation Data'!M14),"-")</f>
        <v>-</v>
      </c>
      <c r="N15" s="32" t="str">
        <f>IF(ISNUMBER('Sanitation Data'!N14),IF('Sanitation Data'!N14=-999,"NA",'Sanitation Data'!N14),"-")</f>
        <v>-</v>
      </c>
      <c r="O15" s="32" t="str">
        <f>IF(ISNUMBER('Sanitation Data'!O14),IF('Sanitation Data'!O14=-999,"NA",'Sanitation Data'!O14),"-")</f>
        <v>-</v>
      </c>
      <c r="P15" s="32" t="str">
        <f>IF(ISNUMBER('Sanitation Data'!P14),IF('Sanitation Data'!P14=-999,"NA",'Sanitation Data'!P14),"-")</f>
        <v>-</v>
      </c>
      <c r="Q15" s="32" t="str">
        <f>IF(ISNUMBER('Sanitation Data'!Q14),IF('Sanitation Data'!Q14=-999,"NA",'Sanitation Data'!Q14),"-")</f>
        <v>-</v>
      </c>
      <c r="R15" s="32" t="str">
        <f>IF(ISNUMBER('Sanitation Data'!R14),IF('Sanitation Data'!R14=-999,"NA",'Sanitation Data'!R14),"-")</f>
        <v>-</v>
      </c>
      <c r="S15" s="32" t="str">
        <f>IF(ISNUMBER('Sanitation Data'!S14),IF('Sanitation Data'!S14=-999,"NA",'Sanitation Data'!S14),"-")</f>
        <v>-</v>
      </c>
      <c r="T15" s="32" t="str">
        <f>IF(ISNUMBER('Sanitation Data'!T14),IF('Sanitation Data'!T14=-999,"NA",'Sanitation Data'!T14),"-")</f>
        <v>-</v>
      </c>
      <c r="U15" s="32" t="str">
        <f>IF(ISNUMBER('Sanitation Data'!U14),IF('Sanitation Data'!U14=-999,"NA",'Sanitation Data'!U14),"-")</f>
        <v>-</v>
      </c>
      <c r="V15" s="32" t="str">
        <f>IF(ISNUMBER('Sanitation Data'!V14),IF('Sanitation Data'!V14=-999,"NA",'Sanitation Data'!V14),"-")</f>
        <v>-</v>
      </c>
      <c r="W15" s="32" t="str">
        <f>IF(ISNUMBER('Sanitation Data'!W14),IF('Sanitation Data'!W14=-999,"NA",'Sanitation Data'!W14),"-")</f>
        <v>-</v>
      </c>
      <c r="X15" s="32" t="str">
        <f>IF(ISNUMBER('Sanitation Data'!X14),IF('Sanitation Data'!X14=-999,"NA",'Sanitation Data'!X14),"-")</f>
        <v>-</v>
      </c>
      <c r="Y15" s="32" t="str">
        <f>IF(ISNUMBER('Sanitation Data'!Y14),IF('Sanitation Data'!Y14=-999,"NA",'Sanitation Data'!Y14),"-")</f>
        <v>-</v>
      </c>
      <c r="Z15" s="32" t="str">
        <f>IF(ISNUMBER('Sanitation Data'!Z14),IF('Sanitation Data'!Z14=-999,"NA",'Sanitation Data'!Z14),"-")</f>
        <v>-</v>
      </c>
      <c r="AA15" s="32" t="str">
        <f>IF(ISNUMBER('Sanitation Data'!AA14),IF('Sanitation Data'!AA14=-999,"NA",'Sanitation Data'!AA14),"-")</f>
        <v>-</v>
      </c>
      <c r="AB15" s="32" t="str">
        <f>IF(ISNUMBER('Sanitation Data'!AB14),IF('Sanitation Data'!AB14=-999,"NA",'Sanitation Data'!AB14),"-")</f>
        <v>-</v>
      </c>
      <c r="AC15" s="32" t="str">
        <f>IF(ISNUMBER('Sanitation Data'!AC14),IF('Sanitation Data'!AC14=-999,"NA",'Sanitation Data'!AC14),"-")</f>
        <v>-</v>
      </c>
      <c r="AD15" s="32" t="str">
        <f>IF(ISNUMBER('Sanitation Data'!AD14),IF('Sanitation Data'!AD14=-999,"NA",'Sanitation Data'!AD14),"-")</f>
        <v>-</v>
      </c>
      <c r="AE15" s="32" t="str">
        <f>IF(ISNUMBER('Sanitation Data'!AE14),IF('Sanitation Data'!AE14=-999,"NA",'Sanitation Data'!AE14),"-")</f>
        <v>-</v>
      </c>
      <c r="AF15" s="32">
        <f>IF(ISNUMBER('Sanitation Data'!AF14),IF('Sanitation Data'!AF14=-999,"NA",'Sanitation Data'!AF14),"-")</f>
        <v>1.9500000000000031</v>
      </c>
      <c r="AG15" s="32">
        <f>IF(ISNUMBER('Sanitation Data'!AG14),IF('Sanitation Data'!AG14=-999,"NA",'Sanitation Data'!AG14),"-")</f>
        <v>98.05</v>
      </c>
      <c r="AH15" s="32">
        <f>IF(ISNUMBER('Sanitation Data'!AH14),IF('Sanitation Data'!AH14=-999,"NA",'Sanitation Data'!AH14),"-")</f>
        <v>98.05</v>
      </c>
      <c r="AI15" s="32" t="str">
        <f>IF(ISNUMBER('Sanitation Data'!AI14),IF('Sanitation Data'!AI14=-999,"NA",'Sanitation Data'!AI14),"-")</f>
        <v>-</v>
      </c>
      <c r="AJ15" s="32" t="str">
        <f>IF(ISNUMBER('Sanitation Data'!AJ14),IF('Sanitation Data'!AJ14=-999,"NA",'Sanitation Data'!AJ14),"-")</f>
        <v>-</v>
      </c>
      <c r="AK15" s="32" t="str">
        <f>IF(ISNUMBER('Sanitation Data'!AK14),IF('Sanitation Data'!AK14=-999,"NA",'Sanitation Data'!AK14),"-")</f>
        <v>-</v>
      </c>
      <c r="AL15" s="32" t="str">
        <f>IF(ISNUMBER('Sanitation Data'!AL14),IF('Sanitation Data'!AL14=-999,"NA",'Sanitation Data'!AL14),"-")</f>
        <v>-</v>
      </c>
      <c r="AM15" s="32" t="str">
        <f>IF(ISNUMBER('Sanitation Data'!AM14),IF('Sanitation Data'!AM14=-999,"NA",'Sanitation Data'!AM14),"-")</f>
        <v>-</v>
      </c>
    </row>
    <row r="16" spans="1:39" s="2" customFormat="1" x14ac:dyDescent="0.15">
      <c r="A16" s="4" t="str">
        <f>'Sanitation Data'!A15</f>
        <v>Chad</v>
      </c>
      <c r="B16" s="3">
        <f>'Sanitation Data'!B15</f>
        <v>2016</v>
      </c>
      <c r="C16" s="43">
        <f>IF(ISNUMBER('Sanitation Data'!C15),'Sanitation Data'!C15,"-")</f>
        <v>14452.54296875</v>
      </c>
      <c r="D16" s="33">
        <f>IF(ISNUMBER('Sanitation Data'!D15),'Sanitation Data'!D15,"-")</f>
        <v>22.677000045776367</v>
      </c>
      <c r="E16" s="32" t="str">
        <f>IF(ISNUMBER('Sanitation Data'!E15),IF('Sanitation Data'!E15=-999,"NA",'Sanitation Data'!E15),"-")</f>
        <v>-</v>
      </c>
      <c r="F16" s="32" t="str">
        <f>IF(ISNUMBER('Sanitation Data'!F15),IF('Sanitation Data'!F15=-999,"NA",'Sanitation Data'!F15),"-")</f>
        <v>-</v>
      </c>
      <c r="G16" s="32">
        <f>IF(ISNUMBER('Sanitation Data'!G15),IF('Sanitation Data'!G15=-999,"NA",'Sanitation Data'!G15),"-")</f>
        <v>27.325000000000731</v>
      </c>
      <c r="H16" s="32">
        <f>IF(ISNUMBER('Sanitation Data'!H15),IF('Sanitation Data'!H15=-999,"NA",'Sanitation Data'!H15),"-")</f>
        <v>72.674999999999272</v>
      </c>
      <c r="I16" s="32" t="str">
        <f>IF(ISNUMBER('Sanitation Data'!I15),IF('Sanitation Data'!I15=-999,"NA",'Sanitation Data'!I15),"-")</f>
        <v>-</v>
      </c>
      <c r="J16" s="32" t="str">
        <f>IF(ISNUMBER('Sanitation Data'!J15),IF('Sanitation Data'!J15=-999,"NA",'Sanitation Data'!J15),"-")</f>
        <v>-</v>
      </c>
      <c r="K16" s="32" t="str">
        <f>IF(ISNUMBER('Sanitation Data'!K15),IF('Sanitation Data'!K15=-999,"NA",'Sanitation Data'!K15),"-")</f>
        <v>-</v>
      </c>
      <c r="L16" s="32">
        <f>IF(ISNUMBER('Sanitation Data'!L15),IF('Sanitation Data'!L15=-999,"NA",'Sanitation Data'!L15),"-")</f>
        <v>8</v>
      </c>
      <c r="M16" s="32">
        <f>IF(ISNUMBER('Sanitation Data'!M15),IF('Sanitation Data'!M15=-999,"NA",'Sanitation Data'!M15),"-")</f>
        <v>92</v>
      </c>
      <c r="N16" s="32" t="str">
        <f>IF(ISNUMBER('Sanitation Data'!N15),IF('Sanitation Data'!N15=-999,"NA",'Sanitation Data'!N15),"-")</f>
        <v>-</v>
      </c>
      <c r="O16" s="32" t="str">
        <f>IF(ISNUMBER('Sanitation Data'!O15),IF('Sanitation Data'!O15=-999,"NA",'Sanitation Data'!O15),"-")</f>
        <v>-</v>
      </c>
      <c r="P16" s="32" t="str">
        <f>IF(ISNUMBER('Sanitation Data'!P15),IF('Sanitation Data'!P15=-999,"NA",'Sanitation Data'!P15),"-")</f>
        <v>-</v>
      </c>
      <c r="Q16" s="32">
        <f>IF(ISNUMBER('Sanitation Data'!Q15),IF('Sanitation Data'!Q15=-999,"NA",'Sanitation Data'!Q15),"-")</f>
        <v>29</v>
      </c>
      <c r="R16" s="32">
        <f>IF(ISNUMBER('Sanitation Data'!R15),IF('Sanitation Data'!R15=-999,"NA",'Sanitation Data'!R15),"-")</f>
        <v>71</v>
      </c>
      <c r="S16" s="32" t="str">
        <f>IF(ISNUMBER('Sanitation Data'!S15),IF('Sanitation Data'!S15=-999,"NA",'Sanitation Data'!S15),"-")</f>
        <v>-</v>
      </c>
      <c r="T16" s="32" t="str">
        <f>IF(ISNUMBER('Sanitation Data'!T15),IF('Sanitation Data'!T15=-999,"NA",'Sanitation Data'!T15),"-")</f>
        <v>-</v>
      </c>
      <c r="U16" s="32" t="str">
        <f>IF(ISNUMBER('Sanitation Data'!U15),IF('Sanitation Data'!U15=-999,"NA",'Sanitation Data'!U15),"-")</f>
        <v>-</v>
      </c>
      <c r="V16" s="32">
        <f>IF(ISNUMBER('Sanitation Data'!V15),IF('Sanitation Data'!V15=-999,"NA",'Sanitation Data'!V15),"-")</f>
        <v>7.4720360824742329</v>
      </c>
      <c r="W16" s="32">
        <f>IF(ISNUMBER('Sanitation Data'!W15),IF('Sanitation Data'!W15=-999,"NA",'Sanitation Data'!W15),"-")</f>
        <v>92.527963917525767</v>
      </c>
      <c r="X16" s="32" t="str">
        <f>IF(ISNUMBER('Sanitation Data'!X15),IF('Sanitation Data'!X15=-999,"NA",'Sanitation Data'!X15),"-")</f>
        <v>-</v>
      </c>
      <c r="Y16" s="32" t="str">
        <f>IF(ISNUMBER('Sanitation Data'!Y15),IF('Sanitation Data'!Y15=-999,"NA",'Sanitation Data'!Y15),"-")</f>
        <v>-</v>
      </c>
      <c r="Z16" s="32" t="str">
        <f>IF(ISNUMBER('Sanitation Data'!Z15),IF('Sanitation Data'!Z15=-999,"NA",'Sanitation Data'!Z15),"-")</f>
        <v>-</v>
      </c>
      <c r="AA16" s="32">
        <f>IF(ISNUMBER('Sanitation Data'!AA15),IF('Sanitation Data'!AA15=-999,"NA",'Sanitation Data'!AA15),"-")</f>
        <v>29.33749999999964</v>
      </c>
      <c r="AB16" s="32">
        <f>IF(ISNUMBER('Sanitation Data'!AB15),IF('Sanitation Data'!AB15=-999,"NA",'Sanitation Data'!AB15),"-")</f>
        <v>70.662500000000364</v>
      </c>
      <c r="AC16" s="32" t="str">
        <f>IF(ISNUMBER('Sanitation Data'!AC15),IF('Sanitation Data'!AC15=-999,"NA",'Sanitation Data'!AC15),"-")</f>
        <v>-</v>
      </c>
      <c r="AD16" s="32" t="str">
        <f>IF(ISNUMBER('Sanitation Data'!AD15),IF('Sanitation Data'!AD15=-999,"NA",'Sanitation Data'!AD15),"-")</f>
        <v>-</v>
      </c>
      <c r="AE16" s="32" t="str">
        <f>IF(ISNUMBER('Sanitation Data'!AE15),IF('Sanitation Data'!AE15=-999,"NA",'Sanitation Data'!AE15),"-")</f>
        <v>-</v>
      </c>
      <c r="AF16" s="32">
        <f>IF(ISNUMBER('Sanitation Data'!AF15),IF('Sanitation Data'!AF15=-999,"NA",'Sanitation Data'!AF15),"-")</f>
        <v>23</v>
      </c>
      <c r="AG16" s="32">
        <f>IF(ISNUMBER('Sanitation Data'!AG15),IF('Sanitation Data'!AG15=-999,"NA",'Sanitation Data'!AG15),"-")</f>
        <v>77</v>
      </c>
      <c r="AH16" s="32" t="str">
        <f>IF(ISNUMBER('Sanitation Data'!AH15),IF('Sanitation Data'!AH15=-999,"NA",'Sanitation Data'!AH15),"-")</f>
        <v>-</v>
      </c>
      <c r="AI16" s="32" t="str">
        <f>IF(ISNUMBER('Sanitation Data'!AI15),IF('Sanitation Data'!AI15=-999,"NA",'Sanitation Data'!AI15),"-")</f>
        <v>-</v>
      </c>
      <c r="AJ16" s="32" t="str">
        <f>IF(ISNUMBER('Sanitation Data'!AJ15),IF('Sanitation Data'!AJ15=-999,"NA",'Sanitation Data'!AJ15),"-")</f>
        <v>-</v>
      </c>
      <c r="AK16" s="32">
        <f>IF(ISNUMBER('Sanitation Data'!AK15),IF('Sanitation Data'!AK15=-999,"NA",'Sanitation Data'!AK15),"-")</f>
        <v>31</v>
      </c>
      <c r="AL16" s="32">
        <f>IF(ISNUMBER('Sanitation Data'!AL15),IF('Sanitation Data'!AL15=-999,"NA",'Sanitation Data'!AL15),"-")</f>
        <v>69</v>
      </c>
      <c r="AM16" s="32" t="str">
        <f>IF(ISNUMBER('Sanitation Data'!AM15),IF('Sanitation Data'!AM15=-999,"NA",'Sanitation Data'!AM15),"-")</f>
        <v>-</v>
      </c>
    </row>
    <row r="17" spans="1:39" s="2" customFormat="1" x14ac:dyDescent="0.15">
      <c r="A17" s="4" t="str">
        <f>'Sanitation Data'!A16</f>
        <v>China</v>
      </c>
      <c r="B17" s="3">
        <f>'Sanitation Data'!B16</f>
        <v>2016</v>
      </c>
      <c r="C17" s="43">
        <f>IF(ISNUMBER('Sanitation Data'!C16),'Sanitation Data'!C16,"-")</f>
        <v>1403500.375</v>
      </c>
      <c r="D17" s="33">
        <f>IF(ISNUMBER('Sanitation Data'!D16),'Sanitation Data'!D16,"-")</f>
        <v>56.736000061035156</v>
      </c>
      <c r="E17" s="32" t="str">
        <f>IF(ISNUMBER('Sanitation Data'!E16),IF('Sanitation Data'!E16=-999,"NA",'Sanitation Data'!E16),"-")</f>
        <v>-</v>
      </c>
      <c r="F17" s="32" t="str">
        <f>IF(ISNUMBER('Sanitation Data'!F16),IF('Sanitation Data'!F16=-999,"NA",'Sanitation Data'!F16),"-")</f>
        <v>-</v>
      </c>
      <c r="G17" s="32">
        <f>IF(ISNUMBER('Sanitation Data'!G16),IF('Sanitation Data'!G16=-999,"NA",'Sanitation Data'!G16),"-")</f>
        <v>2.8000000000000109</v>
      </c>
      <c r="H17" s="32">
        <f>IF(ISNUMBER('Sanitation Data'!H16),IF('Sanitation Data'!H16=-999,"NA",'Sanitation Data'!H16),"-")</f>
        <v>97.199999999999989</v>
      </c>
      <c r="I17" s="32">
        <f>IF(ISNUMBER('Sanitation Data'!I16),IF('Sanitation Data'!I16=-999,"NA",'Sanitation Data'!I16),"-")</f>
        <v>82.8</v>
      </c>
      <c r="J17" s="32" t="str">
        <f>IF(ISNUMBER('Sanitation Data'!J16),IF('Sanitation Data'!J16=-999,"NA",'Sanitation Data'!J16),"-")</f>
        <v>-</v>
      </c>
      <c r="K17" s="32" t="str">
        <f>IF(ISNUMBER('Sanitation Data'!K16),IF('Sanitation Data'!K16=-999,"NA",'Sanitation Data'!K16),"-")</f>
        <v>-</v>
      </c>
      <c r="L17" s="32" t="str">
        <f>IF(ISNUMBER('Sanitation Data'!L16),IF('Sanitation Data'!L16=-999,"NA",'Sanitation Data'!L16),"-")</f>
        <v>-</v>
      </c>
      <c r="M17" s="32" t="str">
        <f>IF(ISNUMBER('Sanitation Data'!M16),IF('Sanitation Data'!M16=-999,"NA",'Sanitation Data'!M16),"-")</f>
        <v>-</v>
      </c>
      <c r="N17" s="32" t="str">
        <f>IF(ISNUMBER('Sanitation Data'!N16),IF('Sanitation Data'!N16=-999,"NA",'Sanitation Data'!N16),"-")</f>
        <v>-</v>
      </c>
      <c r="O17" s="32" t="str">
        <f>IF(ISNUMBER('Sanitation Data'!O16),IF('Sanitation Data'!O16=-999,"NA",'Sanitation Data'!O16),"-")</f>
        <v>-</v>
      </c>
      <c r="P17" s="32" t="str">
        <f>IF(ISNUMBER('Sanitation Data'!P16),IF('Sanitation Data'!P16=-999,"NA",'Sanitation Data'!P16),"-")</f>
        <v>-</v>
      </c>
      <c r="Q17" s="32" t="str">
        <f>IF(ISNUMBER('Sanitation Data'!Q16),IF('Sanitation Data'!Q16=-999,"NA",'Sanitation Data'!Q16),"-")</f>
        <v>-</v>
      </c>
      <c r="R17" s="32" t="str">
        <f>IF(ISNUMBER('Sanitation Data'!R16),IF('Sanitation Data'!R16=-999,"NA",'Sanitation Data'!R16),"-")</f>
        <v>-</v>
      </c>
      <c r="S17" s="32" t="str">
        <f>IF(ISNUMBER('Sanitation Data'!S16),IF('Sanitation Data'!S16=-999,"NA",'Sanitation Data'!S16),"-")</f>
        <v>-</v>
      </c>
      <c r="T17" s="32" t="str">
        <f>IF(ISNUMBER('Sanitation Data'!T16),IF('Sanitation Data'!T16=-999,"NA",'Sanitation Data'!T16),"-")</f>
        <v>-</v>
      </c>
      <c r="U17" s="32" t="str">
        <f>IF(ISNUMBER('Sanitation Data'!U16),IF('Sanitation Data'!U16=-999,"NA",'Sanitation Data'!U16),"-")</f>
        <v>-</v>
      </c>
      <c r="V17" s="32" t="str">
        <f>IF(ISNUMBER('Sanitation Data'!V16),IF('Sanitation Data'!V16=-999,"NA",'Sanitation Data'!V16),"-")</f>
        <v>-</v>
      </c>
      <c r="W17" s="32" t="str">
        <f>IF(ISNUMBER('Sanitation Data'!W16),IF('Sanitation Data'!W16=-999,"NA",'Sanitation Data'!W16),"-")</f>
        <v>-</v>
      </c>
      <c r="X17" s="32" t="str">
        <f>IF(ISNUMBER('Sanitation Data'!X16),IF('Sanitation Data'!X16=-999,"NA",'Sanitation Data'!X16),"-")</f>
        <v>-</v>
      </c>
      <c r="Y17" s="32" t="str">
        <f>IF(ISNUMBER('Sanitation Data'!Y16),IF('Sanitation Data'!Y16=-999,"NA",'Sanitation Data'!Y16),"-")</f>
        <v>-</v>
      </c>
      <c r="Z17" s="32" t="str">
        <f>IF(ISNUMBER('Sanitation Data'!Z16),IF('Sanitation Data'!Z16=-999,"NA",'Sanitation Data'!Z16),"-")</f>
        <v>-</v>
      </c>
      <c r="AA17" s="32">
        <f>IF(ISNUMBER('Sanitation Data'!AA16),IF('Sanitation Data'!AA16=-999,"NA",'Sanitation Data'!AA16),"-")</f>
        <v>2.8000000000000109</v>
      </c>
      <c r="AB17" s="32">
        <f>IF(ISNUMBER('Sanitation Data'!AB16),IF('Sanitation Data'!AB16=-999,"NA",'Sanitation Data'!AB16),"-")</f>
        <v>97.199999999999989</v>
      </c>
      <c r="AC17" s="32">
        <f>IF(ISNUMBER('Sanitation Data'!AC16),IF('Sanitation Data'!AC16=-999,"NA",'Sanitation Data'!AC16),"-")</f>
        <v>82.8</v>
      </c>
      <c r="AD17" s="32" t="str">
        <f>IF(ISNUMBER('Sanitation Data'!AD16),IF('Sanitation Data'!AD16=-999,"NA",'Sanitation Data'!AD16),"-")</f>
        <v>-</v>
      </c>
      <c r="AE17" s="32" t="str">
        <f>IF(ISNUMBER('Sanitation Data'!AE16),IF('Sanitation Data'!AE16=-999,"NA",'Sanitation Data'!AE16),"-")</f>
        <v>-</v>
      </c>
      <c r="AF17" s="32">
        <f>IF(ISNUMBER('Sanitation Data'!AF16),IF('Sanitation Data'!AF16=-999,"NA",'Sanitation Data'!AF16),"-")</f>
        <v>2.8000000000000109</v>
      </c>
      <c r="AG17" s="32">
        <f>IF(ISNUMBER('Sanitation Data'!AG16),IF('Sanitation Data'!AG16=-999,"NA",'Sanitation Data'!AG16),"-")</f>
        <v>97.199999999999989</v>
      </c>
      <c r="AH17" s="32">
        <f>IF(ISNUMBER('Sanitation Data'!AH16),IF('Sanitation Data'!AH16=-999,"NA",'Sanitation Data'!AH16),"-")</f>
        <v>82.8</v>
      </c>
      <c r="AI17" s="32" t="str">
        <f>IF(ISNUMBER('Sanitation Data'!AI16),IF('Sanitation Data'!AI16=-999,"NA",'Sanitation Data'!AI16),"-")</f>
        <v>-</v>
      </c>
      <c r="AJ17" s="32" t="str">
        <f>IF(ISNUMBER('Sanitation Data'!AJ16),IF('Sanitation Data'!AJ16=-999,"NA",'Sanitation Data'!AJ16),"-")</f>
        <v>-</v>
      </c>
      <c r="AK17" s="32" t="str">
        <f>IF(ISNUMBER('Sanitation Data'!AK16),IF('Sanitation Data'!AK16=-999,"NA",'Sanitation Data'!AK16),"-")</f>
        <v>-</v>
      </c>
      <c r="AL17" s="32" t="str">
        <f>IF(ISNUMBER('Sanitation Data'!AL16),IF('Sanitation Data'!AL16=-999,"NA",'Sanitation Data'!AL16),"-")</f>
        <v>-</v>
      </c>
      <c r="AM17" s="32" t="str">
        <f>IF(ISNUMBER('Sanitation Data'!AM16),IF('Sanitation Data'!AM16=-999,"NA",'Sanitation Data'!AM16),"-")</f>
        <v>-</v>
      </c>
    </row>
    <row r="18" spans="1:39" s="2" customFormat="1" x14ac:dyDescent="0.15">
      <c r="A18" s="4" t="str">
        <f>'Sanitation Data'!A17</f>
        <v>Colombia</v>
      </c>
      <c r="B18" s="3">
        <f>'Sanitation Data'!B17</f>
        <v>2016</v>
      </c>
      <c r="C18" s="43">
        <f>IF(ISNUMBER('Sanitation Data'!C17),'Sanitation Data'!C17,"-")</f>
        <v>48653.41796875</v>
      </c>
      <c r="D18" s="33">
        <f>IF(ISNUMBER('Sanitation Data'!D17),'Sanitation Data'!D17,"-")</f>
        <v>80.108001708984375</v>
      </c>
      <c r="E18" s="32" t="str">
        <f>IF(ISNUMBER('Sanitation Data'!E17),IF('Sanitation Data'!E17=-999,"NA",'Sanitation Data'!E17),"-")</f>
        <v>-</v>
      </c>
      <c r="F18" s="32" t="str">
        <f>IF(ISNUMBER('Sanitation Data'!F17),IF('Sanitation Data'!F17=-999,"NA",'Sanitation Data'!F17),"-")</f>
        <v>-</v>
      </c>
      <c r="G18" s="32" t="str">
        <f>IF(ISNUMBER('Sanitation Data'!G17),IF('Sanitation Data'!G17=-999,"NA",'Sanitation Data'!G17),"-")</f>
        <v>-</v>
      </c>
      <c r="H18" s="32" t="str">
        <f>IF(ISNUMBER('Sanitation Data'!H17),IF('Sanitation Data'!H17=-999,"NA",'Sanitation Data'!H17),"-")</f>
        <v>-</v>
      </c>
      <c r="I18" s="32" t="str">
        <f>IF(ISNUMBER('Sanitation Data'!I17),IF('Sanitation Data'!I17=-999,"NA",'Sanitation Data'!I17),"-")</f>
        <v>-</v>
      </c>
      <c r="J18" s="32" t="str">
        <f>IF(ISNUMBER('Sanitation Data'!J17),IF('Sanitation Data'!J17=-999,"NA",'Sanitation Data'!J17),"-")</f>
        <v>-</v>
      </c>
      <c r="K18" s="32" t="str">
        <f>IF(ISNUMBER('Sanitation Data'!K17),IF('Sanitation Data'!K17=-999,"NA",'Sanitation Data'!K17),"-")</f>
        <v>-</v>
      </c>
      <c r="L18" s="32" t="str">
        <f>IF(ISNUMBER('Sanitation Data'!L17),IF('Sanitation Data'!L17=-999,"NA",'Sanitation Data'!L17),"-")</f>
        <v>-</v>
      </c>
      <c r="M18" s="32" t="str">
        <f>IF(ISNUMBER('Sanitation Data'!M17),IF('Sanitation Data'!M17=-999,"NA",'Sanitation Data'!M17),"-")</f>
        <v>-</v>
      </c>
      <c r="N18" s="32" t="str">
        <f>IF(ISNUMBER('Sanitation Data'!N17),IF('Sanitation Data'!N17=-999,"NA",'Sanitation Data'!N17),"-")</f>
        <v>-</v>
      </c>
      <c r="O18" s="32" t="str">
        <f>IF(ISNUMBER('Sanitation Data'!O17),IF('Sanitation Data'!O17=-999,"NA",'Sanitation Data'!O17),"-")</f>
        <v>-</v>
      </c>
      <c r="P18" s="32" t="str">
        <f>IF(ISNUMBER('Sanitation Data'!P17),IF('Sanitation Data'!P17=-999,"NA",'Sanitation Data'!P17),"-")</f>
        <v>-</v>
      </c>
      <c r="Q18" s="32" t="str">
        <f>IF(ISNUMBER('Sanitation Data'!Q17),IF('Sanitation Data'!Q17=-999,"NA",'Sanitation Data'!Q17),"-")</f>
        <v>-</v>
      </c>
      <c r="R18" s="32" t="str">
        <f>IF(ISNUMBER('Sanitation Data'!R17),IF('Sanitation Data'!R17=-999,"NA",'Sanitation Data'!R17),"-")</f>
        <v>-</v>
      </c>
      <c r="S18" s="32" t="str">
        <f>IF(ISNUMBER('Sanitation Data'!S17),IF('Sanitation Data'!S17=-999,"NA",'Sanitation Data'!S17),"-")</f>
        <v>-</v>
      </c>
      <c r="T18" s="32" t="str">
        <f>IF(ISNUMBER('Sanitation Data'!T17),IF('Sanitation Data'!T17=-999,"NA",'Sanitation Data'!T17),"-")</f>
        <v>-</v>
      </c>
      <c r="U18" s="32" t="str">
        <f>IF(ISNUMBER('Sanitation Data'!U17),IF('Sanitation Data'!U17=-999,"NA",'Sanitation Data'!U17),"-")</f>
        <v>-</v>
      </c>
      <c r="V18" s="32" t="str">
        <f>IF(ISNUMBER('Sanitation Data'!V17),IF('Sanitation Data'!V17=-999,"NA",'Sanitation Data'!V17),"-")</f>
        <v>-</v>
      </c>
      <c r="W18" s="32" t="str">
        <f>IF(ISNUMBER('Sanitation Data'!W17),IF('Sanitation Data'!W17=-999,"NA",'Sanitation Data'!W17),"-")</f>
        <v>-</v>
      </c>
      <c r="X18" s="32" t="str">
        <f>IF(ISNUMBER('Sanitation Data'!X17),IF('Sanitation Data'!X17=-999,"NA",'Sanitation Data'!X17),"-")</f>
        <v>-</v>
      </c>
      <c r="Y18" s="32" t="str">
        <f>IF(ISNUMBER('Sanitation Data'!Y17),IF('Sanitation Data'!Y17=-999,"NA",'Sanitation Data'!Y17),"-")</f>
        <v>-</v>
      </c>
      <c r="Z18" s="32" t="str">
        <f>IF(ISNUMBER('Sanitation Data'!Z17),IF('Sanitation Data'!Z17=-999,"NA",'Sanitation Data'!Z17),"-")</f>
        <v>-</v>
      </c>
      <c r="AA18" s="32" t="str">
        <f>IF(ISNUMBER('Sanitation Data'!AA17),IF('Sanitation Data'!AA17=-999,"NA",'Sanitation Data'!AA17),"-")</f>
        <v>-</v>
      </c>
      <c r="AB18" s="32" t="str">
        <f>IF(ISNUMBER('Sanitation Data'!AB17),IF('Sanitation Data'!AB17=-999,"NA",'Sanitation Data'!AB17),"-")</f>
        <v>-</v>
      </c>
      <c r="AC18" s="32" t="str">
        <f>IF(ISNUMBER('Sanitation Data'!AC17),IF('Sanitation Data'!AC17=-999,"NA",'Sanitation Data'!AC17),"-")</f>
        <v>-</v>
      </c>
      <c r="AD18" s="32" t="str">
        <f>IF(ISNUMBER('Sanitation Data'!AD17),IF('Sanitation Data'!AD17=-999,"NA",'Sanitation Data'!AD17),"-")</f>
        <v>-</v>
      </c>
      <c r="AE18" s="32" t="str">
        <f>IF(ISNUMBER('Sanitation Data'!AE17),IF('Sanitation Data'!AE17=-999,"NA",'Sanitation Data'!AE17),"-")</f>
        <v>-</v>
      </c>
      <c r="AF18" s="32" t="str">
        <f>IF(ISNUMBER('Sanitation Data'!AF17),IF('Sanitation Data'!AF17=-999,"NA",'Sanitation Data'!AF17),"-")</f>
        <v>-</v>
      </c>
      <c r="AG18" s="32" t="str">
        <f>IF(ISNUMBER('Sanitation Data'!AG17),IF('Sanitation Data'!AG17=-999,"NA",'Sanitation Data'!AG17),"-")</f>
        <v>-</v>
      </c>
      <c r="AH18" s="32" t="str">
        <f>IF(ISNUMBER('Sanitation Data'!AH17),IF('Sanitation Data'!AH17=-999,"NA",'Sanitation Data'!AH17),"-")</f>
        <v>-</v>
      </c>
      <c r="AI18" s="32" t="str">
        <f>IF(ISNUMBER('Sanitation Data'!AI17),IF('Sanitation Data'!AI17=-999,"NA",'Sanitation Data'!AI17),"-")</f>
        <v>-</v>
      </c>
      <c r="AJ18" s="32" t="str">
        <f>IF(ISNUMBER('Sanitation Data'!AJ17),IF('Sanitation Data'!AJ17=-999,"NA",'Sanitation Data'!AJ17),"-")</f>
        <v>-</v>
      </c>
      <c r="AK18" s="32">
        <f>IF(ISNUMBER('Sanitation Data'!AK17),IF('Sanitation Data'!AK17=-999,"NA",'Sanitation Data'!AK17),"-")</f>
        <v>0.5</v>
      </c>
      <c r="AL18" s="32">
        <f>IF(ISNUMBER('Sanitation Data'!AL17),IF('Sanitation Data'!AL17=-999,"NA",'Sanitation Data'!AL17),"-")</f>
        <v>99.5</v>
      </c>
      <c r="AM18" s="32" t="str">
        <f>IF(ISNUMBER('Sanitation Data'!AM17),IF('Sanitation Data'!AM17=-999,"NA",'Sanitation Data'!AM17),"-")</f>
        <v>-</v>
      </c>
    </row>
    <row r="19" spans="1:39" s="2" customFormat="1" x14ac:dyDescent="0.15">
      <c r="A19" s="4" t="str">
        <f>'Sanitation Data'!A18</f>
        <v>Comoros</v>
      </c>
      <c r="B19" s="3">
        <f>'Sanitation Data'!B18</f>
        <v>2016</v>
      </c>
      <c r="C19" s="43">
        <f>IF(ISNUMBER('Sanitation Data'!C18),'Sanitation Data'!C18,"-")</f>
        <v>795.60101318359375</v>
      </c>
      <c r="D19" s="33">
        <f>IF(ISNUMBER('Sanitation Data'!D18),'Sanitation Data'!D18,"-")</f>
        <v>28.618999481201172</v>
      </c>
      <c r="E19" s="32">
        <f>IF(ISNUMBER('Sanitation Data'!E18),IF('Sanitation Data'!E18=-999,"NA",'Sanitation Data'!E18),"-")</f>
        <v>2.4</v>
      </c>
      <c r="F19" s="32">
        <f>IF(ISNUMBER('Sanitation Data'!F18),IF('Sanitation Data'!F18=-999,"NA",'Sanitation Data'!F18),"-")</f>
        <v>48.8</v>
      </c>
      <c r="G19" s="32">
        <f>IF(ISNUMBER('Sanitation Data'!G18),IF('Sanitation Data'!G18=-999,"NA",'Sanitation Data'!G18),"-")</f>
        <v>48.8</v>
      </c>
      <c r="H19" s="32">
        <f>IF(ISNUMBER('Sanitation Data'!H18),IF('Sanitation Data'!H18=-999,"NA",'Sanitation Data'!H18),"-")</f>
        <v>51.2</v>
      </c>
      <c r="I19" s="32">
        <f>IF(ISNUMBER('Sanitation Data'!I18),IF('Sanitation Data'!I18=-999,"NA",'Sanitation Data'!I18),"-")</f>
        <v>37.799999999999997</v>
      </c>
      <c r="J19" s="32" t="str">
        <f>IF(ISNUMBER('Sanitation Data'!J18),IF('Sanitation Data'!J18=-999,"NA",'Sanitation Data'!J18),"-")</f>
        <v>-</v>
      </c>
      <c r="K19" s="32" t="str">
        <f>IF(ISNUMBER('Sanitation Data'!K18),IF('Sanitation Data'!K18=-999,"NA",'Sanitation Data'!K18),"-")</f>
        <v>-</v>
      </c>
      <c r="L19" s="32" t="str">
        <f>IF(ISNUMBER('Sanitation Data'!L18),IF('Sanitation Data'!L18=-999,"NA",'Sanitation Data'!L18),"-")</f>
        <v>-</v>
      </c>
      <c r="M19" s="32" t="str">
        <f>IF(ISNUMBER('Sanitation Data'!M18),IF('Sanitation Data'!M18=-999,"NA",'Sanitation Data'!M18),"-")</f>
        <v>-</v>
      </c>
      <c r="N19" s="32" t="str">
        <f>IF(ISNUMBER('Sanitation Data'!N18),IF('Sanitation Data'!N18=-999,"NA",'Sanitation Data'!N18),"-")</f>
        <v>-</v>
      </c>
      <c r="O19" s="32" t="str">
        <f>IF(ISNUMBER('Sanitation Data'!O18),IF('Sanitation Data'!O18=-999,"NA",'Sanitation Data'!O18),"-")</f>
        <v>-</v>
      </c>
      <c r="P19" s="32" t="str">
        <f>IF(ISNUMBER('Sanitation Data'!P18),IF('Sanitation Data'!P18=-999,"NA",'Sanitation Data'!P18),"-")</f>
        <v>-</v>
      </c>
      <c r="Q19" s="32" t="str">
        <f>IF(ISNUMBER('Sanitation Data'!Q18),IF('Sanitation Data'!Q18=-999,"NA",'Sanitation Data'!Q18),"-")</f>
        <v>-</v>
      </c>
      <c r="R19" s="32" t="str">
        <f>IF(ISNUMBER('Sanitation Data'!R18),IF('Sanitation Data'!R18=-999,"NA",'Sanitation Data'!R18),"-")</f>
        <v>-</v>
      </c>
      <c r="S19" s="32" t="str">
        <f>IF(ISNUMBER('Sanitation Data'!S18),IF('Sanitation Data'!S18=-999,"NA",'Sanitation Data'!S18),"-")</f>
        <v>-</v>
      </c>
      <c r="T19" s="32">
        <f>IF(ISNUMBER('Sanitation Data'!T18),IF('Sanitation Data'!T18=-999,"NA",'Sanitation Data'!T18),"-")</f>
        <v>20</v>
      </c>
      <c r="U19" s="32">
        <f>IF(ISNUMBER('Sanitation Data'!U18),IF('Sanitation Data'!U18=-999,"NA",'Sanitation Data'!U18),"-")</f>
        <v>80</v>
      </c>
      <c r="V19" s="32">
        <f>IF(ISNUMBER('Sanitation Data'!V18),IF('Sanitation Data'!V18=-999,"NA",'Sanitation Data'!V18),"-")</f>
        <v>0</v>
      </c>
      <c r="W19" s="32">
        <f>IF(ISNUMBER('Sanitation Data'!W18),IF('Sanitation Data'!W18=-999,"NA",'Sanitation Data'!W18),"-")</f>
        <v>100</v>
      </c>
      <c r="X19" s="32">
        <f>IF(ISNUMBER('Sanitation Data'!X18),IF('Sanitation Data'!X18=-999,"NA",'Sanitation Data'!X18),"-")</f>
        <v>60</v>
      </c>
      <c r="Y19" s="32">
        <f>IF(ISNUMBER('Sanitation Data'!Y18),IF('Sanitation Data'!Y18=-999,"NA",'Sanitation Data'!Y18),"-")</f>
        <v>1.3</v>
      </c>
      <c r="Z19" s="32">
        <f>IF(ISNUMBER('Sanitation Data'!Z18),IF('Sanitation Data'!Z18=-999,"NA",'Sanitation Data'!Z18),"-")</f>
        <v>46.8</v>
      </c>
      <c r="AA19" s="32">
        <f>IF(ISNUMBER('Sanitation Data'!AA18),IF('Sanitation Data'!AA18=-999,"NA",'Sanitation Data'!AA18),"-")</f>
        <v>51.9</v>
      </c>
      <c r="AB19" s="32">
        <f>IF(ISNUMBER('Sanitation Data'!AB18),IF('Sanitation Data'!AB18=-999,"NA",'Sanitation Data'!AB18),"-")</f>
        <v>48.1</v>
      </c>
      <c r="AC19" s="32">
        <f>IF(ISNUMBER('Sanitation Data'!AC18),IF('Sanitation Data'!AC18=-999,"NA",'Sanitation Data'!AC18),"-")</f>
        <v>36.4</v>
      </c>
      <c r="AD19" s="32" t="str">
        <f>IF(ISNUMBER('Sanitation Data'!AD18),IF('Sanitation Data'!AD18=-999,"NA",'Sanitation Data'!AD18),"-")</f>
        <v>-</v>
      </c>
      <c r="AE19" s="32" t="str">
        <f>IF(ISNUMBER('Sanitation Data'!AE18),IF('Sanitation Data'!AE18=-999,"NA",'Sanitation Data'!AE18),"-")</f>
        <v>-</v>
      </c>
      <c r="AF19" s="32" t="str">
        <f>IF(ISNUMBER('Sanitation Data'!AF18),IF('Sanitation Data'!AF18=-999,"NA",'Sanitation Data'!AF18),"-")</f>
        <v>-</v>
      </c>
      <c r="AG19" s="32" t="str">
        <f>IF(ISNUMBER('Sanitation Data'!AG18),IF('Sanitation Data'!AG18=-999,"NA",'Sanitation Data'!AG18),"-")</f>
        <v>-</v>
      </c>
      <c r="AH19" s="32" t="str">
        <f>IF(ISNUMBER('Sanitation Data'!AH18),IF('Sanitation Data'!AH18=-999,"NA",'Sanitation Data'!AH18),"-")</f>
        <v>-</v>
      </c>
      <c r="AI19" s="32" t="str">
        <f>IF(ISNUMBER('Sanitation Data'!AI18),IF('Sanitation Data'!AI18=-999,"NA",'Sanitation Data'!AI18),"-")</f>
        <v>-</v>
      </c>
      <c r="AJ19" s="32" t="str">
        <f>IF(ISNUMBER('Sanitation Data'!AJ18),IF('Sanitation Data'!AJ18=-999,"NA",'Sanitation Data'!AJ18),"-")</f>
        <v>-</v>
      </c>
      <c r="AK19" s="32" t="str">
        <f>IF(ISNUMBER('Sanitation Data'!AK18),IF('Sanitation Data'!AK18=-999,"NA",'Sanitation Data'!AK18),"-")</f>
        <v>-</v>
      </c>
      <c r="AL19" s="32" t="str">
        <f>IF(ISNUMBER('Sanitation Data'!AL18),IF('Sanitation Data'!AL18=-999,"NA",'Sanitation Data'!AL18),"-")</f>
        <v>-</v>
      </c>
      <c r="AM19" s="32" t="str">
        <f>IF(ISNUMBER('Sanitation Data'!AM18),IF('Sanitation Data'!AM18=-999,"NA",'Sanitation Data'!AM18),"-")</f>
        <v>-</v>
      </c>
    </row>
    <row r="20" spans="1:39" s="2" customFormat="1" x14ac:dyDescent="0.15">
      <c r="A20" s="4" t="str">
        <f>'Sanitation Data'!A19</f>
        <v>Congo</v>
      </c>
      <c r="B20" s="3">
        <f>'Sanitation Data'!B19</f>
        <v>2016</v>
      </c>
      <c r="C20" s="43">
        <f>IF(ISNUMBER('Sanitation Data'!C19),'Sanitation Data'!C19,"-")</f>
        <v>5125.82080078125</v>
      </c>
      <c r="D20" s="33">
        <f>IF(ISNUMBER('Sanitation Data'!D19),'Sanitation Data'!D19,"-")</f>
        <v>66.000999450683594</v>
      </c>
      <c r="E20" s="32" t="str">
        <f>IF(ISNUMBER('Sanitation Data'!E19),IF('Sanitation Data'!E19=-999,"NA",'Sanitation Data'!E19),"-")</f>
        <v>-</v>
      </c>
      <c r="F20" s="32" t="str">
        <f>IF(ISNUMBER('Sanitation Data'!F19),IF('Sanitation Data'!F19=-999,"NA",'Sanitation Data'!F19),"-")</f>
        <v>-</v>
      </c>
      <c r="G20" s="32">
        <f>IF(ISNUMBER('Sanitation Data'!G19),IF('Sanitation Data'!G19=-999,"NA",'Sanitation Data'!G19),"-")</f>
        <v>1.869149999999991</v>
      </c>
      <c r="H20" s="32">
        <f>IF(ISNUMBER('Sanitation Data'!H19),IF('Sanitation Data'!H19=-999,"NA",'Sanitation Data'!H19),"-")</f>
        <v>98.130850000000009</v>
      </c>
      <c r="I20" s="32">
        <f>IF(ISNUMBER('Sanitation Data'!I19),IF('Sanitation Data'!I19=-999,"NA",'Sanitation Data'!I19),"-")</f>
        <v>96.261700000000005</v>
      </c>
      <c r="J20" s="32" t="str">
        <f>IF(ISNUMBER('Sanitation Data'!J19),IF('Sanitation Data'!J19=-999,"NA",'Sanitation Data'!J19),"-")</f>
        <v>-</v>
      </c>
      <c r="K20" s="32" t="str">
        <f>IF(ISNUMBER('Sanitation Data'!K19),IF('Sanitation Data'!K19=-999,"NA",'Sanitation Data'!K19),"-")</f>
        <v>-</v>
      </c>
      <c r="L20" s="32">
        <f>IF(ISNUMBER('Sanitation Data'!L19),IF('Sanitation Data'!L19=-999,"NA",'Sanitation Data'!L19),"-")</f>
        <v>3.1792000000000091</v>
      </c>
      <c r="M20" s="32">
        <f>IF(ISNUMBER('Sanitation Data'!M19),IF('Sanitation Data'!M19=-999,"NA",'Sanitation Data'!M19),"-")</f>
        <v>96.820799999999991</v>
      </c>
      <c r="N20" s="32">
        <f>IF(ISNUMBER('Sanitation Data'!N19),IF('Sanitation Data'!N19=-999,"NA",'Sanitation Data'!N19),"-")</f>
        <v>93.641599999999997</v>
      </c>
      <c r="O20" s="32" t="str">
        <f>IF(ISNUMBER('Sanitation Data'!O19),IF('Sanitation Data'!O19=-999,"NA",'Sanitation Data'!O19),"-")</f>
        <v>-</v>
      </c>
      <c r="P20" s="32" t="str">
        <f>IF(ISNUMBER('Sanitation Data'!P19),IF('Sanitation Data'!P19=-999,"NA",'Sanitation Data'!P19),"-")</f>
        <v>-</v>
      </c>
      <c r="Q20" s="32">
        <f>IF(ISNUMBER('Sanitation Data'!Q19),IF('Sanitation Data'!Q19=-999,"NA",'Sanitation Data'!Q19),"-")</f>
        <v>0.33785000000000309</v>
      </c>
      <c r="R20" s="32">
        <f>IF(ISNUMBER('Sanitation Data'!R19),IF('Sanitation Data'!R19=-999,"NA",'Sanitation Data'!R19),"-")</f>
        <v>99.662149999999997</v>
      </c>
      <c r="S20" s="32">
        <f>IF(ISNUMBER('Sanitation Data'!S19),IF('Sanitation Data'!S19=-999,"NA",'Sanitation Data'!S19),"-")</f>
        <v>99.324300000000008</v>
      </c>
      <c r="T20" s="32" t="str">
        <f>IF(ISNUMBER('Sanitation Data'!T19),IF('Sanitation Data'!T19=-999,"NA",'Sanitation Data'!T19),"-")</f>
        <v>-</v>
      </c>
      <c r="U20" s="32" t="str">
        <f>IF(ISNUMBER('Sanitation Data'!U19),IF('Sanitation Data'!U19=-999,"NA",'Sanitation Data'!U19),"-")</f>
        <v>-</v>
      </c>
      <c r="V20" s="32">
        <f>IF(ISNUMBER('Sanitation Data'!V19),IF('Sanitation Data'!V19=-999,"NA",'Sanitation Data'!V19),"-")</f>
        <v>1.5625</v>
      </c>
      <c r="W20" s="32">
        <f>IF(ISNUMBER('Sanitation Data'!W19),IF('Sanitation Data'!W19=-999,"NA",'Sanitation Data'!W19),"-")</f>
        <v>98.4375</v>
      </c>
      <c r="X20" s="32">
        <f>IF(ISNUMBER('Sanitation Data'!X19),IF('Sanitation Data'!X19=-999,"NA",'Sanitation Data'!X19),"-")</f>
        <v>96.875</v>
      </c>
      <c r="Y20" s="32" t="str">
        <f>IF(ISNUMBER('Sanitation Data'!Y19),IF('Sanitation Data'!Y19=-999,"NA",'Sanitation Data'!Y19),"-")</f>
        <v>-</v>
      </c>
      <c r="Z20" s="32" t="str">
        <f>IF(ISNUMBER('Sanitation Data'!Z19),IF('Sanitation Data'!Z19=-999,"NA",'Sanitation Data'!Z19),"-")</f>
        <v>-</v>
      </c>
      <c r="AA20" s="32">
        <f>IF(ISNUMBER('Sanitation Data'!AA19),IF('Sanitation Data'!AA19=-999,"NA",'Sanitation Data'!AA19),"-")</f>
        <v>1.9030999999999949</v>
      </c>
      <c r="AB20" s="32">
        <f>IF(ISNUMBER('Sanitation Data'!AB19),IF('Sanitation Data'!AB19=-999,"NA",'Sanitation Data'!AB19),"-")</f>
        <v>98.096900000000005</v>
      </c>
      <c r="AC20" s="32">
        <f>IF(ISNUMBER('Sanitation Data'!AC19),IF('Sanitation Data'!AC19=-999,"NA",'Sanitation Data'!AC19),"-")</f>
        <v>96.19380000000001</v>
      </c>
      <c r="AD20" s="32" t="str">
        <f>IF(ISNUMBER('Sanitation Data'!AD19),IF('Sanitation Data'!AD19=-999,"NA",'Sanitation Data'!AD19),"-")</f>
        <v>-</v>
      </c>
      <c r="AE20" s="32" t="str">
        <f>IF(ISNUMBER('Sanitation Data'!AE19),IF('Sanitation Data'!AE19=-999,"NA",'Sanitation Data'!AE19),"-")</f>
        <v>-</v>
      </c>
      <c r="AF20" s="32">
        <f>IF(ISNUMBER('Sanitation Data'!AF19),IF('Sanitation Data'!AF19=-999,"NA",'Sanitation Data'!AF19),"-")</f>
        <v>1.25</v>
      </c>
      <c r="AG20" s="32">
        <f>IF(ISNUMBER('Sanitation Data'!AG19),IF('Sanitation Data'!AG19=-999,"NA",'Sanitation Data'!AG19),"-")</f>
        <v>98.75</v>
      </c>
      <c r="AH20" s="32">
        <f>IF(ISNUMBER('Sanitation Data'!AH19),IF('Sanitation Data'!AH19=-999,"NA",'Sanitation Data'!AH19),"-")</f>
        <v>97.5</v>
      </c>
      <c r="AI20" s="32" t="str">
        <f>IF(ISNUMBER('Sanitation Data'!AI19),IF('Sanitation Data'!AI19=-999,"NA",'Sanitation Data'!AI19),"-")</f>
        <v>-</v>
      </c>
      <c r="AJ20" s="32" t="str">
        <f>IF(ISNUMBER('Sanitation Data'!AJ19),IF('Sanitation Data'!AJ19=-999,"NA",'Sanitation Data'!AJ19),"-")</f>
        <v>-</v>
      </c>
      <c r="AK20" s="32">
        <f>IF(ISNUMBER('Sanitation Data'!AK19),IF('Sanitation Data'!AK19=-999,"NA",'Sanitation Data'!AK19),"-")</f>
        <v>2.89255</v>
      </c>
      <c r="AL20" s="32">
        <f>IF(ISNUMBER('Sanitation Data'!AL19),IF('Sanitation Data'!AL19=-999,"NA",'Sanitation Data'!AL19),"-")</f>
        <v>97.10745</v>
      </c>
      <c r="AM20" s="32">
        <f>IF(ISNUMBER('Sanitation Data'!AM19),IF('Sanitation Data'!AM19=-999,"NA",'Sanitation Data'!AM19),"-")</f>
        <v>94.2149</v>
      </c>
    </row>
    <row r="21" spans="1:39" s="2" customFormat="1" x14ac:dyDescent="0.15">
      <c r="A21" s="4" t="str">
        <f>'Sanitation Data'!A20</f>
        <v>Czech Republic</v>
      </c>
      <c r="B21" s="3">
        <f>'Sanitation Data'!B20</f>
        <v>2016</v>
      </c>
      <c r="C21" s="43">
        <f>IF(ISNUMBER('Sanitation Data'!C20),'Sanitation Data'!C20,"-")</f>
        <v>10610.947265625</v>
      </c>
      <c r="D21" s="33">
        <f>IF(ISNUMBER('Sanitation Data'!D20),'Sanitation Data'!D20,"-")</f>
        <v>73.569999694824219</v>
      </c>
      <c r="E21" s="32">
        <f>IF(ISNUMBER('Sanitation Data'!E20),IF('Sanitation Data'!E20=-999,"NA",'Sanitation Data'!E20),"-")</f>
        <v>95</v>
      </c>
      <c r="F21" s="32">
        <f>IF(ISNUMBER('Sanitation Data'!F20),IF('Sanitation Data'!F20=-999,"NA",'Sanitation Data'!F20),"-")</f>
        <v>5</v>
      </c>
      <c r="G21" s="32">
        <f>IF(ISNUMBER('Sanitation Data'!G20),IF('Sanitation Data'!G20=-999,"NA",'Sanitation Data'!G20),"-")</f>
        <v>0</v>
      </c>
      <c r="H21" s="32">
        <f>IF(ISNUMBER('Sanitation Data'!H20),IF('Sanitation Data'!H20=-999,"NA",'Sanitation Data'!H20),"-")</f>
        <v>100</v>
      </c>
      <c r="I21" s="32">
        <f>IF(ISNUMBER('Sanitation Data'!I20),IF('Sanitation Data'!I20=-999,"NA",'Sanitation Data'!I20),"-")</f>
        <v>100</v>
      </c>
      <c r="J21" s="32" t="str">
        <f>IF(ISNUMBER('Sanitation Data'!J20),IF('Sanitation Data'!J20=-999,"NA",'Sanitation Data'!J20),"-")</f>
        <v>-</v>
      </c>
      <c r="K21" s="32" t="str">
        <f>IF(ISNUMBER('Sanitation Data'!K20),IF('Sanitation Data'!K20=-999,"NA",'Sanitation Data'!K20),"-")</f>
        <v>-</v>
      </c>
      <c r="L21" s="32" t="str">
        <f>IF(ISNUMBER('Sanitation Data'!L20),IF('Sanitation Data'!L20=-999,"NA",'Sanitation Data'!L20),"-")</f>
        <v>-</v>
      </c>
      <c r="M21" s="32" t="str">
        <f>IF(ISNUMBER('Sanitation Data'!M20),IF('Sanitation Data'!M20=-999,"NA",'Sanitation Data'!M20),"-")</f>
        <v>-</v>
      </c>
      <c r="N21" s="32" t="str">
        <f>IF(ISNUMBER('Sanitation Data'!N20),IF('Sanitation Data'!N20=-999,"NA",'Sanitation Data'!N20),"-")</f>
        <v>-</v>
      </c>
      <c r="O21" s="32" t="str">
        <f>IF(ISNUMBER('Sanitation Data'!O20),IF('Sanitation Data'!O20=-999,"NA",'Sanitation Data'!O20),"-")</f>
        <v>-</v>
      </c>
      <c r="P21" s="32" t="str">
        <f>IF(ISNUMBER('Sanitation Data'!P20),IF('Sanitation Data'!P20=-999,"NA",'Sanitation Data'!P20),"-")</f>
        <v>-</v>
      </c>
      <c r="Q21" s="32" t="str">
        <f>IF(ISNUMBER('Sanitation Data'!Q20),IF('Sanitation Data'!Q20=-999,"NA",'Sanitation Data'!Q20),"-")</f>
        <v>-</v>
      </c>
      <c r="R21" s="32" t="str">
        <f>IF(ISNUMBER('Sanitation Data'!R20),IF('Sanitation Data'!R20=-999,"NA",'Sanitation Data'!R20),"-")</f>
        <v>-</v>
      </c>
      <c r="S21" s="32" t="str">
        <f>IF(ISNUMBER('Sanitation Data'!S20),IF('Sanitation Data'!S20=-999,"NA",'Sanitation Data'!S20),"-")</f>
        <v>-</v>
      </c>
      <c r="T21" s="32" t="str">
        <f>IF(ISNUMBER('Sanitation Data'!T20),IF('Sanitation Data'!T20=-999,"NA",'Sanitation Data'!T20),"-")</f>
        <v>-</v>
      </c>
      <c r="U21" s="32" t="str">
        <f>IF(ISNUMBER('Sanitation Data'!U20),IF('Sanitation Data'!U20=-999,"NA",'Sanitation Data'!U20),"-")</f>
        <v>-</v>
      </c>
      <c r="V21" s="32" t="str">
        <f>IF(ISNUMBER('Sanitation Data'!V20),IF('Sanitation Data'!V20=-999,"NA",'Sanitation Data'!V20),"-")</f>
        <v>-</v>
      </c>
      <c r="W21" s="32" t="str">
        <f>IF(ISNUMBER('Sanitation Data'!W20),IF('Sanitation Data'!W20=-999,"NA",'Sanitation Data'!W20),"-")</f>
        <v>-</v>
      </c>
      <c r="X21" s="32" t="str">
        <f>IF(ISNUMBER('Sanitation Data'!X20),IF('Sanitation Data'!X20=-999,"NA",'Sanitation Data'!X20),"-")</f>
        <v>-</v>
      </c>
      <c r="Y21" s="32" t="str">
        <f>IF(ISNUMBER('Sanitation Data'!Y20),IF('Sanitation Data'!Y20=-999,"NA",'Sanitation Data'!Y20),"-")</f>
        <v>-</v>
      </c>
      <c r="Z21" s="32" t="str">
        <f>IF(ISNUMBER('Sanitation Data'!Z20),IF('Sanitation Data'!Z20=-999,"NA",'Sanitation Data'!Z20),"-")</f>
        <v>-</v>
      </c>
      <c r="AA21" s="32" t="str">
        <f>IF(ISNUMBER('Sanitation Data'!AA20),IF('Sanitation Data'!AA20=-999,"NA",'Sanitation Data'!AA20),"-")</f>
        <v>-</v>
      </c>
      <c r="AB21" s="32" t="str">
        <f>IF(ISNUMBER('Sanitation Data'!AB20),IF('Sanitation Data'!AB20=-999,"NA",'Sanitation Data'!AB20),"-")</f>
        <v>-</v>
      </c>
      <c r="AC21" s="32" t="str">
        <f>IF(ISNUMBER('Sanitation Data'!AC20),IF('Sanitation Data'!AC20=-999,"NA",'Sanitation Data'!AC20),"-")</f>
        <v>-</v>
      </c>
      <c r="AD21" s="32" t="str">
        <f>IF(ISNUMBER('Sanitation Data'!AD20),IF('Sanitation Data'!AD20=-999,"NA",'Sanitation Data'!AD20),"-")</f>
        <v>-</v>
      </c>
      <c r="AE21" s="32" t="str">
        <f>IF(ISNUMBER('Sanitation Data'!AE20),IF('Sanitation Data'!AE20=-999,"NA",'Sanitation Data'!AE20),"-")</f>
        <v>-</v>
      </c>
      <c r="AF21" s="32" t="str">
        <f>IF(ISNUMBER('Sanitation Data'!AF20),IF('Sanitation Data'!AF20=-999,"NA",'Sanitation Data'!AF20),"-")</f>
        <v>-</v>
      </c>
      <c r="AG21" s="32" t="str">
        <f>IF(ISNUMBER('Sanitation Data'!AG20),IF('Sanitation Data'!AG20=-999,"NA",'Sanitation Data'!AG20),"-")</f>
        <v>-</v>
      </c>
      <c r="AH21" s="32" t="str">
        <f>IF(ISNUMBER('Sanitation Data'!AH20),IF('Sanitation Data'!AH20=-999,"NA",'Sanitation Data'!AH20),"-")</f>
        <v>-</v>
      </c>
      <c r="AI21" s="32" t="str">
        <f>IF(ISNUMBER('Sanitation Data'!AI20),IF('Sanitation Data'!AI20=-999,"NA",'Sanitation Data'!AI20),"-")</f>
        <v>-</v>
      </c>
      <c r="AJ21" s="32" t="str">
        <f>IF(ISNUMBER('Sanitation Data'!AJ20),IF('Sanitation Data'!AJ20=-999,"NA",'Sanitation Data'!AJ20),"-")</f>
        <v>-</v>
      </c>
      <c r="AK21" s="32" t="str">
        <f>IF(ISNUMBER('Sanitation Data'!AK20),IF('Sanitation Data'!AK20=-999,"NA",'Sanitation Data'!AK20),"-")</f>
        <v>-</v>
      </c>
      <c r="AL21" s="32" t="str">
        <f>IF(ISNUMBER('Sanitation Data'!AL20),IF('Sanitation Data'!AL20=-999,"NA",'Sanitation Data'!AL20),"-")</f>
        <v>-</v>
      </c>
      <c r="AM21" s="32" t="str">
        <f>IF(ISNUMBER('Sanitation Data'!AM20),IF('Sanitation Data'!AM20=-999,"NA",'Sanitation Data'!AM20),"-")</f>
        <v>-</v>
      </c>
    </row>
    <row r="22" spans="1:39" s="2" customFormat="1" x14ac:dyDescent="0.15">
      <c r="A22" s="4" t="str">
        <f>'Sanitation Data'!A21</f>
        <v>Democratic Republic of the Congo</v>
      </c>
      <c r="B22" s="3">
        <f>'Sanitation Data'!B21</f>
        <v>2016</v>
      </c>
      <c r="C22" s="43">
        <f>IF(ISNUMBER('Sanitation Data'!C21),'Sanitation Data'!C21,"-")</f>
        <v>78736.15625</v>
      </c>
      <c r="D22" s="33">
        <f>IF(ISNUMBER('Sanitation Data'!D21),'Sanitation Data'!D21,"-")</f>
        <v>43.306999206542969</v>
      </c>
      <c r="E22" s="32" t="str">
        <f>IF(ISNUMBER('Sanitation Data'!E21),IF('Sanitation Data'!E21=-999,"NA",'Sanitation Data'!E21),"-")</f>
        <v>-</v>
      </c>
      <c r="F22" s="32" t="str">
        <f>IF(ISNUMBER('Sanitation Data'!F21),IF('Sanitation Data'!F21=-999,"NA",'Sanitation Data'!F21),"-")</f>
        <v>-</v>
      </c>
      <c r="G22" s="32">
        <f>IF(ISNUMBER('Sanitation Data'!G21),IF('Sanitation Data'!G21=-999,"NA",'Sanitation Data'!G21),"-")</f>
        <v>59.342000000000013</v>
      </c>
      <c r="H22" s="32">
        <f>IF(ISNUMBER('Sanitation Data'!H21),IF('Sanitation Data'!H21=-999,"NA",'Sanitation Data'!H21),"-")</f>
        <v>40.657999999999987</v>
      </c>
      <c r="I22" s="32">
        <f>IF(ISNUMBER('Sanitation Data'!I21),IF('Sanitation Data'!I21=-999,"NA",'Sanitation Data'!I21),"-")</f>
        <v>29</v>
      </c>
      <c r="J22" s="32" t="str">
        <f>IF(ISNUMBER('Sanitation Data'!J21),IF('Sanitation Data'!J21=-999,"NA",'Sanitation Data'!J21),"-")</f>
        <v>-</v>
      </c>
      <c r="K22" s="32" t="str">
        <f>IF(ISNUMBER('Sanitation Data'!K21),IF('Sanitation Data'!K21=-999,"NA",'Sanitation Data'!K21),"-")</f>
        <v>-</v>
      </c>
      <c r="L22" s="32">
        <f>IF(ISNUMBER('Sanitation Data'!L21),IF('Sanitation Data'!L21=-999,"NA",'Sanitation Data'!L21),"-")</f>
        <v>18.841999999999999</v>
      </c>
      <c r="M22" s="32">
        <f>IF(ISNUMBER('Sanitation Data'!M21),IF('Sanitation Data'!M21=-999,"NA",'Sanitation Data'!M21),"-")</f>
        <v>81.158000000000001</v>
      </c>
      <c r="N22" s="32">
        <f>IF(ISNUMBER('Sanitation Data'!N21),IF('Sanitation Data'!N21=-999,"NA",'Sanitation Data'!N21),"-")</f>
        <v>52</v>
      </c>
      <c r="O22" s="32" t="str">
        <f>IF(ISNUMBER('Sanitation Data'!O21),IF('Sanitation Data'!O21=-999,"NA",'Sanitation Data'!O21),"-")</f>
        <v>-</v>
      </c>
      <c r="P22" s="32" t="str">
        <f>IF(ISNUMBER('Sanitation Data'!P21),IF('Sanitation Data'!P21=-999,"NA",'Sanitation Data'!P21),"-")</f>
        <v>-</v>
      </c>
      <c r="Q22" s="32">
        <f>IF(ISNUMBER('Sanitation Data'!Q21),IF('Sanitation Data'!Q21=-999,"NA",'Sanitation Data'!Q21),"-")</f>
        <v>69.162499999999994</v>
      </c>
      <c r="R22" s="32">
        <f>IF(ISNUMBER('Sanitation Data'!R21),IF('Sanitation Data'!R21=-999,"NA",'Sanitation Data'!R21),"-")</f>
        <v>30.837499999999999</v>
      </c>
      <c r="S22" s="32">
        <f>IF(ISNUMBER('Sanitation Data'!S21),IF('Sanitation Data'!S21=-999,"NA",'Sanitation Data'!S21),"-")</f>
        <v>23</v>
      </c>
      <c r="T22" s="32" t="str">
        <f>IF(ISNUMBER('Sanitation Data'!T21),IF('Sanitation Data'!T21=-999,"NA",'Sanitation Data'!T21),"-")</f>
        <v>-</v>
      </c>
      <c r="U22" s="32" t="str">
        <f>IF(ISNUMBER('Sanitation Data'!U21),IF('Sanitation Data'!U21=-999,"NA",'Sanitation Data'!U21),"-")</f>
        <v>-</v>
      </c>
      <c r="V22" s="32">
        <f>IF(ISNUMBER('Sanitation Data'!V21),IF('Sanitation Data'!V21=-999,"NA",'Sanitation Data'!V21),"-")</f>
        <v>18.086299999999991</v>
      </c>
      <c r="W22" s="32">
        <f>IF(ISNUMBER('Sanitation Data'!W21),IF('Sanitation Data'!W21=-999,"NA",'Sanitation Data'!W21),"-")</f>
        <v>81.913700000000006</v>
      </c>
      <c r="X22" s="32">
        <f>IF(ISNUMBER('Sanitation Data'!X21),IF('Sanitation Data'!X21=-999,"NA",'Sanitation Data'!X21),"-")</f>
        <v>44</v>
      </c>
      <c r="Y22" s="32" t="str">
        <f>IF(ISNUMBER('Sanitation Data'!Y21),IF('Sanitation Data'!Y21=-999,"NA",'Sanitation Data'!Y21),"-")</f>
        <v>-</v>
      </c>
      <c r="Z22" s="32" t="str">
        <f>IF(ISNUMBER('Sanitation Data'!Z21),IF('Sanitation Data'!Z21=-999,"NA",'Sanitation Data'!Z21),"-")</f>
        <v>-</v>
      </c>
      <c r="AA22" s="32">
        <f>IF(ISNUMBER('Sanitation Data'!AA21),IF('Sanitation Data'!AA21=-999,"NA",'Sanitation Data'!AA21),"-")</f>
        <v>60.954500000000003</v>
      </c>
      <c r="AB22" s="32">
        <f>IF(ISNUMBER('Sanitation Data'!AB21),IF('Sanitation Data'!AB21=-999,"NA",'Sanitation Data'!AB21),"-")</f>
        <v>39.045499999999997</v>
      </c>
      <c r="AC22" s="32">
        <f>IF(ISNUMBER('Sanitation Data'!AC21),IF('Sanitation Data'!AC21=-999,"NA",'Sanitation Data'!AC21),"-")</f>
        <v>28.730182926829269</v>
      </c>
      <c r="AD22" s="32" t="str">
        <f>IF(ISNUMBER('Sanitation Data'!AD21),IF('Sanitation Data'!AD21=-999,"NA",'Sanitation Data'!AD21),"-")</f>
        <v>-</v>
      </c>
      <c r="AE22" s="32" t="str">
        <f>IF(ISNUMBER('Sanitation Data'!AE21),IF('Sanitation Data'!AE21=-999,"NA",'Sanitation Data'!AE21),"-")</f>
        <v>-</v>
      </c>
      <c r="AF22" s="32">
        <f>IF(ISNUMBER('Sanitation Data'!AF21),IF('Sanitation Data'!AF21=-999,"NA",'Sanitation Data'!AF21),"-")</f>
        <v>69.6815</v>
      </c>
      <c r="AG22" s="32">
        <f>IF(ISNUMBER('Sanitation Data'!AG21),IF('Sanitation Data'!AG21=-999,"NA",'Sanitation Data'!AG21),"-")</f>
        <v>30.3185</v>
      </c>
      <c r="AH22" s="32">
        <f>IF(ISNUMBER('Sanitation Data'!AH21),IF('Sanitation Data'!AH21=-999,"NA",'Sanitation Data'!AH21),"-")</f>
        <v>24</v>
      </c>
      <c r="AI22" s="32" t="str">
        <f>IF(ISNUMBER('Sanitation Data'!AI21),IF('Sanitation Data'!AI21=-999,"NA",'Sanitation Data'!AI21),"-")</f>
        <v>-</v>
      </c>
      <c r="AJ22" s="32" t="str">
        <f>IF(ISNUMBER('Sanitation Data'!AJ21),IF('Sanitation Data'!AJ21=-999,"NA",'Sanitation Data'!AJ21),"-")</f>
        <v>-</v>
      </c>
      <c r="AK22" s="32">
        <f>IF(ISNUMBER('Sanitation Data'!AK21),IF('Sanitation Data'!AK21=-999,"NA",'Sanitation Data'!AK21),"-")</f>
        <v>43.607900000000001</v>
      </c>
      <c r="AL22" s="32">
        <f>IF(ISNUMBER('Sanitation Data'!AL21),IF('Sanitation Data'!AL21=-999,"NA",'Sanitation Data'!AL21),"-")</f>
        <v>56.392099999999999</v>
      </c>
      <c r="AM22" s="32">
        <f>IF(ISNUMBER('Sanitation Data'!AM21),IF('Sanitation Data'!AM21=-999,"NA",'Sanitation Data'!AM21),"-")</f>
        <v>37.37757009345794</v>
      </c>
    </row>
    <row r="23" spans="1:39" s="2" customFormat="1" x14ac:dyDescent="0.15">
      <c r="A23" s="4" t="str">
        <f>'Sanitation Data'!A22</f>
        <v>Djibouti</v>
      </c>
      <c r="B23" s="3">
        <f>'Sanitation Data'!B22</f>
        <v>2016</v>
      </c>
      <c r="C23" s="43">
        <f>IF(ISNUMBER('Sanitation Data'!C22),'Sanitation Data'!C22,"-")</f>
        <v>942.3330078125</v>
      </c>
      <c r="D23" s="33">
        <f>IF(ISNUMBER('Sanitation Data'!D22),'Sanitation Data'!D22,"-")</f>
        <v>77.527999877929688</v>
      </c>
      <c r="E23" s="32" t="str">
        <f>IF(ISNUMBER('Sanitation Data'!E22),IF('Sanitation Data'!E22=-999,"NA",'Sanitation Data'!E22),"-")</f>
        <v>-</v>
      </c>
      <c r="F23" s="32" t="str">
        <f>IF(ISNUMBER('Sanitation Data'!F22),IF('Sanitation Data'!F22=-999,"NA",'Sanitation Data'!F22),"-")</f>
        <v>-</v>
      </c>
      <c r="G23" s="32">
        <f>IF(ISNUMBER('Sanitation Data'!G22),IF('Sanitation Data'!G22=-999,"NA",'Sanitation Data'!G22),"-")</f>
        <v>5</v>
      </c>
      <c r="H23" s="32">
        <f>IF(ISNUMBER('Sanitation Data'!H22),IF('Sanitation Data'!H22=-999,"NA",'Sanitation Data'!H22),"-")</f>
        <v>95</v>
      </c>
      <c r="I23" s="32" t="str">
        <f>IF(ISNUMBER('Sanitation Data'!I22),IF('Sanitation Data'!I22=-999,"NA",'Sanitation Data'!I22),"-")</f>
        <v>-</v>
      </c>
      <c r="J23" s="32" t="str">
        <f>IF(ISNUMBER('Sanitation Data'!J22),IF('Sanitation Data'!J22=-999,"NA",'Sanitation Data'!J22),"-")</f>
        <v>-</v>
      </c>
      <c r="K23" s="32" t="str">
        <f>IF(ISNUMBER('Sanitation Data'!K22),IF('Sanitation Data'!K22=-999,"NA",'Sanitation Data'!K22),"-")</f>
        <v>-</v>
      </c>
      <c r="L23" s="32">
        <f>IF(ISNUMBER('Sanitation Data'!L22),IF('Sanitation Data'!L22=-999,"NA",'Sanitation Data'!L22),"-")</f>
        <v>0</v>
      </c>
      <c r="M23" s="32">
        <f>IF(ISNUMBER('Sanitation Data'!M22),IF('Sanitation Data'!M22=-999,"NA",'Sanitation Data'!M22),"-")</f>
        <v>100</v>
      </c>
      <c r="N23" s="32" t="str">
        <f>IF(ISNUMBER('Sanitation Data'!N22),IF('Sanitation Data'!N22=-999,"NA",'Sanitation Data'!N22),"-")</f>
        <v>-</v>
      </c>
      <c r="O23" s="32" t="str">
        <f>IF(ISNUMBER('Sanitation Data'!O22),IF('Sanitation Data'!O22=-999,"NA",'Sanitation Data'!O22),"-")</f>
        <v>-</v>
      </c>
      <c r="P23" s="32" t="str">
        <f>IF(ISNUMBER('Sanitation Data'!P22),IF('Sanitation Data'!P22=-999,"NA",'Sanitation Data'!P22),"-")</f>
        <v>-</v>
      </c>
      <c r="Q23" s="32">
        <f>IF(ISNUMBER('Sanitation Data'!Q22),IF('Sanitation Data'!Q22=-999,"NA",'Sanitation Data'!Q22),"-")</f>
        <v>11</v>
      </c>
      <c r="R23" s="32">
        <f>IF(ISNUMBER('Sanitation Data'!R22),IF('Sanitation Data'!R22=-999,"NA",'Sanitation Data'!R22),"-")</f>
        <v>89</v>
      </c>
      <c r="S23" s="32" t="str">
        <f>IF(ISNUMBER('Sanitation Data'!S22),IF('Sanitation Data'!S22=-999,"NA",'Sanitation Data'!S22),"-")</f>
        <v>-</v>
      </c>
      <c r="T23" s="32" t="str">
        <f>IF(ISNUMBER('Sanitation Data'!T22),IF('Sanitation Data'!T22=-999,"NA",'Sanitation Data'!T22),"-")</f>
        <v>-</v>
      </c>
      <c r="U23" s="32" t="str">
        <f>IF(ISNUMBER('Sanitation Data'!U22),IF('Sanitation Data'!U22=-999,"NA",'Sanitation Data'!U22),"-")</f>
        <v>-</v>
      </c>
      <c r="V23" s="32">
        <f>IF(ISNUMBER('Sanitation Data'!V22),IF('Sanitation Data'!V22=-999,"NA",'Sanitation Data'!V22),"-")</f>
        <v>0</v>
      </c>
      <c r="W23" s="32">
        <f>IF(ISNUMBER('Sanitation Data'!W22),IF('Sanitation Data'!W22=-999,"NA",'Sanitation Data'!W22),"-")</f>
        <v>100</v>
      </c>
      <c r="X23" s="32" t="str">
        <f>IF(ISNUMBER('Sanitation Data'!X22),IF('Sanitation Data'!X22=-999,"NA",'Sanitation Data'!X22),"-")</f>
        <v>-</v>
      </c>
      <c r="Y23" s="32" t="str">
        <f>IF(ISNUMBER('Sanitation Data'!Y22),IF('Sanitation Data'!Y22=-999,"NA",'Sanitation Data'!Y22),"-")</f>
        <v>-</v>
      </c>
      <c r="Z23" s="32" t="str">
        <f>IF(ISNUMBER('Sanitation Data'!Z22),IF('Sanitation Data'!Z22=-999,"NA",'Sanitation Data'!Z22),"-")</f>
        <v>-</v>
      </c>
      <c r="AA23" s="32">
        <f>IF(ISNUMBER('Sanitation Data'!AA22),IF('Sanitation Data'!AA22=-999,"NA",'Sanitation Data'!AA22),"-")</f>
        <v>6</v>
      </c>
      <c r="AB23" s="32">
        <f>IF(ISNUMBER('Sanitation Data'!AB22),IF('Sanitation Data'!AB22=-999,"NA",'Sanitation Data'!AB22),"-")</f>
        <v>94</v>
      </c>
      <c r="AC23" s="32" t="str">
        <f>IF(ISNUMBER('Sanitation Data'!AC22),IF('Sanitation Data'!AC22=-999,"NA",'Sanitation Data'!AC22),"-")</f>
        <v>-</v>
      </c>
      <c r="AD23" s="32" t="str">
        <f>IF(ISNUMBER('Sanitation Data'!AD22),IF('Sanitation Data'!AD22=-999,"NA",'Sanitation Data'!AD22),"-")</f>
        <v>-</v>
      </c>
      <c r="AE23" s="32" t="str">
        <f>IF(ISNUMBER('Sanitation Data'!AE22),IF('Sanitation Data'!AE22=-999,"NA",'Sanitation Data'!AE22),"-")</f>
        <v>-</v>
      </c>
      <c r="AF23" s="32">
        <f>IF(ISNUMBER('Sanitation Data'!AF22),IF('Sanitation Data'!AF22=-999,"NA",'Sanitation Data'!AF22),"-")</f>
        <v>6.1884057971014528</v>
      </c>
      <c r="AG23" s="32">
        <f>IF(ISNUMBER('Sanitation Data'!AG22),IF('Sanitation Data'!AG22=-999,"NA",'Sanitation Data'!AG22),"-")</f>
        <v>93.811594202898547</v>
      </c>
      <c r="AH23" s="32" t="str">
        <f>IF(ISNUMBER('Sanitation Data'!AH22),IF('Sanitation Data'!AH22=-999,"NA",'Sanitation Data'!AH22),"-")</f>
        <v>-</v>
      </c>
      <c r="AI23" s="32" t="str">
        <f>IF(ISNUMBER('Sanitation Data'!AI22),IF('Sanitation Data'!AI22=-999,"NA",'Sanitation Data'!AI22),"-")</f>
        <v>-</v>
      </c>
      <c r="AJ23" s="32" t="str">
        <f>IF(ISNUMBER('Sanitation Data'!AJ22),IF('Sanitation Data'!AJ22=-999,"NA",'Sanitation Data'!AJ22),"-")</f>
        <v>-</v>
      </c>
      <c r="AK23" s="32">
        <f>IF(ISNUMBER('Sanitation Data'!AK22),IF('Sanitation Data'!AK22=-999,"NA",'Sanitation Data'!AK22),"-")</f>
        <v>0</v>
      </c>
      <c r="AL23" s="32">
        <f>IF(ISNUMBER('Sanitation Data'!AL22),IF('Sanitation Data'!AL22=-999,"NA",'Sanitation Data'!AL22),"-")</f>
        <v>100</v>
      </c>
      <c r="AM23" s="32" t="str">
        <f>IF(ISNUMBER('Sanitation Data'!AM22),IF('Sanitation Data'!AM22=-999,"NA",'Sanitation Data'!AM22),"-")</f>
        <v>-</v>
      </c>
    </row>
    <row r="24" spans="1:39" s="2" customFormat="1" x14ac:dyDescent="0.15">
      <c r="A24" s="4" t="str">
        <f>'Sanitation Data'!A23</f>
        <v>Egypt</v>
      </c>
      <c r="B24" s="3">
        <f>'Sanitation Data'!B23</f>
        <v>2010</v>
      </c>
      <c r="C24" s="43">
        <f>IF(ISNUMBER('Sanitation Data'!C23),'Sanitation Data'!C23,"-")</f>
        <v>84107.609375</v>
      </c>
      <c r="D24" s="33">
        <f>IF(ISNUMBER('Sanitation Data'!D23),'Sanitation Data'!D23,"-")</f>
        <v>43.019001007080078</v>
      </c>
      <c r="E24" s="32" t="str">
        <f>IF(ISNUMBER('Sanitation Data'!E23),IF('Sanitation Data'!E23=-999,"NA",'Sanitation Data'!E23),"-")</f>
        <v>-</v>
      </c>
      <c r="F24" s="32" t="str">
        <f>IF(ISNUMBER('Sanitation Data'!F23),IF('Sanitation Data'!F23=-999,"NA",'Sanitation Data'!F23),"-")</f>
        <v>-</v>
      </c>
      <c r="G24" s="32">
        <f>IF(ISNUMBER('Sanitation Data'!G23),IF('Sanitation Data'!G23=-999,"NA",'Sanitation Data'!G23),"-")</f>
        <v>8.7804749999999956</v>
      </c>
      <c r="H24" s="32">
        <f>IF(ISNUMBER('Sanitation Data'!H23),IF('Sanitation Data'!H23=-999,"NA",'Sanitation Data'!H23),"-")</f>
        <v>91.219525000000004</v>
      </c>
      <c r="I24" s="32">
        <f>IF(ISNUMBER('Sanitation Data'!I23),IF('Sanitation Data'!I23=-999,"NA",'Sanitation Data'!I23),"-")</f>
        <v>82.439049999999995</v>
      </c>
      <c r="J24" s="32" t="str">
        <f>IF(ISNUMBER('Sanitation Data'!J23),IF('Sanitation Data'!J23=-999,"NA",'Sanitation Data'!J23),"-")</f>
        <v>-</v>
      </c>
      <c r="K24" s="32" t="str">
        <f>IF(ISNUMBER('Sanitation Data'!K23),IF('Sanitation Data'!K23=-999,"NA",'Sanitation Data'!K23),"-")</f>
        <v>-</v>
      </c>
      <c r="L24" s="32" t="str">
        <f>IF(ISNUMBER('Sanitation Data'!L23),IF('Sanitation Data'!L23=-999,"NA",'Sanitation Data'!L23),"-")</f>
        <v>-</v>
      </c>
      <c r="M24" s="32" t="str">
        <f>IF(ISNUMBER('Sanitation Data'!M23),IF('Sanitation Data'!M23=-999,"NA",'Sanitation Data'!M23),"-")</f>
        <v>-</v>
      </c>
      <c r="N24" s="32" t="str">
        <f>IF(ISNUMBER('Sanitation Data'!N23),IF('Sanitation Data'!N23=-999,"NA",'Sanitation Data'!N23),"-")</f>
        <v>-</v>
      </c>
      <c r="O24" s="32" t="str">
        <f>IF(ISNUMBER('Sanitation Data'!O23),IF('Sanitation Data'!O23=-999,"NA",'Sanitation Data'!O23),"-")</f>
        <v>-</v>
      </c>
      <c r="P24" s="32" t="str">
        <f>IF(ISNUMBER('Sanitation Data'!P23),IF('Sanitation Data'!P23=-999,"NA",'Sanitation Data'!P23),"-")</f>
        <v>-</v>
      </c>
      <c r="Q24" s="32" t="str">
        <f>IF(ISNUMBER('Sanitation Data'!Q23),IF('Sanitation Data'!Q23=-999,"NA",'Sanitation Data'!Q23),"-")</f>
        <v>-</v>
      </c>
      <c r="R24" s="32" t="str">
        <f>IF(ISNUMBER('Sanitation Data'!R23),IF('Sanitation Data'!R23=-999,"NA",'Sanitation Data'!R23),"-")</f>
        <v>-</v>
      </c>
      <c r="S24" s="32" t="str">
        <f>IF(ISNUMBER('Sanitation Data'!S23),IF('Sanitation Data'!S23=-999,"NA",'Sanitation Data'!S23),"-")</f>
        <v>-</v>
      </c>
      <c r="T24" s="32" t="str">
        <f>IF(ISNUMBER('Sanitation Data'!T23),IF('Sanitation Data'!T23=-999,"NA",'Sanitation Data'!T23),"-")</f>
        <v>-</v>
      </c>
      <c r="U24" s="32" t="str">
        <f>IF(ISNUMBER('Sanitation Data'!U23),IF('Sanitation Data'!U23=-999,"NA",'Sanitation Data'!U23),"-")</f>
        <v>-</v>
      </c>
      <c r="V24" s="32">
        <f>IF(ISNUMBER('Sanitation Data'!V23),IF('Sanitation Data'!V23=-999,"NA",'Sanitation Data'!V23),"-")</f>
        <v>5.4078499999999963</v>
      </c>
      <c r="W24" s="32">
        <f>IF(ISNUMBER('Sanitation Data'!W23),IF('Sanitation Data'!W23=-999,"NA",'Sanitation Data'!W23),"-")</f>
        <v>94.592150000000004</v>
      </c>
      <c r="X24" s="32">
        <f>IF(ISNUMBER('Sanitation Data'!X23),IF('Sanitation Data'!X23=-999,"NA",'Sanitation Data'!X23),"-")</f>
        <v>89.184300000000007</v>
      </c>
      <c r="Y24" s="32" t="str">
        <f>IF(ISNUMBER('Sanitation Data'!Y23),IF('Sanitation Data'!Y23=-999,"NA",'Sanitation Data'!Y23),"-")</f>
        <v>-</v>
      </c>
      <c r="Z24" s="32" t="str">
        <f>IF(ISNUMBER('Sanitation Data'!Z23),IF('Sanitation Data'!Z23=-999,"NA",'Sanitation Data'!Z23),"-")</f>
        <v>-</v>
      </c>
      <c r="AA24" s="32">
        <f>IF(ISNUMBER('Sanitation Data'!AA23),IF('Sanitation Data'!AA23=-999,"NA",'Sanitation Data'!AA23),"-")</f>
        <v>9.4838499999999897</v>
      </c>
      <c r="AB24" s="32">
        <f>IF(ISNUMBER('Sanitation Data'!AB23),IF('Sanitation Data'!AB23=-999,"NA",'Sanitation Data'!AB23),"-")</f>
        <v>90.51615000000001</v>
      </c>
      <c r="AC24" s="32">
        <f>IF(ISNUMBER('Sanitation Data'!AC23),IF('Sanitation Data'!AC23=-999,"NA",'Sanitation Data'!AC23),"-")</f>
        <v>81.032300000000006</v>
      </c>
      <c r="AD24" s="32" t="str">
        <f>IF(ISNUMBER('Sanitation Data'!AD23),IF('Sanitation Data'!AD23=-999,"NA",'Sanitation Data'!AD23),"-")</f>
        <v>-</v>
      </c>
      <c r="AE24" s="32" t="str">
        <f>IF(ISNUMBER('Sanitation Data'!AE23),IF('Sanitation Data'!AE23=-999,"NA",'Sanitation Data'!AE23),"-")</f>
        <v>-</v>
      </c>
      <c r="AF24" s="32">
        <f>IF(ISNUMBER('Sanitation Data'!AF23),IF('Sanitation Data'!AF23=-999,"NA",'Sanitation Data'!AF23),"-")</f>
        <v>10.097725000000001</v>
      </c>
      <c r="AG24" s="32">
        <f>IF(ISNUMBER('Sanitation Data'!AG23),IF('Sanitation Data'!AG23=-999,"NA",'Sanitation Data'!AG23),"-")</f>
        <v>89.902275000000003</v>
      </c>
      <c r="AH24" s="32">
        <f>IF(ISNUMBER('Sanitation Data'!AH23),IF('Sanitation Data'!AH23=-999,"NA",'Sanitation Data'!AH23),"-")</f>
        <v>79.804550000000006</v>
      </c>
      <c r="AI24" s="32" t="str">
        <f>IF(ISNUMBER('Sanitation Data'!AI23),IF('Sanitation Data'!AI23=-999,"NA",'Sanitation Data'!AI23),"-")</f>
        <v>-</v>
      </c>
      <c r="AJ24" s="32" t="str">
        <f>IF(ISNUMBER('Sanitation Data'!AJ23),IF('Sanitation Data'!AJ23=-999,"NA",'Sanitation Data'!AJ23),"-")</f>
        <v>-</v>
      </c>
      <c r="AK24" s="32">
        <f>IF(ISNUMBER('Sanitation Data'!AK23),IF('Sanitation Data'!AK23=-999,"NA",'Sanitation Data'!AK23),"-")</f>
        <v>1.6933999999999969</v>
      </c>
      <c r="AL24" s="32">
        <f>IF(ISNUMBER('Sanitation Data'!AL23),IF('Sanitation Data'!AL23=-999,"NA",'Sanitation Data'!AL23),"-")</f>
        <v>98.306600000000003</v>
      </c>
      <c r="AM24" s="32">
        <f>IF(ISNUMBER('Sanitation Data'!AM23),IF('Sanitation Data'!AM23=-999,"NA",'Sanitation Data'!AM23),"-")</f>
        <v>96.613200000000006</v>
      </c>
    </row>
    <row r="25" spans="1:39" s="2" customFormat="1" x14ac:dyDescent="0.15">
      <c r="A25" s="4" t="str">
        <f>'Sanitation Data'!A24</f>
        <v>Eritrea</v>
      </c>
      <c r="B25" s="3">
        <f>'Sanitation Data'!B24</f>
        <v>2012</v>
      </c>
      <c r="C25" s="43">
        <f>IF(ISNUMBER('Sanitation Data'!C24),'Sanitation Data'!C24,"-")</f>
        <v>4560.97705078125</v>
      </c>
      <c r="D25" s="33">
        <f>IF(ISNUMBER('Sanitation Data'!D24),'Sanitation Data'!D24,"-")</f>
        <v>36.372001647949219</v>
      </c>
      <c r="E25" s="32" t="str">
        <f>IF(ISNUMBER('Sanitation Data'!E24),IF('Sanitation Data'!E24=-999,"NA",'Sanitation Data'!E24),"-")</f>
        <v>-</v>
      </c>
      <c r="F25" s="32" t="str">
        <f>IF(ISNUMBER('Sanitation Data'!F24),IF('Sanitation Data'!F24=-999,"NA",'Sanitation Data'!F24),"-")</f>
        <v>-</v>
      </c>
      <c r="G25" s="32">
        <f>IF(ISNUMBER('Sanitation Data'!G24),IF('Sanitation Data'!G24=-999,"NA",'Sanitation Data'!G24),"-")</f>
        <v>17.529661016949149</v>
      </c>
      <c r="H25" s="32">
        <f>IF(ISNUMBER('Sanitation Data'!H24),IF('Sanitation Data'!H24=-999,"NA",'Sanitation Data'!H24),"-")</f>
        <v>82.470338983050851</v>
      </c>
      <c r="I25" s="32">
        <f>IF(ISNUMBER('Sanitation Data'!I24),IF('Sanitation Data'!I24=-999,"NA",'Sanitation Data'!I24),"-")</f>
        <v>64.940677966101688</v>
      </c>
      <c r="J25" s="32" t="str">
        <f>IF(ISNUMBER('Sanitation Data'!J24),IF('Sanitation Data'!J24=-999,"NA",'Sanitation Data'!J24),"-")</f>
        <v>-</v>
      </c>
      <c r="K25" s="32" t="str">
        <f>IF(ISNUMBER('Sanitation Data'!K24),IF('Sanitation Data'!K24=-999,"NA",'Sanitation Data'!K24),"-")</f>
        <v>-</v>
      </c>
      <c r="L25" s="32" t="str">
        <f>IF(ISNUMBER('Sanitation Data'!L24),IF('Sanitation Data'!L24=-999,"NA",'Sanitation Data'!L24),"-")</f>
        <v>-</v>
      </c>
      <c r="M25" s="32" t="str">
        <f>IF(ISNUMBER('Sanitation Data'!M24),IF('Sanitation Data'!M24=-999,"NA",'Sanitation Data'!M24),"-")</f>
        <v>-</v>
      </c>
      <c r="N25" s="32" t="str">
        <f>IF(ISNUMBER('Sanitation Data'!N24),IF('Sanitation Data'!N24=-999,"NA",'Sanitation Data'!N24),"-")</f>
        <v>-</v>
      </c>
      <c r="O25" s="32" t="str">
        <f>IF(ISNUMBER('Sanitation Data'!O24),IF('Sanitation Data'!O24=-999,"NA",'Sanitation Data'!O24),"-")</f>
        <v>-</v>
      </c>
      <c r="P25" s="32" t="str">
        <f>IF(ISNUMBER('Sanitation Data'!P24),IF('Sanitation Data'!P24=-999,"NA",'Sanitation Data'!P24),"-")</f>
        <v>-</v>
      </c>
      <c r="Q25" s="32" t="str">
        <f>IF(ISNUMBER('Sanitation Data'!Q24),IF('Sanitation Data'!Q24=-999,"NA",'Sanitation Data'!Q24),"-")</f>
        <v>-</v>
      </c>
      <c r="R25" s="32" t="str">
        <f>IF(ISNUMBER('Sanitation Data'!R24),IF('Sanitation Data'!R24=-999,"NA",'Sanitation Data'!R24),"-")</f>
        <v>-</v>
      </c>
      <c r="S25" s="32" t="str">
        <f>IF(ISNUMBER('Sanitation Data'!S24),IF('Sanitation Data'!S24=-999,"NA",'Sanitation Data'!S24),"-")</f>
        <v>-</v>
      </c>
      <c r="T25" s="32" t="str">
        <f>IF(ISNUMBER('Sanitation Data'!T24),IF('Sanitation Data'!T24=-999,"NA",'Sanitation Data'!T24),"-")</f>
        <v>-</v>
      </c>
      <c r="U25" s="32" t="str">
        <f>IF(ISNUMBER('Sanitation Data'!U24),IF('Sanitation Data'!U24=-999,"NA",'Sanitation Data'!U24),"-")</f>
        <v>-</v>
      </c>
      <c r="V25" s="32">
        <f>IF(ISNUMBER('Sanitation Data'!V24),IF('Sanitation Data'!V24=-999,"NA",'Sanitation Data'!V24),"-")</f>
        <v>20.472222222222211</v>
      </c>
      <c r="W25" s="32">
        <f>IF(ISNUMBER('Sanitation Data'!W24),IF('Sanitation Data'!W24=-999,"NA",'Sanitation Data'!W24),"-")</f>
        <v>79.527777777777786</v>
      </c>
      <c r="X25" s="32">
        <f>IF(ISNUMBER('Sanitation Data'!X24),IF('Sanitation Data'!X24=-999,"NA",'Sanitation Data'!X24),"-")</f>
        <v>59.055555555555557</v>
      </c>
      <c r="Y25" s="32" t="str">
        <f>IF(ISNUMBER('Sanitation Data'!Y24),IF('Sanitation Data'!Y24=-999,"NA",'Sanitation Data'!Y24),"-")</f>
        <v>-</v>
      </c>
      <c r="Z25" s="32" t="str">
        <f>IF(ISNUMBER('Sanitation Data'!Z24),IF('Sanitation Data'!Z24=-999,"NA",'Sanitation Data'!Z24),"-")</f>
        <v>-</v>
      </c>
      <c r="AA25" s="32">
        <f>IF(ISNUMBER('Sanitation Data'!AA24),IF('Sanitation Data'!AA24=-999,"NA",'Sanitation Data'!AA24),"-")</f>
        <v>17</v>
      </c>
      <c r="AB25" s="32">
        <f>IF(ISNUMBER('Sanitation Data'!AB24),IF('Sanitation Data'!AB24=-999,"NA",'Sanitation Data'!AB24),"-")</f>
        <v>83</v>
      </c>
      <c r="AC25" s="32">
        <f>IF(ISNUMBER('Sanitation Data'!AC24),IF('Sanitation Data'!AC24=-999,"NA",'Sanitation Data'!AC24),"-")</f>
        <v>66</v>
      </c>
      <c r="AD25" s="32" t="str">
        <f>IF(ISNUMBER('Sanitation Data'!AD24),IF('Sanitation Data'!AD24=-999,"NA",'Sanitation Data'!AD24),"-")</f>
        <v>-</v>
      </c>
      <c r="AE25" s="32" t="str">
        <f>IF(ISNUMBER('Sanitation Data'!AE24),IF('Sanitation Data'!AE24=-999,"NA",'Sanitation Data'!AE24),"-")</f>
        <v>-</v>
      </c>
      <c r="AF25" s="32" t="str">
        <f>IF(ISNUMBER('Sanitation Data'!AF24),IF('Sanitation Data'!AF24=-999,"NA",'Sanitation Data'!AF24),"-")</f>
        <v>-</v>
      </c>
      <c r="AG25" s="32" t="str">
        <f>IF(ISNUMBER('Sanitation Data'!AG24),IF('Sanitation Data'!AG24=-999,"NA",'Sanitation Data'!AG24),"-")</f>
        <v>-</v>
      </c>
      <c r="AH25" s="32" t="str">
        <f>IF(ISNUMBER('Sanitation Data'!AH24),IF('Sanitation Data'!AH24=-999,"NA",'Sanitation Data'!AH24),"-")</f>
        <v>-</v>
      </c>
      <c r="AI25" s="32" t="str">
        <f>IF(ISNUMBER('Sanitation Data'!AI24),IF('Sanitation Data'!AI24=-999,"NA",'Sanitation Data'!AI24),"-")</f>
        <v>-</v>
      </c>
      <c r="AJ25" s="32" t="str">
        <f>IF(ISNUMBER('Sanitation Data'!AJ24),IF('Sanitation Data'!AJ24=-999,"NA",'Sanitation Data'!AJ24),"-")</f>
        <v>-</v>
      </c>
      <c r="AK25" s="32" t="str">
        <f>IF(ISNUMBER('Sanitation Data'!AK24),IF('Sanitation Data'!AK24=-999,"NA",'Sanitation Data'!AK24),"-")</f>
        <v>-</v>
      </c>
      <c r="AL25" s="32" t="str">
        <f>IF(ISNUMBER('Sanitation Data'!AL24),IF('Sanitation Data'!AL24=-999,"NA",'Sanitation Data'!AL24),"-")</f>
        <v>-</v>
      </c>
      <c r="AM25" s="32" t="str">
        <f>IF(ISNUMBER('Sanitation Data'!AM24),IF('Sanitation Data'!AM24=-999,"NA",'Sanitation Data'!AM24),"-")</f>
        <v>-</v>
      </c>
    </row>
    <row r="26" spans="1:39" s="2" customFormat="1" x14ac:dyDescent="0.15">
      <c r="A26" s="4" t="str">
        <f>'Sanitation Data'!A25</f>
        <v>Estonia</v>
      </c>
      <c r="B26" s="3">
        <f>'Sanitation Data'!B25</f>
        <v>2016</v>
      </c>
      <c r="C26" s="43">
        <f>IF(ISNUMBER('Sanitation Data'!C25),'Sanitation Data'!C25,"-")</f>
        <v>1312.4420166015625</v>
      </c>
      <c r="D26" s="33">
        <f>IF(ISNUMBER('Sanitation Data'!D25),'Sanitation Data'!D25,"-")</f>
        <v>68.563003540039062</v>
      </c>
      <c r="E26" s="32" t="str">
        <f>IF(ISNUMBER('Sanitation Data'!E25),IF('Sanitation Data'!E25=-999,"NA",'Sanitation Data'!E25),"-")</f>
        <v>-</v>
      </c>
      <c r="F26" s="32" t="str">
        <f>IF(ISNUMBER('Sanitation Data'!F25),IF('Sanitation Data'!F25=-999,"NA",'Sanitation Data'!F25),"-")</f>
        <v>-</v>
      </c>
      <c r="G26" s="32">
        <f>IF(ISNUMBER('Sanitation Data'!G25),IF('Sanitation Data'!G25=-999,"NA",'Sanitation Data'!G25),"-")</f>
        <v>0</v>
      </c>
      <c r="H26" s="32">
        <f>IF(ISNUMBER('Sanitation Data'!H25),IF('Sanitation Data'!H25=-999,"NA",'Sanitation Data'!H25),"-")</f>
        <v>100</v>
      </c>
      <c r="I26" s="32">
        <f>IF(ISNUMBER('Sanitation Data'!I25),IF('Sanitation Data'!I25=-999,"NA",'Sanitation Data'!I25),"-")</f>
        <v>100</v>
      </c>
      <c r="J26" s="32" t="str">
        <f>IF(ISNUMBER('Sanitation Data'!J25),IF('Sanitation Data'!J25=-999,"NA",'Sanitation Data'!J25),"-")</f>
        <v>-</v>
      </c>
      <c r="K26" s="32" t="str">
        <f>IF(ISNUMBER('Sanitation Data'!K25),IF('Sanitation Data'!K25=-999,"NA",'Sanitation Data'!K25),"-")</f>
        <v>-</v>
      </c>
      <c r="L26" s="32" t="str">
        <f>IF(ISNUMBER('Sanitation Data'!L25),IF('Sanitation Data'!L25=-999,"NA",'Sanitation Data'!L25),"-")</f>
        <v>-</v>
      </c>
      <c r="M26" s="32" t="str">
        <f>IF(ISNUMBER('Sanitation Data'!M25),IF('Sanitation Data'!M25=-999,"NA",'Sanitation Data'!M25),"-")</f>
        <v>-</v>
      </c>
      <c r="N26" s="32" t="str">
        <f>IF(ISNUMBER('Sanitation Data'!N25),IF('Sanitation Data'!N25=-999,"NA",'Sanitation Data'!N25),"-")</f>
        <v>-</v>
      </c>
      <c r="O26" s="32" t="str">
        <f>IF(ISNUMBER('Sanitation Data'!O25),IF('Sanitation Data'!O25=-999,"NA",'Sanitation Data'!O25),"-")</f>
        <v>-</v>
      </c>
      <c r="P26" s="32" t="str">
        <f>IF(ISNUMBER('Sanitation Data'!P25),IF('Sanitation Data'!P25=-999,"NA",'Sanitation Data'!P25),"-")</f>
        <v>-</v>
      </c>
      <c r="Q26" s="32" t="str">
        <f>IF(ISNUMBER('Sanitation Data'!Q25),IF('Sanitation Data'!Q25=-999,"NA",'Sanitation Data'!Q25),"-")</f>
        <v>-</v>
      </c>
      <c r="R26" s="32" t="str">
        <f>IF(ISNUMBER('Sanitation Data'!R25),IF('Sanitation Data'!R25=-999,"NA",'Sanitation Data'!R25),"-")</f>
        <v>-</v>
      </c>
      <c r="S26" s="32" t="str">
        <f>IF(ISNUMBER('Sanitation Data'!S25),IF('Sanitation Data'!S25=-999,"NA",'Sanitation Data'!S25),"-")</f>
        <v>-</v>
      </c>
      <c r="T26" s="32" t="str">
        <f>IF(ISNUMBER('Sanitation Data'!T25),IF('Sanitation Data'!T25=-999,"NA",'Sanitation Data'!T25),"-")</f>
        <v>-</v>
      </c>
      <c r="U26" s="32" t="str">
        <f>IF(ISNUMBER('Sanitation Data'!U25),IF('Sanitation Data'!U25=-999,"NA",'Sanitation Data'!U25),"-")</f>
        <v>-</v>
      </c>
      <c r="V26" s="32" t="str">
        <f>IF(ISNUMBER('Sanitation Data'!V25),IF('Sanitation Data'!V25=-999,"NA",'Sanitation Data'!V25),"-")</f>
        <v>-</v>
      </c>
      <c r="W26" s="32" t="str">
        <f>IF(ISNUMBER('Sanitation Data'!W25),IF('Sanitation Data'!W25=-999,"NA",'Sanitation Data'!W25),"-")</f>
        <v>-</v>
      </c>
      <c r="X26" s="32" t="str">
        <f>IF(ISNUMBER('Sanitation Data'!X25),IF('Sanitation Data'!X25=-999,"NA",'Sanitation Data'!X25),"-")</f>
        <v>-</v>
      </c>
      <c r="Y26" s="32" t="str">
        <f>IF(ISNUMBER('Sanitation Data'!Y25),IF('Sanitation Data'!Y25=-999,"NA",'Sanitation Data'!Y25),"-")</f>
        <v>-</v>
      </c>
      <c r="Z26" s="32" t="str">
        <f>IF(ISNUMBER('Sanitation Data'!Z25),IF('Sanitation Data'!Z25=-999,"NA",'Sanitation Data'!Z25),"-")</f>
        <v>-</v>
      </c>
      <c r="AA26" s="32" t="str">
        <f>IF(ISNUMBER('Sanitation Data'!AA25),IF('Sanitation Data'!AA25=-999,"NA",'Sanitation Data'!AA25),"-")</f>
        <v>-</v>
      </c>
      <c r="AB26" s="32" t="str">
        <f>IF(ISNUMBER('Sanitation Data'!AB25),IF('Sanitation Data'!AB25=-999,"NA",'Sanitation Data'!AB25),"-")</f>
        <v>-</v>
      </c>
      <c r="AC26" s="32" t="str">
        <f>IF(ISNUMBER('Sanitation Data'!AC25),IF('Sanitation Data'!AC25=-999,"NA",'Sanitation Data'!AC25),"-")</f>
        <v>-</v>
      </c>
      <c r="AD26" s="32" t="str">
        <f>IF(ISNUMBER('Sanitation Data'!AD25),IF('Sanitation Data'!AD25=-999,"NA",'Sanitation Data'!AD25),"-")</f>
        <v>-</v>
      </c>
      <c r="AE26" s="32" t="str">
        <f>IF(ISNUMBER('Sanitation Data'!AE25),IF('Sanitation Data'!AE25=-999,"NA",'Sanitation Data'!AE25),"-")</f>
        <v>-</v>
      </c>
      <c r="AF26" s="32" t="str">
        <f>IF(ISNUMBER('Sanitation Data'!AF25),IF('Sanitation Data'!AF25=-999,"NA",'Sanitation Data'!AF25),"-")</f>
        <v>-</v>
      </c>
      <c r="AG26" s="32" t="str">
        <f>IF(ISNUMBER('Sanitation Data'!AG25),IF('Sanitation Data'!AG25=-999,"NA",'Sanitation Data'!AG25),"-")</f>
        <v>-</v>
      </c>
      <c r="AH26" s="32" t="str">
        <f>IF(ISNUMBER('Sanitation Data'!AH25),IF('Sanitation Data'!AH25=-999,"NA",'Sanitation Data'!AH25),"-")</f>
        <v>-</v>
      </c>
      <c r="AI26" s="32" t="str">
        <f>IF(ISNUMBER('Sanitation Data'!AI25),IF('Sanitation Data'!AI25=-999,"NA",'Sanitation Data'!AI25),"-")</f>
        <v>-</v>
      </c>
      <c r="AJ26" s="32" t="str">
        <f>IF(ISNUMBER('Sanitation Data'!AJ25),IF('Sanitation Data'!AJ25=-999,"NA",'Sanitation Data'!AJ25),"-")</f>
        <v>-</v>
      </c>
      <c r="AK26" s="32" t="str">
        <f>IF(ISNUMBER('Sanitation Data'!AK25),IF('Sanitation Data'!AK25=-999,"NA",'Sanitation Data'!AK25),"-")</f>
        <v>-</v>
      </c>
      <c r="AL26" s="32" t="str">
        <f>IF(ISNUMBER('Sanitation Data'!AL25),IF('Sanitation Data'!AL25=-999,"NA",'Sanitation Data'!AL25),"-")</f>
        <v>-</v>
      </c>
      <c r="AM26" s="32" t="str">
        <f>IF(ISNUMBER('Sanitation Data'!AM25),IF('Sanitation Data'!AM25=-999,"NA",'Sanitation Data'!AM25),"-")</f>
        <v>-</v>
      </c>
    </row>
    <row r="27" spans="1:39" s="2" customFormat="1" x14ac:dyDescent="0.15">
      <c r="A27" s="4" t="str">
        <f>'Sanitation Data'!A26</f>
        <v>Ethiopia</v>
      </c>
      <c r="B27" s="3">
        <f>'Sanitation Data'!B26</f>
        <v>2016</v>
      </c>
      <c r="C27" s="43">
        <f>IF(ISNUMBER('Sanitation Data'!C26),'Sanitation Data'!C26,"-")</f>
        <v>102403.1953125</v>
      </c>
      <c r="D27" s="33">
        <f>IF(ISNUMBER('Sanitation Data'!D26),'Sanitation Data'!D26,"-")</f>
        <v>19.865999221801758</v>
      </c>
      <c r="E27" s="32">
        <f>IF(ISNUMBER('Sanitation Data'!E26),IF('Sanitation Data'!E26=-999,"NA",'Sanitation Data'!E26),"-")</f>
        <v>59.25</v>
      </c>
      <c r="F27" s="32">
        <f>IF(ISNUMBER('Sanitation Data'!F26),IF('Sanitation Data'!F26=-999,"NA",'Sanitation Data'!F26),"-")</f>
        <v>16.59</v>
      </c>
      <c r="G27" s="32">
        <f>IF(ISNUMBER('Sanitation Data'!G26),IF('Sanitation Data'!G26=-999,"NA",'Sanitation Data'!G26),"-")</f>
        <v>24.16</v>
      </c>
      <c r="H27" s="32">
        <f>IF(ISNUMBER('Sanitation Data'!H26),IF('Sanitation Data'!H26=-999,"NA",'Sanitation Data'!H26),"-")</f>
        <v>75.84</v>
      </c>
      <c r="I27" s="32">
        <f>IF(ISNUMBER('Sanitation Data'!I26),IF('Sanitation Data'!I26=-999,"NA",'Sanitation Data'!I26),"-")</f>
        <v>75.84</v>
      </c>
      <c r="J27" s="32">
        <f>IF(ISNUMBER('Sanitation Data'!J26),IF('Sanitation Data'!J26=-999,"NA",'Sanitation Data'!J26),"-")</f>
        <v>66.36</v>
      </c>
      <c r="K27" s="32">
        <f>IF(ISNUMBER('Sanitation Data'!K26),IF('Sanitation Data'!K26=-999,"NA",'Sanitation Data'!K26),"-")</f>
        <v>23.47</v>
      </c>
      <c r="L27" s="32">
        <f>IF(ISNUMBER('Sanitation Data'!L26),IF('Sanitation Data'!L26=-999,"NA",'Sanitation Data'!L26),"-")</f>
        <v>10.17</v>
      </c>
      <c r="M27" s="32">
        <f>IF(ISNUMBER('Sanitation Data'!M26),IF('Sanitation Data'!M26=-999,"NA",'Sanitation Data'!M26),"-")</f>
        <v>89.83</v>
      </c>
      <c r="N27" s="32">
        <f>IF(ISNUMBER('Sanitation Data'!N26),IF('Sanitation Data'!N26=-999,"NA",'Sanitation Data'!N26),"-")</f>
        <v>85.1</v>
      </c>
      <c r="O27" s="32">
        <f>IF(ISNUMBER('Sanitation Data'!O26),IF('Sanitation Data'!O26=-999,"NA",'Sanitation Data'!O26),"-")</f>
        <v>2.8</v>
      </c>
      <c r="P27" s="32">
        <f>IF(ISNUMBER('Sanitation Data'!P26),IF('Sanitation Data'!P26=-999,"NA",'Sanitation Data'!P26),"-")</f>
        <v>66.838949999999997</v>
      </c>
      <c r="Q27" s="32">
        <f>IF(ISNUMBER('Sanitation Data'!Q26),IF('Sanitation Data'!Q26=-999,"NA",'Sanitation Data'!Q26),"-")</f>
        <v>30.361050000000009</v>
      </c>
      <c r="R27" s="32">
        <f>IF(ISNUMBER('Sanitation Data'!R26),IF('Sanitation Data'!R26=-999,"NA",'Sanitation Data'!R26),"-")</f>
        <v>69.638949999999994</v>
      </c>
      <c r="S27" s="32">
        <f>IF(ISNUMBER('Sanitation Data'!S26),IF('Sanitation Data'!S26=-999,"NA",'Sanitation Data'!S26),"-")</f>
        <v>65.133499999999998</v>
      </c>
      <c r="T27" s="32">
        <f>IF(ISNUMBER('Sanitation Data'!T26),IF('Sanitation Data'!T26=-999,"NA",'Sanitation Data'!T26),"-")</f>
        <v>79.353164556962028</v>
      </c>
      <c r="U27" s="32">
        <f>IF(ISNUMBER('Sanitation Data'!U26),IF('Sanitation Data'!U26=-999,"NA",'Sanitation Data'!U26),"-")</f>
        <v>14.171459874181419</v>
      </c>
      <c r="V27" s="32">
        <f>IF(ISNUMBER('Sanitation Data'!V26),IF('Sanitation Data'!V26=-999,"NA",'Sanitation Data'!V26),"-")</f>
        <v>6.4753755688565491</v>
      </c>
      <c r="W27" s="32">
        <f>IF(ISNUMBER('Sanitation Data'!W26),IF('Sanitation Data'!W26=-999,"NA",'Sanitation Data'!W26),"-")</f>
        <v>93.524624431143451</v>
      </c>
      <c r="X27" s="32">
        <f>IF(ISNUMBER('Sanitation Data'!X26),IF('Sanitation Data'!X26=-999,"NA",'Sanitation Data'!X26),"-")</f>
        <v>90.3</v>
      </c>
      <c r="Y27" s="32">
        <f>IF(ISNUMBER('Sanitation Data'!Y26),IF('Sanitation Data'!Y26=-999,"NA",'Sanitation Data'!Y26),"-")</f>
        <v>2.8</v>
      </c>
      <c r="Z27" s="32">
        <f>IF(ISNUMBER('Sanitation Data'!Z26),IF('Sanitation Data'!Z26=-999,"NA",'Sanitation Data'!Z26),"-")</f>
        <v>68.700805189204161</v>
      </c>
      <c r="AA27" s="32">
        <f>IF(ISNUMBER('Sanitation Data'!AA26),IF('Sanitation Data'!AA26=-999,"NA",'Sanitation Data'!AA26),"-")</f>
        <v>28.499194810795839</v>
      </c>
      <c r="AB27" s="32">
        <f>IF(ISNUMBER('Sanitation Data'!AB26),IF('Sanitation Data'!AB26=-999,"NA",'Sanitation Data'!AB26),"-")</f>
        <v>71.500805189204158</v>
      </c>
      <c r="AC27" s="32">
        <f>IF(ISNUMBER('Sanitation Data'!AC26),IF('Sanitation Data'!AC26=-999,"NA",'Sanitation Data'!AC26),"-")</f>
        <v>66.033500000000004</v>
      </c>
      <c r="AD27" s="32">
        <f>IF(ISNUMBER('Sanitation Data'!AD26),IF('Sanitation Data'!AD26=-999,"NA",'Sanitation Data'!AD26),"-")</f>
        <v>59.25</v>
      </c>
      <c r="AE27" s="32">
        <f>IF(ISNUMBER('Sanitation Data'!AE26),IF('Sanitation Data'!AE26=-999,"NA",'Sanitation Data'!AE26),"-")</f>
        <v>16.59</v>
      </c>
      <c r="AF27" s="32">
        <f>IF(ISNUMBER('Sanitation Data'!AF26),IF('Sanitation Data'!AF26=-999,"NA",'Sanitation Data'!AF26),"-")</f>
        <v>24.16</v>
      </c>
      <c r="AG27" s="32">
        <f>IF(ISNUMBER('Sanitation Data'!AG26),IF('Sanitation Data'!AG26=-999,"NA",'Sanitation Data'!AG26),"-")</f>
        <v>75.84</v>
      </c>
      <c r="AH27" s="32">
        <f>IF(ISNUMBER('Sanitation Data'!AH26),IF('Sanitation Data'!AH26=-999,"NA",'Sanitation Data'!AH26),"-")</f>
        <v>75.84</v>
      </c>
      <c r="AI27" s="32">
        <f>IF(ISNUMBER('Sanitation Data'!AI26),IF('Sanitation Data'!AI26=-999,"NA",'Sanitation Data'!AI26),"-")</f>
        <v>89.3</v>
      </c>
      <c r="AJ27" s="32">
        <f>IF(ISNUMBER('Sanitation Data'!AJ26),IF('Sanitation Data'!AJ26=-999,"NA",'Sanitation Data'!AJ26),"-")</f>
        <v>5.7000000000000028</v>
      </c>
      <c r="AK27" s="32">
        <f>IF(ISNUMBER('Sanitation Data'!AK26),IF('Sanitation Data'!AK26=-999,"NA",'Sanitation Data'!AK26),"-")</f>
        <v>5</v>
      </c>
      <c r="AL27" s="32">
        <f>IF(ISNUMBER('Sanitation Data'!AL26),IF('Sanitation Data'!AL26=-999,"NA",'Sanitation Data'!AL26),"-")</f>
        <v>95</v>
      </c>
      <c r="AM27" s="32">
        <f>IF(ISNUMBER('Sanitation Data'!AM26),IF('Sanitation Data'!AM26=-999,"NA",'Sanitation Data'!AM26),"-")</f>
        <v>94.2</v>
      </c>
    </row>
    <row r="28" spans="1:39" s="2" customFormat="1" x14ac:dyDescent="0.15">
      <c r="A28" s="4" t="str">
        <f>'Sanitation Data'!A27</f>
        <v>Ghana</v>
      </c>
      <c r="B28" s="3">
        <f>'Sanitation Data'!B27</f>
        <v>2016</v>
      </c>
      <c r="C28" s="43">
        <f>IF(ISNUMBER('Sanitation Data'!C27),'Sanitation Data'!C27,"-")</f>
        <v>28206.728515625</v>
      </c>
      <c r="D28" s="33">
        <f>IF(ISNUMBER('Sanitation Data'!D27),'Sanitation Data'!D27,"-")</f>
        <v>54.749000549316406</v>
      </c>
      <c r="E28" s="32" t="str">
        <f>IF(ISNUMBER('Sanitation Data'!E27),IF('Sanitation Data'!E27=-999,"NA",'Sanitation Data'!E27),"-")</f>
        <v>-</v>
      </c>
      <c r="F28" s="32" t="str">
        <f>IF(ISNUMBER('Sanitation Data'!F27),IF('Sanitation Data'!F27=-999,"NA",'Sanitation Data'!F27),"-")</f>
        <v>-</v>
      </c>
      <c r="G28" s="32">
        <f>IF(ISNUMBER('Sanitation Data'!G27),IF('Sanitation Data'!G27=-999,"NA",'Sanitation Data'!G27),"-")</f>
        <v>16.8506</v>
      </c>
      <c r="H28" s="32">
        <f>IF(ISNUMBER('Sanitation Data'!H27),IF('Sanitation Data'!H27=-999,"NA",'Sanitation Data'!H27),"-")</f>
        <v>83.1494</v>
      </c>
      <c r="I28" s="32">
        <f>IF(ISNUMBER('Sanitation Data'!I27),IF('Sanitation Data'!I27=-999,"NA",'Sanitation Data'!I27),"-")</f>
        <v>83.1494</v>
      </c>
      <c r="J28" s="32" t="str">
        <f>IF(ISNUMBER('Sanitation Data'!J27),IF('Sanitation Data'!J27=-999,"NA",'Sanitation Data'!J27),"-")</f>
        <v>-</v>
      </c>
      <c r="K28" s="32" t="str">
        <f>IF(ISNUMBER('Sanitation Data'!K27),IF('Sanitation Data'!K27=-999,"NA",'Sanitation Data'!K27),"-")</f>
        <v>-</v>
      </c>
      <c r="L28" s="32">
        <f>IF(ISNUMBER('Sanitation Data'!L27),IF('Sanitation Data'!L27=-999,"NA",'Sanitation Data'!L27),"-")</f>
        <v>14.5594</v>
      </c>
      <c r="M28" s="32">
        <f>IF(ISNUMBER('Sanitation Data'!M27),IF('Sanitation Data'!M27=-999,"NA",'Sanitation Data'!M27),"-")</f>
        <v>85.440600000000003</v>
      </c>
      <c r="N28" s="32">
        <f>IF(ISNUMBER('Sanitation Data'!N27),IF('Sanitation Data'!N27=-999,"NA",'Sanitation Data'!N27),"-")</f>
        <v>85.440600000000003</v>
      </c>
      <c r="O28" s="32" t="str">
        <f>IF(ISNUMBER('Sanitation Data'!O27),IF('Sanitation Data'!O27=-999,"NA",'Sanitation Data'!O27),"-")</f>
        <v>-</v>
      </c>
      <c r="P28" s="32" t="str">
        <f>IF(ISNUMBER('Sanitation Data'!P27),IF('Sanitation Data'!P27=-999,"NA",'Sanitation Data'!P27),"-")</f>
        <v>-</v>
      </c>
      <c r="Q28" s="32">
        <f>IF(ISNUMBER('Sanitation Data'!Q27),IF('Sanitation Data'!Q27=-999,"NA",'Sanitation Data'!Q27),"-")</f>
        <v>19.368399999999991</v>
      </c>
      <c r="R28" s="32">
        <f>IF(ISNUMBER('Sanitation Data'!R27),IF('Sanitation Data'!R27=-999,"NA",'Sanitation Data'!R27),"-")</f>
        <v>80.631600000000006</v>
      </c>
      <c r="S28" s="32">
        <f>IF(ISNUMBER('Sanitation Data'!S27),IF('Sanitation Data'!S27=-999,"NA",'Sanitation Data'!S27),"-")</f>
        <v>80.631600000000006</v>
      </c>
      <c r="T28" s="32" t="str">
        <f>IF(ISNUMBER('Sanitation Data'!T27),IF('Sanitation Data'!T27=-999,"NA",'Sanitation Data'!T27),"-")</f>
        <v>-</v>
      </c>
      <c r="U28" s="32" t="str">
        <f>IF(ISNUMBER('Sanitation Data'!U27),IF('Sanitation Data'!U27=-999,"NA",'Sanitation Data'!U27),"-")</f>
        <v>-</v>
      </c>
      <c r="V28" s="32">
        <f>IF(ISNUMBER('Sanitation Data'!V27),IF('Sanitation Data'!V27=-999,"NA",'Sanitation Data'!V27),"-")</f>
        <v>0</v>
      </c>
      <c r="W28" s="32">
        <f>IF(ISNUMBER('Sanitation Data'!W27),IF('Sanitation Data'!W27=-999,"NA",'Sanitation Data'!W27),"-")</f>
        <v>100</v>
      </c>
      <c r="X28" s="32">
        <f>IF(ISNUMBER('Sanitation Data'!X27),IF('Sanitation Data'!X27=-999,"NA",'Sanitation Data'!X27),"-")</f>
        <v>100</v>
      </c>
      <c r="Y28" s="32" t="str">
        <f>IF(ISNUMBER('Sanitation Data'!Y27),IF('Sanitation Data'!Y27=-999,"NA",'Sanitation Data'!Y27),"-")</f>
        <v>-</v>
      </c>
      <c r="Z28" s="32" t="str">
        <f>IF(ISNUMBER('Sanitation Data'!Z27),IF('Sanitation Data'!Z27=-999,"NA",'Sanitation Data'!Z27),"-")</f>
        <v>-</v>
      </c>
      <c r="AA28" s="32">
        <f>IF(ISNUMBER('Sanitation Data'!AA27),IF('Sanitation Data'!AA27=-999,"NA",'Sanitation Data'!AA27),"-")</f>
        <v>19.649100000000001</v>
      </c>
      <c r="AB28" s="32">
        <f>IF(ISNUMBER('Sanitation Data'!AB27),IF('Sanitation Data'!AB27=-999,"NA",'Sanitation Data'!AB27),"-")</f>
        <v>80.350899999999996</v>
      </c>
      <c r="AC28" s="32">
        <f>IF(ISNUMBER('Sanitation Data'!AC27),IF('Sanitation Data'!AC27=-999,"NA",'Sanitation Data'!AC27),"-")</f>
        <v>80.350899999999996</v>
      </c>
      <c r="AD28" s="32" t="str">
        <f>IF(ISNUMBER('Sanitation Data'!AD27),IF('Sanitation Data'!AD27=-999,"NA",'Sanitation Data'!AD27),"-")</f>
        <v>-</v>
      </c>
      <c r="AE28" s="32" t="str">
        <f>IF(ISNUMBER('Sanitation Data'!AE27),IF('Sanitation Data'!AE27=-999,"NA",'Sanitation Data'!AE27),"-")</f>
        <v>-</v>
      </c>
      <c r="AF28" s="32">
        <f>IF(ISNUMBER('Sanitation Data'!AF27),IF('Sanitation Data'!AF27=-999,"NA",'Sanitation Data'!AF27),"-")</f>
        <v>11.07209999999999</v>
      </c>
      <c r="AG28" s="32">
        <f>IF(ISNUMBER('Sanitation Data'!AG27),IF('Sanitation Data'!AG27=-999,"NA",'Sanitation Data'!AG27),"-")</f>
        <v>88.927900000000008</v>
      </c>
      <c r="AH28" s="32">
        <f>IF(ISNUMBER('Sanitation Data'!AH27),IF('Sanitation Data'!AH27=-999,"NA",'Sanitation Data'!AH27),"-")</f>
        <v>88.927900000000008</v>
      </c>
      <c r="AI28" s="32" t="str">
        <f>IF(ISNUMBER('Sanitation Data'!AI27),IF('Sanitation Data'!AI27=-999,"NA",'Sanitation Data'!AI27),"-")</f>
        <v>-</v>
      </c>
      <c r="AJ28" s="32" t="str">
        <f>IF(ISNUMBER('Sanitation Data'!AJ27),IF('Sanitation Data'!AJ27=-999,"NA",'Sanitation Data'!AJ27),"-")</f>
        <v>-</v>
      </c>
      <c r="AK28" s="32">
        <f>IF(ISNUMBER('Sanitation Data'!AK27),IF('Sanitation Data'!AK27=-999,"NA",'Sanitation Data'!AK27),"-")</f>
        <v>24.532699999999991</v>
      </c>
      <c r="AL28" s="32">
        <f>IF(ISNUMBER('Sanitation Data'!AL27),IF('Sanitation Data'!AL27=-999,"NA",'Sanitation Data'!AL27),"-")</f>
        <v>75.467300000000009</v>
      </c>
      <c r="AM28" s="32">
        <f>IF(ISNUMBER('Sanitation Data'!AM27),IF('Sanitation Data'!AM27=-999,"NA",'Sanitation Data'!AM27),"-")</f>
        <v>75.467300000000009</v>
      </c>
    </row>
    <row r="29" spans="1:39" s="2" customFormat="1" x14ac:dyDescent="0.15">
      <c r="A29" s="4" t="str">
        <f>'Sanitation Data'!A28</f>
        <v>Grenada</v>
      </c>
      <c r="B29" s="3">
        <f>'Sanitation Data'!B28</f>
        <v>2016</v>
      </c>
      <c r="C29" s="43">
        <f>IF(ISNUMBER('Sanitation Data'!C28),'Sanitation Data'!C28,"-")</f>
        <v>107.31700134277344</v>
      </c>
      <c r="D29" s="33">
        <f>IF(ISNUMBER('Sanitation Data'!D28),'Sanitation Data'!D28,"-")</f>
        <v>36.071998596191406</v>
      </c>
      <c r="E29" s="32" t="str">
        <f>IF(ISNUMBER('Sanitation Data'!E28),IF('Sanitation Data'!E28=-999,"NA",'Sanitation Data'!E28),"-")</f>
        <v>-</v>
      </c>
      <c r="F29" s="32" t="str">
        <f>IF(ISNUMBER('Sanitation Data'!F28),IF('Sanitation Data'!F28=-999,"NA",'Sanitation Data'!F28),"-")</f>
        <v>-</v>
      </c>
      <c r="G29" s="32">
        <f>IF(ISNUMBER('Sanitation Data'!G28),IF('Sanitation Data'!G28=-999,"NA",'Sanitation Data'!G28),"-")</f>
        <v>0</v>
      </c>
      <c r="H29" s="32">
        <f>IF(ISNUMBER('Sanitation Data'!H28),IF('Sanitation Data'!H28=-999,"NA",'Sanitation Data'!H28),"-")</f>
        <v>100</v>
      </c>
      <c r="I29" s="32">
        <f>IF(ISNUMBER('Sanitation Data'!I28),IF('Sanitation Data'!I28=-999,"NA",'Sanitation Data'!I28),"-")</f>
        <v>100</v>
      </c>
      <c r="J29" s="32" t="str">
        <f>IF(ISNUMBER('Sanitation Data'!J28),IF('Sanitation Data'!J28=-999,"NA",'Sanitation Data'!J28),"-")</f>
        <v>-</v>
      </c>
      <c r="K29" s="32" t="str">
        <f>IF(ISNUMBER('Sanitation Data'!K28),IF('Sanitation Data'!K28=-999,"NA",'Sanitation Data'!K28),"-")</f>
        <v>-</v>
      </c>
      <c r="L29" s="32" t="str">
        <f>IF(ISNUMBER('Sanitation Data'!L28),IF('Sanitation Data'!L28=-999,"NA",'Sanitation Data'!L28),"-")</f>
        <v>-</v>
      </c>
      <c r="M29" s="32" t="str">
        <f>IF(ISNUMBER('Sanitation Data'!M28),IF('Sanitation Data'!M28=-999,"NA",'Sanitation Data'!M28),"-")</f>
        <v>-</v>
      </c>
      <c r="N29" s="32" t="str">
        <f>IF(ISNUMBER('Sanitation Data'!N28),IF('Sanitation Data'!N28=-999,"NA",'Sanitation Data'!N28),"-")</f>
        <v>-</v>
      </c>
      <c r="O29" s="32" t="str">
        <f>IF(ISNUMBER('Sanitation Data'!O28),IF('Sanitation Data'!O28=-999,"NA",'Sanitation Data'!O28),"-")</f>
        <v>-</v>
      </c>
      <c r="P29" s="32" t="str">
        <f>IF(ISNUMBER('Sanitation Data'!P28),IF('Sanitation Data'!P28=-999,"NA",'Sanitation Data'!P28),"-")</f>
        <v>-</v>
      </c>
      <c r="Q29" s="32" t="str">
        <f>IF(ISNUMBER('Sanitation Data'!Q28),IF('Sanitation Data'!Q28=-999,"NA",'Sanitation Data'!Q28),"-")</f>
        <v>-</v>
      </c>
      <c r="R29" s="32" t="str">
        <f>IF(ISNUMBER('Sanitation Data'!R28),IF('Sanitation Data'!R28=-999,"NA",'Sanitation Data'!R28),"-")</f>
        <v>-</v>
      </c>
      <c r="S29" s="32" t="str">
        <f>IF(ISNUMBER('Sanitation Data'!S28),IF('Sanitation Data'!S28=-999,"NA",'Sanitation Data'!S28),"-")</f>
        <v>-</v>
      </c>
      <c r="T29" s="32" t="str">
        <f>IF(ISNUMBER('Sanitation Data'!T28),IF('Sanitation Data'!T28=-999,"NA",'Sanitation Data'!T28),"-")</f>
        <v>-</v>
      </c>
      <c r="U29" s="32" t="str">
        <f>IF(ISNUMBER('Sanitation Data'!U28),IF('Sanitation Data'!U28=-999,"NA",'Sanitation Data'!U28),"-")</f>
        <v>-</v>
      </c>
      <c r="V29" s="32">
        <f>IF(ISNUMBER('Sanitation Data'!V28),IF('Sanitation Data'!V28=-999,"NA",'Sanitation Data'!V28),"-")</f>
        <v>0</v>
      </c>
      <c r="W29" s="32">
        <f>IF(ISNUMBER('Sanitation Data'!W28),IF('Sanitation Data'!W28=-999,"NA",'Sanitation Data'!W28),"-")</f>
        <v>100</v>
      </c>
      <c r="X29" s="32">
        <f>IF(ISNUMBER('Sanitation Data'!X28),IF('Sanitation Data'!X28=-999,"NA",'Sanitation Data'!X28),"-")</f>
        <v>100</v>
      </c>
      <c r="Y29" s="32" t="str">
        <f>IF(ISNUMBER('Sanitation Data'!Y28),IF('Sanitation Data'!Y28=-999,"NA",'Sanitation Data'!Y28),"-")</f>
        <v>-</v>
      </c>
      <c r="Z29" s="32" t="str">
        <f>IF(ISNUMBER('Sanitation Data'!Z28),IF('Sanitation Data'!Z28=-999,"NA",'Sanitation Data'!Z28),"-")</f>
        <v>-</v>
      </c>
      <c r="AA29" s="32" t="str">
        <f>IF(ISNUMBER('Sanitation Data'!AA28),IF('Sanitation Data'!AA28=-999,"NA",'Sanitation Data'!AA28),"-")</f>
        <v>-</v>
      </c>
      <c r="AB29" s="32" t="str">
        <f>IF(ISNUMBER('Sanitation Data'!AB28),IF('Sanitation Data'!AB28=-999,"NA",'Sanitation Data'!AB28),"-")</f>
        <v>-</v>
      </c>
      <c r="AC29" s="32" t="str">
        <f>IF(ISNUMBER('Sanitation Data'!AC28),IF('Sanitation Data'!AC28=-999,"NA",'Sanitation Data'!AC28),"-")</f>
        <v>-</v>
      </c>
      <c r="AD29" s="32" t="str">
        <f>IF(ISNUMBER('Sanitation Data'!AD28),IF('Sanitation Data'!AD28=-999,"NA",'Sanitation Data'!AD28),"-")</f>
        <v>-</v>
      </c>
      <c r="AE29" s="32" t="str">
        <f>IF(ISNUMBER('Sanitation Data'!AE28),IF('Sanitation Data'!AE28=-999,"NA",'Sanitation Data'!AE28),"-")</f>
        <v>-</v>
      </c>
      <c r="AF29" s="32">
        <f>IF(ISNUMBER('Sanitation Data'!AF28),IF('Sanitation Data'!AF28=-999,"NA",'Sanitation Data'!AF28),"-")</f>
        <v>0</v>
      </c>
      <c r="AG29" s="32">
        <f>IF(ISNUMBER('Sanitation Data'!AG28),IF('Sanitation Data'!AG28=-999,"NA",'Sanitation Data'!AG28),"-")</f>
        <v>100</v>
      </c>
      <c r="AH29" s="32">
        <f>IF(ISNUMBER('Sanitation Data'!AH28),IF('Sanitation Data'!AH28=-999,"NA",'Sanitation Data'!AH28),"-")</f>
        <v>100</v>
      </c>
      <c r="AI29" s="32" t="str">
        <f>IF(ISNUMBER('Sanitation Data'!AI28),IF('Sanitation Data'!AI28=-999,"NA",'Sanitation Data'!AI28),"-")</f>
        <v>-</v>
      </c>
      <c r="AJ29" s="32" t="str">
        <f>IF(ISNUMBER('Sanitation Data'!AJ28),IF('Sanitation Data'!AJ28=-999,"NA",'Sanitation Data'!AJ28),"-")</f>
        <v>-</v>
      </c>
      <c r="AK29" s="32" t="str">
        <f>IF(ISNUMBER('Sanitation Data'!AK28),IF('Sanitation Data'!AK28=-999,"NA",'Sanitation Data'!AK28),"-")</f>
        <v>-</v>
      </c>
      <c r="AL29" s="32" t="str">
        <f>IF(ISNUMBER('Sanitation Data'!AL28),IF('Sanitation Data'!AL28=-999,"NA",'Sanitation Data'!AL28),"-")</f>
        <v>-</v>
      </c>
      <c r="AM29" s="32" t="str">
        <f>IF(ISNUMBER('Sanitation Data'!AM28),IF('Sanitation Data'!AM28=-999,"NA",'Sanitation Data'!AM28),"-")</f>
        <v>-</v>
      </c>
    </row>
    <row r="30" spans="1:39" s="2" customFormat="1" x14ac:dyDescent="0.15">
      <c r="A30" s="4" t="str">
        <f>'Sanitation Data'!A29</f>
        <v>Guinea-Bissau</v>
      </c>
      <c r="B30" s="3">
        <f>'Sanitation Data'!B29</f>
        <v>2016</v>
      </c>
      <c r="C30" s="43">
        <f>IF(ISNUMBER('Sanitation Data'!C29),'Sanitation Data'!C29,"-")</f>
        <v>1815.697998046875</v>
      </c>
      <c r="D30" s="33">
        <f>IF(ISNUMBER('Sanitation Data'!D29),'Sanitation Data'!D29,"-")</f>
        <v>42.533000946044922</v>
      </c>
      <c r="E30" s="32" t="str">
        <f>IF(ISNUMBER('Sanitation Data'!E29),IF('Sanitation Data'!E29=-999,"NA",'Sanitation Data'!E29),"-")</f>
        <v>-</v>
      </c>
      <c r="F30" s="32" t="str">
        <f>IF(ISNUMBER('Sanitation Data'!F29),IF('Sanitation Data'!F29=-999,"NA",'Sanitation Data'!F29),"-")</f>
        <v>-</v>
      </c>
      <c r="G30" s="32">
        <f>IF(ISNUMBER('Sanitation Data'!G29),IF('Sanitation Data'!G29=-999,"NA",'Sanitation Data'!G29),"-")</f>
        <v>41.353400000000001</v>
      </c>
      <c r="H30" s="32">
        <f>IF(ISNUMBER('Sanitation Data'!H29),IF('Sanitation Data'!H29=-999,"NA",'Sanitation Data'!H29),"-")</f>
        <v>58.646599999999999</v>
      </c>
      <c r="I30" s="32">
        <f>IF(ISNUMBER('Sanitation Data'!I29),IF('Sanitation Data'!I29=-999,"NA",'Sanitation Data'!I29),"-")</f>
        <v>48.872199999999999</v>
      </c>
      <c r="J30" s="32" t="str">
        <f>IF(ISNUMBER('Sanitation Data'!J29),IF('Sanitation Data'!J29=-999,"NA",'Sanitation Data'!J29),"-")</f>
        <v>-</v>
      </c>
      <c r="K30" s="32" t="str">
        <f>IF(ISNUMBER('Sanitation Data'!K29),IF('Sanitation Data'!K29=-999,"NA",'Sanitation Data'!K29),"-")</f>
        <v>-</v>
      </c>
      <c r="L30" s="32" t="str">
        <f>IF(ISNUMBER('Sanitation Data'!L29),IF('Sanitation Data'!L29=-999,"NA",'Sanitation Data'!L29),"-")</f>
        <v>-</v>
      </c>
      <c r="M30" s="32" t="str">
        <f>IF(ISNUMBER('Sanitation Data'!M29),IF('Sanitation Data'!M29=-999,"NA",'Sanitation Data'!M29),"-")</f>
        <v>-</v>
      </c>
      <c r="N30" s="32" t="str">
        <f>IF(ISNUMBER('Sanitation Data'!N29),IF('Sanitation Data'!N29=-999,"NA",'Sanitation Data'!N29),"-")</f>
        <v>-</v>
      </c>
      <c r="O30" s="32" t="str">
        <f>IF(ISNUMBER('Sanitation Data'!O29),IF('Sanitation Data'!O29=-999,"NA",'Sanitation Data'!O29),"-")</f>
        <v>-</v>
      </c>
      <c r="P30" s="32" t="str">
        <f>IF(ISNUMBER('Sanitation Data'!P29),IF('Sanitation Data'!P29=-999,"NA",'Sanitation Data'!P29),"-")</f>
        <v>-</v>
      </c>
      <c r="Q30" s="32" t="str">
        <f>IF(ISNUMBER('Sanitation Data'!Q29),IF('Sanitation Data'!Q29=-999,"NA",'Sanitation Data'!Q29),"-")</f>
        <v>-</v>
      </c>
      <c r="R30" s="32" t="str">
        <f>IF(ISNUMBER('Sanitation Data'!R29),IF('Sanitation Data'!R29=-999,"NA",'Sanitation Data'!R29),"-")</f>
        <v>-</v>
      </c>
      <c r="S30" s="32" t="str">
        <f>IF(ISNUMBER('Sanitation Data'!S29),IF('Sanitation Data'!S29=-999,"NA",'Sanitation Data'!S29),"-")</f>
        <v>-</v>
      </c>
      <c r="T30" s="32" t="str">
        <f>IF(ISNUMBER('Sanitation Data'!T29),IF('Sanitation Data'!T29=-999,"NA",'Sanitation Data'!T29),"-")</f>
        <v>-</v>
      </c>
      <c r="U30" s="32" t="str">
        <f>IF(ISNUMBER('Sanitation Data'!U29),IF('Sanitation Data'!U29=-999,"NA",'Sanitation Data'!U29),"-")</f>
        <v>-</v>
      </c>
      <c r="V30" s="32" t="str">
        <f>IF(ISNUMBER('Sanitation Data'!V29),IF('Sanitation Data'!V29=-999,"NA",'Sanitation Data'!V29),"-")</f>
        <v>-</v>
      </c>
      <c r="W30" s="32" t="str">
        <f>IF(ISNUMBER('Sanitation Data'!W29),IF('Sanitation Data'!W29=-999,"NA",'Sanitation Data'!W29),"-")</f>
        <v>-</v>
      </c>
      <c r="X30" s="32" t="str">
        <f>IF(ISNUMBER('Sanitation Data'!X29),IF('Sanitation Data'!X29=-999,"NA",'Sanitation Data'!X29),"-")</f>
        <v>-</v>
      </c>
      <c r="Y30" s="32" t="str">
        <f>IF(ISNUMBER('Sanitation Data'!Y29),IF('Sanitation Data'!Y29=-999,"NA",'Sanitation Data'!Y29),"-")</f>
        <v>-</v>
      </c>
      <c r="Z30" s="32" t="str">
        <f>IF(ISNUMBER('Sanitation Data'!Z29),IF('Sanitation Data'!Z29=-999,"NA",'Sanitation Data'!Z29),"-")</f>
        <v>-</v>
      </c>
      <c r="AA30" s="32">
        <f>IF(ISNUMBER('Sanitation Data'!AA29),IF('Sanitation Data'!AA29=-999,"NA",'Sanitation Data'!AA29),"-")</f>
        <v>42.5197</v>
      </c>
      <c r="AB30" s="32">
        <f>IF(ISNUMBER('Sanitation Data'!AB29),IF('Sanitation Data'!AB29=-999,"NA",'Sanitation Data'!AB29),"-")</f>
        <v>57.4803</v>
      </c>
      <c r="AC30" s="32">
        <f>IF(ISNUMBER('Sanitation Data'!AC29),IF('Sanitation Data'!AC29=-999,"NA",'Sanitation Data'!AC29),"-")</f>
        <v>47.244100000000003</v>
      </c>
      <c r="AD30" s="32" t="str">
        <f>IF(ISNUMBER('Sanitation Data'!AD29),IF('Sanitation Data'!AD29=-999,"NA",'Sanitation Data'!AD29),"-")</f>
        <v>-</v>
      </c>
      <c r="AE30" s="32" t="str">
        <f>IF(ISNUMBER('Sanitation Data'!AE29),IF('Sanitation Data'!AE29=-999,"NA",'Sanitation Data'!AE29),"-")</f>
        <v>-</v>
      </c>
      <c r="AF30" s="32" t="str">
        <f>IF(ISNUMBER('Sanitation Data'!AF29),IF('Sanitation Data'!AF29=-999,"NA",'Sanitation Data'!AF29),"-")</f>
        <v>-</v>
      </c>
      <c r="AG30" s="32" t="str">
        <f>IF(ISNUMBER('Sanitation Data'!AG29),IF('Sanitation Data'!AG29=-999,"NA",'Sanitation Data'!AG29),"-")</f>
        <v>-</v>
      </c>
      <c r="AH30" s="32" t="str">
        <f>IF(ISNUMBER('Sanitation Data'!AH29),IF('Sanitation Data'!AH29=-999,"NA",'Sanitation Data'!AH29),"-")</f>
        <v>-</v>
      </c>
      <c r="AI30" s="32" t="str">
        <f>IF(ISNUMBER('Sanitation Data'!AI29),IF('Sanitation Data'!AI29=-999,"NA",'Sanitation Data'!AI29),"-")</f>
        <v>-</v>
      </c>
      <c r="AJ30" s="32" t="str">
        <f>IF(ISNUMBER('Sanitation Data'!AJ29),IF('Sanitation Data'!AJ29=-999,"NA",'Sanitation Data'!AJ29),"-")</f>
        <v>-</v>
      </c>
      <c r="AK30" s="32" t="str">
        <f>IF(ISNUMBER('Sanitation Data'!AK29),IF('Sanitation Data'!AK29=-999,"NA",'Sanitation Data'!AK29),"-")</f>
        <v>-</v>
      </c>
      <c r="AL30" s="32" t="str">
        <f>IF(ISNUMBER('Sanitation Data'!AL29),IF('Sanitation Data'!AL29=-999,"NA",'Sanitation Data'!AL29),"-")</f>
        <v>-</v>
      </c>
      <c r="AM30" s="32" t="str">
        <f>IF(ISNUMBER('Sanitation Data'!AM29),IF('Sanitation Data'!AM29=-999,"NA",'Sanitation Data'!AM29),"-")</f>
        <v>-</v>
      </c>
    </row>
    <row r="31" spans="1:39" s="2" customFormat="1" x14ac:dyDescent="0.15">
      <c r="A31" s="4" t="str">
        <f>'Sanitation Data'!A30</f>
        <v>Guyana</v>
      </c>
      <c r="B31" s="3">
        <f>'Sanitation Data'!B30</f>
        <v>2008</v>
      </c>
      <c r="C31" s="43">
        <f>IF(ISNUMBER('Sanitation Data'!C30),'Sanitation Data'!C30,"-")</f>
        <v>746.31402587890625</v>
      </c>
      <c r="D31" s="33">
        <f>IF(ISNUMBER('Sanitation Data'!D30),'Sanitation Data'!D30,"-")</f>
        <v>27.104999542236328</v>
      </c>
      <c r="E31" s="32" t="str">
        <f>IF(ISNUMBER('Sanitation Data'!E30),IF('Sanitation Data'!E30=-999,"NA",'Sanitation Data'!E30),"-")</f>
        <v>-</v>
      </c>
      <c r="F31" s="32" t="str">
        <f>IF(ISNUMBER('Sanitation Data'!F30),IF('Sanitation Data'!F30=-999,"NA",'Sanitation Data'!F30),"-")</f>
        <v>-</v>
      </c>
      <c r="G31" s="32">
        <f>IF(ISNUMBER('Sanitation Data'!G30),IF('Sanitation Data'!G30=-999,"NA",'Sanitation Data'!G30),"-")</f>
        <v>10.89999999999999</v>
      </c>
      <c r="H31" s="32">
        <f>IF(ISNUMBER('Sanitation Data'!H30),IF('Sanitation Data'!H30=-999,"NA",'Sanitation Data'!H30),"-")</f>
        <v>89.100000000000009</v>
      </c>
      <c r="I31" s="32">
        <f>IF(ISNUMBER('Sanitation Data'!I30),IF('Sanitation Data'!I30=-999,"NA",'Sanitation Data'!I30),"-")</f>
        <v>82.2</v>
      </c>
      <c r="J31" s="32" t="str">
        <f>IF(ISNUMBER('Sanitation Data'!J30),IF('Sanitation Data'!J30=-999,"NA",'Sanitation Data'!J30),"-")</f>
        <v>-</v>
      </c>
      <c r="K31" s="32" t="str">
        <f>IF(ISNUMBER('Sanitation Data'!K30),IF('Sanitation Data'!K30=-999,"NA",'Sanitation Data'!K30),"-")</f>
        <v>-</v>
      </c>
      <c r="L31" s="32" t="str">
        <f>IF(ISNUMBER('Sanitation Data'!L30),IF('Sanitation Data'!L30=-999,"NA",'Sanitation Data'!L30),"-")</f>
        <v>-</v>
      </c>
      <c r="M31" s="32" t="str">
        <f>IF(ISNUMBER('Sanitation Data'!M30),IF('Sanitation Data'!M30=-999,"NA",'Sanitation Data'!M30),"-")</f>
        <v>-</v>
      </c>
      <c r="N31" s="32" t="str">
        <f>IF(ISNUMBER('Sanitation Data'!N30),IF('Sanitation Data'!N30=-999,"NA",'Sanitation Data'!N30),"-")</f>
        <v>-</v>
      </c>
      <c r="O31" s="32" t="str">
        <f>IF(ISNUMBER('Sanitation Data'!O30),IF('Sanitation Data'!O30=-999,"NA",'Sanitation Data'!O30),"-")</f>
        <v>-</v>
      </c>
      <c r="P31" s="32" t="str">
        <f>IF(ISNUMBER('Sanitation Data'!P30),IF('Sanitation Data'!P30=-999,"NA",'Sanitation Data'!P30),"-")</f>
        <v>-</v>
      </c>
      <c r="Q31" s="32" t="str">
        <f>IF(ISNUMBER('Sanitation Data'!Q30),IF('Sanitation Data'!Q30=-999,"NA",'Sanitation Data'!Q30),"-")</f>
        <v>-</v>
      </c>
      <c r="R31" s="32" t="str">
        <f>IF(ISNUMBER('Sanitation Data'!R30),IF('Sanitation Data'!R30=-999,"NA",'Sanitation Data'!R30),"-")</f>
        <v>-</v>
      </c>
      <c r="S31" s="32" t="str">
        <f>IF(ISNUMBER('Sanitation Data'!S30),IF('Sanitation Data'!S30=-999,"NA",'Sanitation Data'!S30),"-")</f>
        <v>-</v>
      </c>
      <c r="T31" s="32" t="str">
        <f>IF(ISNUMBER('Sanitation Data'!T30),IF('Sanitation Data'!T30=-999,"NA",'Sanitation Data'!T30),"-")</f>
        <v>-</v>
      </c>
      <c r="U31" s="32" t="str">
        <f>IF(ISNUMBER('Sanitation Data'!U30),IF('Sanitation Data'!U30=-999,"NA",'Sanitation Data'!U30),"-")</f>
        <v>-</v>
      </c>
      <c r="V31" s="32" t="str">
        <f>IF(ISNUMBER('Sanitation Data'!V30),IF('Sanitation Data'!V30=-999,"NA",'Sanitation Data'!V30),"-")</f>
        <v>-</v>
      </c>
      <c r="W31" s="32" t="str">
        <f>IF(ISNUMBER('Sanitation Data'!W30),IF('Sanitation Data'!W30=-999,"NA",'Sanitation Data'!W30),"-")</f>
        <v>-</v>
      </c>
      <c r="X31" s="32" t="str">
        <f>IF(ISNUMBER('Sanitation Data'!X30),IF('Sanitation Data'!X30=-999,"NA",'Sanitation Data'!X30),"-")</f>
        <v>-</v>
      </c>
      <c r="Y31" s="32" t="str">
        <f>IF(ISNUMBER('Sanitation Data'!Y30),IF('Sanitation Data'!Y30=-999,"NA",'Sanitation Data'!Y30),"-")</f>
        <v>-</v>
      </c>
      <c r="Z31" s="32" t="str">
        <f>IF(ISNUMBER('Sanitation Data'!Z30),IF('Sanitation Data'!Z30=-999,"NA",'Sanitation Data'!Z30),"-")</f>
        <v>-</v>
      </c>
      <c r="AA31" s="32">
        <f>IF(ISNUMBER('Sanitation Data'!AA30),IF('Sanitation Data'!AA30=-999,"NA",'Sanitation Data'!AA30),"-")</f>
        <v>12.2</v>
      </c>
      <c r="AB31" s="32">
        <f>IF(ISNUMBER('Sanitation Data'!AB30),IF('Sanitation Data'!AB30=-999,"NA",'Sanitation Data'!AB30),"-")</f>
        <v>87.8</v>
      </c>
      <c r="AC31" s="32">
        <f>IF(ISNUMBER('Sanitation Data'!AC30),IF('Sanitation Data'!AC30=-999,"NA",'Sanitation Data'!AC30),"-")</f>
        <v>80.5</v>
      </c>
      <c r="AD31" s="32" t="str">
        <f>IF(ISNUMBER('Sanitation Data'!AD30),IF('Sanitation Data'!AD30=-999,"NA",'Sanitation Data'!AD30),"-")</f>
        <v>-</v>
      </c>
      <c r="AE31" s="32" t="str">
        <f>IF(ISNUMBER('Sanitation Data'!AE30),IF('Sanitation Data'!AE30=-999,"NA",'Sanitation Data'!AE30),"-")</f>
        <v>-</v>
      </c>
      <c r="AF31" s="32">
        <f>IF(ISNUMBER('Sanitation Data'!AF30),IF('Sanitation Data'!AF30=-999,"NA",'Sanitation Data'!AF30),"-")</f>
        <v>11.5</v>
      </c>
      <c r="AG31" s="32">
        <f>IF(ISNUMBER('Sanitation Data'!AG30),IF('Sanitation Data'!AG30=-999,"NA",'Sanitation Data'!AG30),"-")</f>
        <v>88.5</v>
      </c>
      <c r="AH31" s="32">
        <f>IF(ISNUMBER('Sanitation Data'!AH30),IF('Sanitation Data'!AH30=-999,"NA",'Sanitation Data'!AH30),"-")</f>
        <v>81.3</v>
      </c>
      <c r="AI31" s="32" t="str">
        <f>IF(ISNUMBER('Sanitation Data'!AI30),IF('Sanitation Data'!AI30=-999,"NA",'Sanitation Data'!AI30),"-")</f>
        <v>-</v>
      </c>
      <c r="AJ31" s="32" t="str">
        <f>IF(ISNUMBER('Sanitation Data'!AJ30),IF('Sanitation Data'!AJ30=-999,"NA",'Sanitation Data'!AJ30),"-")</f>
        <v>-</v>
      </c>
      <c r="AK31" s="32" t="str">
        <f>IF(ISNUMBER('Sanitation Data'!AK30),IF('Sanitation Data'!AK30=-999,"NA",'Sanitation Data'!AK30),"-")</f>
        <v>-</v>
      </c>
      <c r="AL31" s="32" t="str">
        <f>IF(ISNUMBER('Sanitation Data'!AL30),IF('Sanitation Data'!AL30=-999,"NA",'Sanitation Data'!AL30),"-")</f>
        <v>-</v>
      </c>
      <c r="AM31" s="32" t="str">
        <f>IF(ISNUMBER('Sanitation Data'!AM30),IF('Sanitation Data'!AM30=-999,"NA",'Sanitation Data'!AM30),"-")</f>
        <v>-</v>
      </c>
    </row>
    <row r="32" spans="1:39" s="2" customFormat="1" x14ac:dyDescent="0.15">
      <c r="A32" s="4" t="str">
        <f>'Sanitation Data'!A31</f>
        <v>Haiti</v>
      </c>
      <c r="B32" s="3">
        <f>'Sanitation Data'!B31</f>
        <v>2016</v>
      </c>
      <c r="C32" s="43">
        <f>IF(ISNUMBER('Sanitation Data'!C31),'Sanitation Data'!C31,"-")</f>
        <v>10847.333984375</v>
      </c>
      <c r="D32" s="33">
        <f>IF(ISNUMBER('Sanitation Data'!D31),'Sanitation Data'!D31,"-")</f>
        <v>53.395999908447266</v>
      </c>
      <c r="E32" s="32" t="str">
        <f>IF(ISNUMBER('Sanitation Data'!E31),IF('Sanitation Data'!E31=-999,"NA",'Sanitation Data'!E31),"-")</f>
        <v>-</v>
      </c>
      <c r="F32" s="32" t="str">
        <f>IF(ISNUMBER('Sanitation Data'!F31),IF('Sanitation Data'!F31=-999,"NA",'Sanitation Data'!F31),"-")</f>
        <v>-</v>
      </c>
      <c r="G32" s="32">
        <f>IF(ISNUMBER('Sanitation Data'!G31),IF('Sanitation Data'!G31=-999,"NA",'Sanitation Data'!G31),"-")</f>
        <v>18.0154</v>
      </c>
      <c r="H32" s="32">
        <f>IF(ISNUMBER('Sanitation Data'!H31),IF('Sanitation Data'!H31=-999,"NA",'Sanitation Data'!H31),"-")</f>
        <v>81.9846</v>
      </c>
      <c r="I32" s="32">
        <f>IF(ISNUMBER('Sanitation Data'!I31),IF('Sanitation Data'!I31=-999,"NA",'Sanitation Data'!I31),"-")</f>
        <v>69.393839999998818</v>
      </c>
      <c r="J32" s="32" t="str">
        <f>IF(ISNUMBER('Sanitation Data'!J31),IF('Sanitation Data'!J31=-999,"NA",'Sanitation Data'!J31),"-")</f>
        <v>-</v>
      </c>
      <c r="K32" s="32" t="str">
        <f>IF(ISNUMBER('Sanitation Data'!K31),IF('Sanitation Data'!K31=-999,"NA",'Sanitation Data'!K31),"-")</f>
        <v>-</v>
      </c>
      <c r="L32" s="32">
        <f>IF(ISNUMBER('Sanitation Data'!L31),IF('Sanitation Data'!L31=-999,"NA",'Sanitation Data'!L31),"-")</f>
        <v>10.158199999999979</v>
      </c>
      <c r="M32" s="32">
        <f>IF(ISNUMBER('Sanitation Data'!M31),IF('Sanitation Data'!M31=-999,"NA",'Sanitation Data'!M31),"-")</f>
        <v>89.841800000000021</v>
      </c>
      <c r="N32" s="32">
        <f>IF(ISNUMBER('Sanitation Data'!N31),IF('Sanitation Data'!N31=-999,"NA",'Sanitation Data'!N31),"-")</f>
        <v>89.841800000000021</v>
      </c>
      <c r="O32" s="32" t="str">
        <f>IF(ISNUMBER('Sanitation Data'!O31),IF('Sanitation Data'!O31=-999,"NA",'Sanitation Data'!O31),"-")</f>
        <v>-</v>
      </c>
      <c r="P32" s="32" t="str">
        <f>IF(ISNUMBER('Sanitation Data'!P31),IF('Sanitation Data'!P31=-999,"NA",'Sanitation Data'!P31),"-")</f>
        <v>-</v>
      </c>
      <c r="Q32" s="32">
        <f>IF(ISNUMBER('Sanitation Data'!Q31),IF('Sanitation Data'!Q31=-999,"NA",'Sanitation Data'!Q31),"-")</f>
        <v>23.054300000000001</v>
      </c>
      <c r="R32" s="32">
        <f>IF(ISNUMBER('Sanitation Data'!R31),IF('Sanitation Data'!R31=-999,"NA",'Sanitation Data'!R31),"-")</f>
        <v>76.945700000000002</v>
      </c>
      <c r="S32" s="32">
        <f>IF(ISNUMBER('Sanitation Data'!S31),IF('Sanitation Data'!S31=-999,"NA",'Sanitation Data'!S31),"-")</f>
        <v>76.945700000000002</v>
      </c>
      <c r="T32" s="32" t="str">
        <f>IF(ISNUMBER('Sanitation Data'!T31),IF('Sanitation Data'!T31=-999,"NA",'Sanitation Data'!T31),"-")</f>
        <v>-</v>
      </c>
      <c r="U32" s="32" t="str">
        <f>IF(ISNUMBER('Sanitation Data'!U31),IF('Sanitation Data'!U31=-999,"NA",'Sanitation Data'!U31),"-")</f>
        <v>-</v>
      </c>
      <c r="V32" s="32">
        <f>IF(ISNUMBER('Sanitation Data'!V31),IF('Sanitation Data'!V31=-999,"NA",'Sanitation Data'!V31),"-")</f>
        <v>7.4379999999999882</v>
      </c>
      <c r="W32" s="32">
        <f>IF(ISNUMBER('Sanitation Data'!W31),IF('Sanitation Data'!W31=-999,"NA",'Sanitation Data'!W31),"-")</f>
        <v>92.562000000000012</v>
      </c>
      <c r="X32" s="32">
        <f>IF(ISNUMBER('Sanitation Data'!X31),IF('Sanitation Data'!X31=-999,"NA",'Sanitation Data'!X31),"-")</f>
        <v>90.424800000000005</v>
      </c>
      <c r="Y32" s="32" t="str">
        <f>IF(ISNUMBER('Sanitation Data'!Y31),IF('Sanitation Data'!Y31=-999,"NA",'Sanitation Data'!Y31),"-")</f>
        <v>-</v>
      </c>
      <c r="Z32" s="32" t="str">
        <f>IF(ISNUMBER('Sanitation Data'!Z31),IF('Sanitation Data'!Z31=-999,"NA",'Sanitation Data'!Z31),"-")</f>
        <v>-</v>
      </c>
      <c r="AA32" s="32">
        <f>IF(ISNUMBER('Sanitation Data'!AA31),IF('Sanitation Data'!AA31=-999,"NA",'Sanitation Data'!AA31),"-")</f>
        <v>19.643799999999999</v>
      </c>
      <c r="AB32" s="32">
        <f>IF(ISNUMBER('Sanitation Data'!AB31),IF('Sanitation Data'!AB31=-999,"NA",'Sanitation Data'!AB31),"-")</f>
        <v>80.356200000000001</v>
      </c>
      <c r="AC32" s="32">
        <f>IF(ISNUMBER('Sanitation Data'!AC31),IF('Sanitation Data'!AC31=-999,"NA",'Sanitation Data'!AC31),"-")</f>
        <v>66.409603287671416</v>
      </c>
      <c r="AD32" s="32" t="str">
        <f>IF(ISNUMBER('Sanitation Data'!AD31),IF('Sanitation Data'!AD31=-999,"NA",'Sanitation Data'!AD31),"-")</f>
        <v>-</v>
      </c>
      <c r="AE32" s="32" t="str">
        <f>IF(ISNUMBER('Sanitation Data'!AE31),IF('Sanitation Data'!AE31=-999,"NA",'Sanitation Data'!AE31),"-")</f>
        <v>-</v>
      </c>
      <c r="AF32" s="32">
        <f>IF(ISNUMBER('Sanitation Data'!AF31),IF('Sanitation Data'!AF31=-999,"NA",'Sanitation Data'!AF31),"-")</f>
        <v>18.438099999999991</v>
      </c>
      <c r="AG32" s="32">
        <f>IF(ISNUMBER('Sanitation Data'!AG31),IF('Sanitation Data'!AG31=-999,"NA",'Sanitation Data'!AG31),"-")</f>
        <v>81.561900000000009</v>
      </c>
      <c r="AH32" s="32">
        <f>IF(ISNUMBER('Sanitation Data'!AH31),IF('Sanitation Data'!AH31=-999,"NA",'Sanitation Data'!AH31),"-")</f>
        <v>60.824759999999507</v>
      </c>
      <c r="AI32" s="32" t="str">
        <f>IF(ISNUMBER('Sanitation Data'!AI31),IF('Sanitation Data'!AI31=-999,"NA",'Sanitation Data'!AI31),"-")</f>
        <v>-</v>
      </c>
      <c r="AJ32" s="32" t="str">
        <f>IF(ISNUMBER('Sanitation Data'!AJ31),IF('Sanitation Data'!AJ31=-999,"NA",'Sanitation Data'!AJ31),"-")</f>
        <v>-</v>
      </c>
      <c r="AK32" s="32">
        <f>IF(ISNUMBER('Sanitation Data'!AK31),IF('Sanitation Data'!AK31=-999,"NA",'Sanitation Data'!AK31),"-")</f>
        <v>17.758399999999991</v>
      </c>
      <c r="AL32" s="32">
        <f>IF(ISNUMBER('Sanitation Data'!AL31),IF('Sanitation Data'!AL31=-999,"NA",'Sanitation Data'!AL31),"-")</f>
        <v>82.241600000000005</v>
      </c>
      <c r="AM32" s="32">
        <f>IF(ISNUMBER('Sanitation Data'!AM31),IF('Sanitation Data'!AM31=-999,"NA",'Sanitation Data'!AM31),"-")</f>
        <v>75.926504253394342</v>
      </c>
    </row>
    <row r="33" spans="1:39" s="2" customFormat="1" x14ac:dyDescent="0.15">
      <c r="A33" s="4" t="str">
        <f>'Sanitation Data'!A32</f>
        <v>Honduras</v>
      </c>
      <c r="B33" s="3">
        <f>'Sanitation Data'!B32</f>
        <v>2016</v>
      </c>
      <c r="C33" s="43">
        <f>IF(ISNUMBER('Sanitation Data'!C32),'Sanitation Data'!C32,"-")</f>
        <v>9112.8671875</v>
      </c>
      <c r="D33" s="33">
        <f>IF(ISNUMBER('Sanitation Data'!D32),'Sanitation Data'!D32,"-")</f>
        <v>55.812999725341797</v>
      </c>
      <c r="E33" s="32">
        <f>IF(ISNUMBER('Sanitation Data'!E32),IF('Sanitation Data'!E32=-999,"NA",'Sanitation Data'!E32),"-")</f>
        <v>1.3698999999999999</v>
      </c>
      <c r="F33" s="32">
        <f>IF(ISNUMBER('Sanitation Data'!F32),IF('Sanitation Data'!F32=-999,"NA",'Sanitation Data'!F32),"-")</f>
        <v>94.520600000000002</v>
      </c>
      <c r="G33" s="32">
        <f>IF(ISNUMBER('Sanitation Data'!G32),IF('Sanitation Data'!G32=-999,"NA",'Sanitation Data'!G32),"-")</f>
        <v>4.109499999999997</v>
      </c>
      <c r="H33" s="32">
        <f>IF(ISNUMBER('Sanitation Data'!H32),IF('Sanitation Data'!H32=-999,"NA",'Sanitation Data'!H32),"-")</f>
        <v>95.890500000000003</v>
      </c>
      <c r="I33" s="32">
        <f>IF(ISNUMBER('Sanitation Data'!I32),IF('Sanitation Data'!I32=-999,"NA",'Sanitation Data'!I32),"-")</f>
        <v>83.561599999999999</v>
      </c>
      <c r="J33" s="32" t="str">
        <f>IF(ISNUMBER('Sanitation Data'!J32),IF('Sanitation Data'!J32=-999,"NA",'Sanitation Data'!J32),"-")</f>
        <v>-</v>
      </c>
      <c r="K33" s="32" t="str">
        <f>IF(ISNUMBER('Sanitation Data'!K32),IF('Sanitation Data'!K32=-999,"NA",'Sanitation Data'!K32),"-")</f>
        <v>-</v>
      </c>
      <c r="L33" s="32" t="str">
        <f>IF(ISNUMBER('Sanitation Data'!L32),IF('Sanitation Data'!L32=-999,"NA",'Sanitation Data'!L32),"-")</f>
        <v>-</v>
      </c>
      <c r="M33" s="32" t="str">
        <f>IF(ISNUMBER('Sanitation Data'!M32),IF('Sanitation Data'!M32=-999,"NA",'Sanitation Data'!M32),"-")</f>
        <v>-</v>
      </c>
      <c r="N33" s="32" t="str">
        <f>IF(ISNUMBER('Sanitation Data'!N32),IF('Sanitation Data'!N32=-999,"NA",'Sanitation Data'!N32),"-")</f>
        <v>-</v>
      </c>
      <c r="O33" s="32" t="str">
        <f>IF(ISNUMBER('Sanitation Data'!O32),IF('Sanitation Data'!O32=-999,"NA",'Sanitation Data'!O32),"-")</f>
        <v>-</v>
      </c>
      <c r="P33" s="32" t="str">
        <f>IF(ISNUMBER('Sanitation Data'!P32),IF('Sanitation Data'!P32=-999,"NA",'Sanitation Data'!P32),"-")</f>
        <v>-</v>
      </c>
      <c r="Q33" s="32" t="str">
        <f>IF(ISNUMBER('Sanitation Data'!Q32),IF('Sanitation Data'!Q32=-999,"NA",'Sanitation Data'!Q32),"-")</f>
        <v>-</v>
      </c>
      <c r="R33" s="32" t="str">
        <f>IF(ISNUMBER('Sanitation Data'!R32),IF('Sanitation Data'!R32=-999,"NA",'Sanitation Data'!R32),"-")</f>
        <v>-</v>
      </c>
      <c r="S33" s="32" t="str">
        <f>IF(ISNUMBER('Sanitation Data'!S32),IF('Sanitation Data'!S32=-999,"NA",'Sanitation Data'!S32),"-")</f>
        <v>-</v>
      </c>
      <c r="T33" s="32" t="str">
        <f>IF(ISNUMBER('Sanitation Data'!T32),IF('Sanitation Data'!T32=-999,"NA",'Sanitation Data'!T32),"-")</f>
        <v>-</v>
      </c>
      <c r="U33" s="32" t="str">
        <f>IF(ISNUMBER('Sanitation Data'!U32),IF('Sanitation Data'!U32=-999,"NA",'Sanitation Data'!U32),"-")</f>
        <v>-</v>
      </c>
      <c r="V33" s="32" t="str">
        <f>IF(ISNUMBER('Sanitation Data'!V32),IF('Sanitation Data'!V32=-999,"NA",'Sanitation Data'!V32),"-")</f>
        <v>-</v>
      </c>
      <c r="W33" s="32" t="str">
        <f>IF(ISNUMBER('Sanitation Data'!W32),IF('Sanitation Data'!W32=-999,"NA",'Sanitation Data'!W32),"-")</f>
        <v>-</v>
      </c>
      <c r="X33" s="32" t="str">
        <f>IF(ISNUMBER('Sanitation Data'!X32),IF('Sanitation Data'!X32=-999,"NA",'Sanitation Data'!X32),"-")</f>
        <v>-</v>
      </c>
      <c r="Y33" s="32">
        <f>IF(ISNUMBER('Sanitation Data'!Y32),IF('Sanitation Data'!Y32=-999,"NA",'Sanitation Data'!Y32),"-")</f>
        <v>0</v>
      </c>
      <c r="Z33" s="32">
        <f>IF(ISNUMBER('Sanitation Data'!Z32),IF('Sanitation Data'!Z32=-999,"NA",'Sanitation Data'!Z32),"-")</f>
        <v>95.384599999999992</v>
      </c>
      <c r="AA33" s="32">
        <f>IF(ISNUMBER('Sanitation Data'!AA32),IF('Sanitation Data'!AA32=-999,"NA",'Sanitation Data'!AA32),"-")</f>
        <v>4.6154000000000082</v>
      </c>
      <c r="AB33" s="32">
        <f>IF(ISNUMBER('Sanitation Data'!AB32),IF('Sanitation Data'!AB32=-999,"NA",'Sanitation Data'!AB32),"-")</f>
        <v>95.384599999999992</v>
      </c>
      <c r="AC33" s="32">
        <f>IF(ISNUMBER('Sanitation Data'!AC32),IF('Sanitation Data'!AC32=-999,"NA",'Sanitation Data'!AC32),"-")</f>
        <v>81.538499999999999</v>
      </c>
      <c r="AD33" s="32">
        <f>IF(ISNUMBER('Sanitation Data'!AD32),IF('Sanitation Data'!AD32=-999,"NA",'Sanitation Data'!AD32),"-")</f>
        <v>1.3698999999999999</v>
      </c>
      <c r="AE33" s="32">
        <f>IF(ISNUMBER('Sanitation Data'!AE32),IF('Sanitation Data'!AE32=-999,"NA",'Sanitation Data'!AE32),"-")</f>
        <v>94.520600000000002</v>
      </c>
      <c r="AF33" s="32">
        <f>IF(ISNUMBER('Sanitation Data'!AF32),IF('Sanitation Data'!AF32=-999,"NA",'Sanitation Data'!AF32),"-")</f>
        <v>4.109499999999997</v>
      </c>
      <c r="AG33" s="32">
        <f>IF(ISNUMBER('Sanitation Data'!AG32),IF('Sanitation Data'!AG32=-999,"NA",'Sanitation Data'!AG32),"-")</f>
        <v>95.890500000000003</v>
      </c>
      <c r="AH33" s="32">
        <f>IF(ISNUMBER('Sanitation Data'!AH32),IF('Sanitation Data'!AH32=-999,"NA",'Sanitation Data'!AH32),"-")</f>
        <v>83.561599999999999</v>
      </c>
      <c r="AI33" s="32" t="str">
        <f>IF(ISNUMBER('Sanitation Data'!AI32),IF('Sanitation Data'!AI32=-999,"NA",'Sanitation Data'!AI32),"-")</f>
        <v>-</v>
      </c>
      <c r="AJ33" s="32" t="str">
        <f>IF(ISNUMBER('Sanitation Data'!AJ32),IF('Sanitation Data'!AJ32=-999,"NA",'Sanitation Data'!AJ32),"-")</f>
        <v>-</v>
      </c>
      <c r="AK33" s="32" t="str">
        <f>IF(ISNUMBER('Sanitation Data'!AK32),IF('Sanitation Data'!AK32=-999,"NA",'Sanitation Data'!AK32),"-")</f>
        <v>-</v>
      </c>
      <c r="AL33" s="32" t="str">
        <f>IF(ISNUMBER('Sanitation Data'!AL32),IF('Sanitation Data'!AL32=-999,"NA",'Sanitation Data'!AL32),"-")</f>
        <v>-</v>
      </c>
      <c r="AM33" s="32" t="str">
        <f>IF(ISNUMBER('Sanitation Data'!AM32),IF('Sanitation Data'!AM32=-999,"NA",'Sanitation Data'!AM32),"-")</f>
        <v>-</v>
      </c>
    </row>
    <row r="34" spans="1:39" s="2" customFormat="1" x14ac:dyDescent="0.15">
      <c r="A34" s="4" t="str">
        <f>'Sanitation Data'!A33</f>
        <v>India</v>
      </c>
      <c r="B34" s="3">
        <f>'Sanitation Data'!B33</f>
        <v>2016</v>
      </c>
      <c r="C34" s="43">
        <f>IF(ISNUMBER('Sanitation Data'!C33),'Sanitation Data'!C33,"-")</f>
        <v>1324171.375</v>
      </c>
      <c r="D34" s="33">
        <f>IF(ISNUMBER('Sanitation Data'!D33),'Sanitation Data'!D33,"-")</f>
        <v>33.181999206542969</v>
      </c>
      <c r="E34" s="32" t="str">
        <f>IF(ISNUMBER('Sanitation Data'!E33),IF('Sanitation Data'!E33=-999,"NA",'Sanitation Data'!E33),"-")</f>
        <v>-</v>
      </c>
      <c r="F34" s="32" t="str">
        <f>IF(ISNUMBER('Sanitation Data'!F33),IF('Sanitation Data'!F33=-999,"NA",'Sanitation Data'!F33),"-")</f>
        <v>-</v>
      </c>
      <c r="G34" s="32">
        <f>IF(ISNUMBER('Sanitation Data'!G33),IF('Sanitation Data'!G33=-999,"NA",'Sanitation Data'!G33),"-")</f>
        <v>45.014192857142923</v>
      </c>
      <c r="H34" s="32">
        <f>IF(ISNUMBER('Sanitation Data'!H33),IF('Sanitation Data'!H33=-999,"NA",'Sanitation Data'!H33),"-")</f>
        <v>54.985807142857077</v>
      </c>
      <c r="I34" s="32" t="str">
        <f>IF(ISNUMBER('Sanitation Data'!I33),IF('Sanitation Data'!I33=-999,"NA",'Sanitation Data'!I33),"-")</f>
        <v>-</v>
      </c>
      <c r="J34" s="32" t="str">
        <f>IF(ISNUMBER('Sanitation Data'!J33),IF('Sanitation Data'!J33=-999,"NA",'Sanitation Data'!J33),"-")</f>
        <v>-</v>
      </c>
      <c r="K34" s="32" t="str">
        <f>IF(ISNUMBER('Sanitation Data'!K33),IF('Sanitation Data'!K33=-999,"NA",'Sanitation Data'!K33),"-")</f>
        <v>-</v>
      </c>
      <c r="L34" s="32" t="str">
        <f>IF(ISNUMBER('Sanitation Data'!L33),IF('Sanitation Data'!L33=-999,"NA",'Sanitation Data'!L33),"-")</f>
        <v>-</v>
      </c>
      <c r="M34" s="32" t="str">
        <f>IF(ISNUMBER('Sanitation Data'!M33),IF('Sanitation Data'!M33=-999,"NA",'Sanitation Data'!M33),"-")</f>
        <v>-</v>
      </c>
      <c r="N34" s="32" t="str">
        <f>IF(ISNUMBER('Sanitation Data'!N33),IF('Sanitation Data'!N33=-999,"NA",'Sanitation Data'!N33),"-")</f>
        <v>-</v>
      </c>
      <c r="O34" s="32" t="str">
        <f>IF(ISNUMBER('Sanitation Data'!O33),IF('Sanitation Data'!O33=-999,"NA",'Sanitation Data'!O33),"-")</f>
        <v>-</v>
      </c>
      <c r="P34" s="32" t="str">
        <f>IF(ISNUMBER('Sanitation Data'!P33),IF('Sanitation Data'!P33=-999,"NA",'Sanitation Data'!P33),"-")</f>
        <v>-</v>
      </c>
      <c r="Q34" s="32">
        <f>IF(ISNUMBER('Sanitation Data'!Q33),IF('Sanitation Data'!Q33=-999,"NA",'Sanitation Data'!Q33),"-")</f>
        <v>35.045263179985341</v>
      </c>
      <c r="R34" s="32">
        <f>IF(ISNUMBER('Sanitation Data'!R33),IF('Sanitation Data'!R33=-999,"NA",'Sanitation Data'!R33),"-")</f>
        <v>64.954736820014659</v>
      </c>
      <c r="S34" s="32" t="str">
        <f>IF(ISNUMBER('Sanitation Data'!S33),IF('Sanitation Data'!S33=-999,"NA",'Sanitation Data'!S33),"-")</f>
        <v>-</v>
      </c>
      <c r="T34" s="32" t="str">
        <f>IF(ISNUMBER('Sanitation Data'!T33),IF('Sanitation Data'!T33=-999,"NA",'Sanitation Data'!T33),"-")</f>
        <v>-</v>
      </c>
      <c r="U34" s="32" t="str">
        <f>IF(ISNUMBER('Sanitation Data'!U33),IF('Sanitation Data'!U33=-999,"NA",'Sanitation Data'!U33),"-")</f>
        <v>-</v>
      </c>
      <c r="V34" s="32">
        <f>IF(ISNUMBER('Sanitation Data'!V33),IF('Sanitation Data'!V33=-999,"NA",'Sanitation Data'!V33),"-")</f>
        <v>16.50662142857141</v>
      </c>
      <c r="W34" s="32">
        <f>IF(ISNUMBER('Sanitation Data'!W33),IF('Sanitation Data'!W33=-999,"NA",'Sanitation Data'!W33),"-")</f>
        <v>83.493378571428593</v>
      </c>
      <c r="X34" s="32">
        <f>IF(ISNUMBER('Sanitation Data'!X33),IF('Sanitation Data'!X33=-999,"NA",'Sanitation Data'!X33),"-")</f>
        <v>83.493378571428593</v>
      </c>
      <c r="Y34" s="32" t="str">
        <f>IF(ISNUMBER('Sanitation Data'!Y33),IF('Sanitation Data'!Y33=-999,"NA",'Sanitation Data'!Y33),"-")</f>
        <v>-</v>
      </c>
      <c r="Z34" s="32" t="str">
        <f>IF(ISNUMBER('Sanitation Data'!Z33),IF('Sanitation Data'!Z33=-999,"NA",'Sanitation Data'!Z33),"-")</f>
        <v>-</v>
      </c>
      <c r="AA34" s="32">
        <f>IF(ISNUMBER('Sanitation Data'!AA33),IF('Sanitation Data'!AA33=-999,"NA",'Sanitation Data'!AA33),"-")</f>
        <v>38.995005487318849</v>
      </c>
      <c r="AB34" s="32">
        <f>IF(ISNUMBER('Sanitation Data'!AB33),IF('Sanitation Data'!AB33=-999,"NA",'Sanitation Data'!AB33),"-")</f>
        <v>61.004994512681151</v>
      </c>
      <c r="AC34" s="32" t="str">
        <f>IF(ISNUMBER('Sanitation Data'!AC33),IF('Sanitation Data'!AC33=-999,"NA",'Sanitation Data'!AC33),"-")</f>
        <v>-</v>
      </c>
      <c r="AD34" s="32" t="str">
        <f>IF(ISNUMBER('Sanitation Data'!AD33),IF('Sanitation Data'!AD33=-999,"NA",'Sanitation Data'!AD33),"-")</f>
        <v>-</v>
      </c>
      <c r="AE34" s="32" t="str">
        <f>IF(ISNUMBER('Sanitation Data'!AE33),IF('Sanitation Data'!AE33=-999,"NA",'Sanitation Data'!AE33),"-")</f>
        <v>-</v>
      </c>
      <c r="AF34" s="32">
        <f>IF(ISNUMBER('Sanitation Data'!AF33),IF('Sanitation Data'!AF33=-999,"NA",'Sanitation Data'!AF33),"-")</f>
        <v>22.85714999999999</v>
      </c>
      <c r="AG34" s="32">
        <f>IF(ISNUMBER('Sanitation Data'!AG33),IF('Sanitation Data'!AG33=-999,"NA",'Sanitation Data'!AG33),"-")</f>
        <v>77.14285000000001</v>
      </c>
      <c r="AH34" s="32" t="str">
        <f>IF(ISNUMBER('Sanitation Data'!AH33),IF('Sanitation Data'!AH33=-999,"NA",'Sanitation Data'!AH33),"-")</f>
        <v>-</v>
      </c>
      <c r="AI34" s="32" t="str">
        <f>IF(ISNUMBER('Sanitation Data'!AI33),IF('Sanitation Data'!AI33=-999,"NA",'Sanitation Data'!AI33),"-")</f>
        <v>-</v>
      </c>
      <c r="AJ34" s="32" t="str">
        <f>IF(ISNUMBER('Sanitation Data'!AJ33),IF('Sanitation Data'!AJ33=-999,"NA",'Sanitation Data'!AJ33),"-")</f>
        <v>-</v>
      </c>
      <c r="AK34" s="32">
        <f>IF(ISNUMBER('Sanitation Data'!AK33),IF('Sanitation Data'!AK33=-999,"NA",'Sanitation Data'!AK33),"-")</f>
        <v>63.172750000000001</v>
      </c>
      <c r="AL34" s="32">
        <f>IF(ISNUMBER('Sanitation Data'!AL33),IF('Sanitation Data'!AL33=-999,"NA",'Sanitation Data'!AL33),"-")</f>
        <v>36.827249999999999</v>
      </c>
      <c r="AM34" s="32" t="str">
        <f>IF(ISNUMBER('Sanitation Data'!AM33),IF('Sanitation Data'!AM33=-999,"NA",'Sanitation Data'!AM33),"-")</f>
        <v>-</v>
      </c>
    </row>
    <row r="35" spans="1:39" s="2" customFormat="1" x14ac:dyDescent="0.15">
      <c r="A35" s="4" t="str">
        <f>'Sanitation Data'!A34</f>
        <v>Indonesia</v>
      </c>
      <c r="B35" s="3">
        <f>'Sanitation Data'!B34</f>
        <v>2016</v>
      </c>
      <c r="C35" s="43">
        <f>IF(ISNUMBER('Sanitation Data'!C34),'Sanitation Data'!C34,"-")</f>
        <v>261115.453125</v>
      </c>
      <c r="D35" s="33">
        <f>IF(ISNUMBER('Sanitation Data'!D34),'Sanitation Data'!D34,"-")</f>
        <v>53.988998413085938</v>
      </c>
      <c r="E35" s="32" t="str">
        <f>IF(ISNUMBER('Sanitation Data'!E34),IF('Sanitation Data'!E34=-999,"NA",'Sanitation Data'!E34),"-")</f>
        <v>-</v>
      </c>
      <c r="F35" s="32" t="str">
        <f>IF(ISNUMBER('Sanitation Data'!F34),IF('Sanitation Data'!F34=-999,"NA",'Sanitation Data'!F34),"-")</f>
        <v>-</v>
      </c>
      <c r="G35" s="32">
        <f>IF(ISNUMBER('Sanitation Data'!G34),IF('Sanitation Data'!G34=-999,"NA",'Sanitation Data'!G34),"-")</f>
        <v>13.15706545857938</v>
      </c>
      <c r="H35" s="32">
        <f>IF(ISNUMBER('Sanitation Data'!H34),IF('Sanitation Data'!H34=-999,"NA",'Sanitation Data'!H34),"-")</f>
        <v>86.842934541420618</v>
      </c>
      <c r="I35" s="32" t="str">
        <f>IF(ISNUMBER('Sanitation Data'!I34),IF('Sanitation Data'!I34=-999,"NA",'Sanitation Data'!I34),"-")</f>
        <v>-</v>
      </c>
      <c r="J35" s="32" t="str">
        <f>IF(ISNUMBER('Sanitation Data'!J34),IF('Sanitation Data'!J34=-999,"NA",'Sanitation Data'!J34),"-")</f>
        <v>-</v>
      </c>
      <c r="K35" s="32" t="str">
        <f>IF(ISNUMBER('Sanitation Data'!K34),IF('Sanitation Data'!K34=-999,"NA",'Sanitation Data'!K34),"-")</f>
        <v>-</v>
      </c>
      <c r="L35" s="32">
        <f>IF(ISNUMBER('Sanitation Data'!L34),IF('Sanitation Data'!L34=-999,"NA",'Sanitation Data'!L34),"-")</f>
        <v>0.87198809523806631</v>
      </c>
      <c r="M35" s="32">
        <f>IF(ISNUMBER('Sanitation Data'!M34),IF('Sanitation Data'!M34=-999,"NA",'Sanitation Data'!M34),"-")</f>
        <v>99.128011904761934</v>
      </c>
      <c r="N35" s="32" t="str">
        <f>IF(ISNUMBER('Sanitation Data'!N34),IF('Sanitation Data'!N34=-999,"NA",'Sanitation Data'!N34),"-")</f>
        <v>-</v>
      </c>
      <c r="O35" s="32" t="str">
        <f>IF(ISNUMBER('Sanitation Data'!O34),IF('Sanitation Data'!O34=-999,"NA",'Sanitation Data'!O34),"-")</f>
        <v>-</v>
      </c>
      <c r="P35" s="32" t="str">
        <f>IF(ISNUMBER('Sanitation Data'!P34),IF('Sanitation Data'!P34=-999,"NA",'Sanitation Data'!P34),"-")</f>
        <v>-</v>
      </c>
      <c r="Q35" s="32">
        <f>IF(ISNUMBER('Sanitation Data'!Q34),IF('Sanitation Data'!Q34=-999,"NA",'Sanitation Data'!Q34),"-")</f>
        <v>1.3883547619047929</v>
      </c>
      <c r="R35" s="32">
        <f>IF(ISNUMBER('Sanitation Data'!R34),IF('Sanitation Data'!R34=-999,"NA",'Sanitation Data'!R34),"-")</f>
        <v>98.611645238095207</v>
      </c>
      <c r="S35" s="32" t="str">
        <f>IF(ISNUMBER('Sanitation Data'!S34),IF('Sanitation Data'!S34=-999,"NA",'Sanitation Data'!S34),"-")</f>
        <v>-</v>
      </c>
      <c r="T35" s="32" t="str">
        <f>IF(ISNUMBER('Sanitation Data'!T34),IF('Sanitation Data'!T34=-999,"NA",'Sanitation Data'!T34),"-")</f>
        <v>-</v>
      </c>
      <c r="U35" s="32" t="str">
        <f>IF(ISNUMBER('Sanitation Data'!U34),IF('Sanitation Data'!U34=-999,"NA",'Sanitation Data'!U34),"-")</f>
        <v>-</v>
      </c>
      <c r="V35" s="32" t="str">
        <f>IF(ISNUMBER('Sanitation Data'!V34),IF('Sanitation Data'!V34=-999,"NA",'Sanitation Data'!V34),"-")</f>
        <v>-</v>
      </c>
      <c r="W35" s="32" t="str">
        <f>IF(ISNUMBER('Sanitation Data'!W34),IF('Sanitation Data'!W34=-999,"NA",'Sanitation Data'!W34),"-")</f>
        <v>-</v>
      </c>
      <c r="X35" s="32" t="str">
        <f>IF(ISNUMBER('Sanitation Data'!X34),IF('Sanitation Data'!X34=-999,"NA",'Sanitation Data'!X34),"-")</f>
        <v>-</v>
      </c>
      <c r="Y35" s="32" t="str">
        <f>IF(ISNUMBER('Sanitation Data'!Y34),IF('Sanitation Data'!Y34=-999,"NA",'Sanitation Data'!Y34),"-")</f>
        <v>-</v>
      </c>
      <c r="Z35" s="32" t="str">
        <f>IF(ISNUMBER('Sanitation Data'!Z34),IF('Sanitation Data'!Z34=-999,"NA",'Sanitation Data'!Z34),"-")</f>
        <v>-</v>
      </c>
      <c r="AA35" s="32">
        <f>IF(ISNUMBER('Sanitation Data'!AA34),IF('Sanitation Data'!AA34=-999,"NA",'Sanitation Data'!AA34),"-")</f>
        <v>13.15706545857938</v>
      </c>
      <c r="AB35" s="32">
        <f>IF(ISNUMBER('Sanitation Data'!AB34),IF('Sanitation Data'!AB34=-999,"NA",'Sanitation Data'!AB34),"-")</f>
        <v>86.842934541420618</v>
      </c>
      <c r="AC35" s="32" t="str">
        <f>IF(ISNUMBER('Sanitation Data'!AC34),IF('Sanitation Data'!AC34=-999,"NA",'Sanitation Data'!AC34),"-")</f>
        <v>-</v>
      </c>
      <c r="AD35" s="32" t="str">
        <f>IF(ISNUMBER('Sanitation Data'!AD34),IF('Sanitation Data'!AD34=-999,"NA",'Sanitation Data'!AD34),"-")</f>
        <v>-</v>
      </c>
      <c r="AE35" s="32" t="str">
        <f>IF(ISNUMBER('Sanitation Data'!AE34),IF('Sanitation Data'!AE34=-999,"NA",'Sanitation Data'!AE34),"-")</f>
        <v>-</v>
      </c>
      <c r="AF35" s="32" t="str">
        <f>IF(ISNUMBER('Sanitation Data'!AF34),IF('Sanitation Data'!AF34=-999,"NA",'Sanitation Data'!AF34),"-")</f>
        <v>-</v>
      </c>
      <c r="AG35" s="32" t="str">
        <f>IF(ISNUMBER('Sanitation Data'!AG34),IF('Sanitation Data'!AG34=-999,"NA",'Sanitation Data'!AG34),"-")</f>
        <v>-</v>
      </c>
      <c r="AH35" s="32" t="str">
        <f>IF(ISNUMBER('Sanitation Data'!AH34),IF('Sanitation Data'!AH34=-999,"NA",'Sanitation Data'!AH34),"-")</f>
        <v>-</v>
      </c>
      <c r="AI35" s="32" t="str">
        <f>IF(ISNUMBER('Sanitation Data'!AI34),IF('Sanitation Data'!AI34=-999,"NA",'Sanitation Data'!AI34),"-")</f>
        <v>-</v>
      </c>
      <c r="AJ35" s="32" t="str">
        <f>IF(ISNUMBER('Sanitation Data'!AJ34),IF('Sanitation Data'!AJ34=-999,"NA",'Sanitation Data'!AJ34),"-")</f>
        <v>-</v>
      </c>
      <c r="AK35" s="32" t="str">
        <f>IF(ISNUMBER('Sanitation Data'!AK34),IF('Sanitation Data'!AK34=-999,"NA",'Sanitation Data'!AK34),"-")</f>
        <v>-</v>
      </c>
      <c r="AL35" s="32" t="str">
        <f>IF(ISNUMBER('Sanitation Data'!AL34),IF('Sanitation Data'!AL34=-999,"NA",'Sanitation Data'!AL34),"-")</f>
        <v>-</v>
      </c>
      <c r="AM35" s="32" t="str">
        <f>IF(ISNUMBER('Sanitation Data'!AM34),IF('Sanitation Data'!AM34=-999,"NA",'Sanitation Data'!AM34),"-")</f>
        <v>-</v>
      </c>
    </row>
    <row r="36" spans="1:39" s="2" customFormat="1" x14ac:dyDescent="0.15">
      <c r="A36" s="4" t="str">
        <f>'Sanitation Data'!A35</f>
        <v>Kenya</v>
      </c>
      <c r="B36" s="3">
        <f>'Sanitation Data'!B35</f>
        <v>2016</v>
      </c>
      <c r="C36" s="43">
        <f>IF(ISNUMBER('Sanitation Data'!C35),'Sanitation Data'!C35,"-")</f>
        <v>48461.56640625</v>
      </c>
      <c r="D36" s="33">
        <f>IF(ISNUMBER('Sanitation Data'!D35),'Sanitation Data'!D35,"-")</f>
        <v>26.104999542236328</v>
      </c>
      <c r="E36" s="32" t="str">
        <f>IF(ISNUMBER('Sanitation Data'!E35),IF('Sanitation Data'!E35=-999,"NA",'Sanitation Data'!E35),"-")</f>
        <v>-</v>
      </c>
      <c r="F36" s="32" t="str">
        <f>IF(ISNUMBER('Sanitation Data'!F35),IF('Sanitation Data'!F35=-999,"NA",'Sanitation Data'!F35),"-")</f>
        <v>-</v>
      </c>
      <c r="G36" s="32">
        <f>IF(ISNUMBER('Sanitation Data'!G35),IF('Sanitation Data'!G35=-999,"NA",'Sanitation Data'!G35),"-")</f>
        <v>14.04817692307711</v>
      </c>
      <c r="H36" s="32">
        <f>IF(ISNUMBER('Sanitation Data'!H35),IF('Sanitation Data'!H35=-999,"NA",'Sanitation Data'!H35),"-")</f>
        <v>85.951823076922892</v>
      </c>
      <c r="I36" s="32">
        <f>IF(ISNUMBER('Sanitation Data'!I35),IF('Sanitation Data'!I35=-999,"NA",'Sanitation Data'!I35),"-")</f>
        <v>85.951823076922892</v>
      </c>
      <c r="J36" s="32" t="str">
        <f>IF(ISNUMBER('Sanitation Data'!J35),IF('Sanitation Data'!J35=-999,"NA",'Sanitation Data'!J35),"-")</f>
        <v>-</v>
      </c>
      <c r="K36" s="32" t="str">
        <f>IF(ISNUMBER('Sanitation Data'!K35),IF('Sanitation Data'!K35=-999,"NA",'Sanitation Data'!K35),"-")</f>
        <v>-</v>
      </c>
      <c r="L36" s="32">
        <f>IF(ISNUMBER('Sanitation Data'!L35),IF('Sanitation Data'!L35=-999,"NA",'Sanitation Data'!L35),"-")</f>
        <v>3.130799999999994</v>
      </c>
      <c r="M36" s="32">
        <f>IF(ISNUMBER('Sanitation Data'!M35),IF('Sanitation Data'!M35=-999,"NA",'Sanitation Data'!M35),"-")</f>
        <v>96.869200000000006</v>
      </c>
      <c r="N36" s="32">
        <f>IF(ISNUMBER('Sanitation Data'!N35),IF('Sanitation Data'!N35=-999,"NA",'Sanitation Data'!N35),"-")</f>
        <v>96.869200000000006</v>
      </c>
      <c r="O36" s="32">
        <f>IF(ISNUMBER('Sanitation Data'!O35),IF('Sanitation Data'!O35=-999,"NA",'Sanitation Data'!O35),"-")</f>
        <v>10.3</v>
      </c>
      <c r="P36" s="32">
        <f>IF(ISNUMBER('Sanitation Data'!P35),IF('Sanitation Data'!P35=-999,"NA",'Sanitation Data'!P35),"-")</f>
        <v>88.48790000000001</v>
      </c>
      <c r="Q36" s="32">
        <f>IF(ISNUMBER('Sanitation Data'!Q35),IF('Sanitation Data'!Q35=-999,"NA",'Sanitation Data'!Q35),"-")</f>
        <v>1.212099999999992</v>
      </c>
      <c r="R36" s="32">
        <f>IF(ISNUMBER('Sanitation Data'!R35),IF('Sanitation Data'!R35=-999,"NA",'Sanitation Data'!R35),"-")</f>
        <v>98.787900000000008</v>
      </c>
      <c r="S36" s="32">
        <f>IF(ISNUMBER('Sanitation Data'!S35),IF('Sanitation Data'!S35=-999,"NA",'Sanitation Data'!S35),"-")</f>
        <v>83.658600000000007</v>
      </c>
      <c r="T36" s="32" t="str">
        <f>IF(ISNUMBER('Sanitation Data'!T35),IF('Sanitation Data'!T35=-999,"NA",'Sanitation Data'!T35),"-")</f>
        <v>-</v>
      </c>
      <c r="U36" s="32" t="str">
        <f>IF(ISNUMBER('Sanitation Data'!U35),IF('Sanitation Data'!U35=-999,"NA",'Sanitation Data'!U35),"-")</f>
        <v>-</v>
      </c>
      <c r="V36" s="32">
        <f>IF(ISNUMBER('Sanitation Data'!V35),IF('Sanitation Data'!V35=-999,"NA",'Sanitation Data'!V35),"-")</f>
        <v>7.5419442708333122</v>
      </c>
      <c r="W36" s="32">
        <f>IF(ISNUMBER('Sanitation Data'!W35),IF('Sanitation Data'!W35=-999,"NA",'Sanitation Data'!W35),"-")</f>
        <v>92.458055729166688</v>
      </c>
      <c r="X36" s="32">
        <f>IF(ISNUMBER('Sanitation Data'!X35),IF('Sanitation Data'!X35=-999,"NA",'Sanitation Data'!X35),"-")</f>
        <v>92.458055729166688</v>
      </c>
      <c r="Y36" s="32">
        <f>IF(ISNUMBER('Sanitation Data'!Y35),IF('Sanitation Data'!Y35=-999,"NA",'Sanitation Data'!Y35),"-")</f>
        <v>7.9</v>
      </c>
      <c r="Z36" s="32">
        <f>IF(ISNUMBER('Sanitation Data'!Z35),IF('Sanitation Data'!Z35=-999,"NA",'Sanitation Data'!Z35),"-")</f>
        <v>76.633285259814414</v>
      </c>
      <c r="AA36" s="32">
        <f>IF(ISNUMBER('Sanitation Data'!AA35),IF('Sanitation Data'!AA35=-999,"NA",'Sanitation Data'!AA35),"-")</f>
        <v>15.46671474018558</v>
      </c>
      <c r="AB36" s="32">
        <f>IF(ISNUMBER('Sanitation Data'!AB35),IF('Sanitation Data'!AB35=-999,"NA",'Sanitation Data'!AB35),"-")</f>
        <v>84.53328525981442</v>
      </c>
      <c r="AC36" s="32">
        <f>IF(ISNUMBER('Sanitation Data'!AC35),IF('Sanitation Data'!AC35=-999,"NA",'Sanitation Data'!AC35),"-")</f>
        <v>73.455689189189798</v>
      </c>
      <c r="AD36" s="32" t="str">
        <f>IF(ISNUMBER('Sanitation Data'!AD35),IF('Sanitation Data'!AD35=-999,"NA",'Sanitation Data'!AD35),"-")</f>
        <v>-</v>
      </c>
      <c r="AE36" s="32" t="str">
        <f>IF(ISNUMBER('Sanitation Data'!AE35),IF('Sanitation Data'!AE35=-999,"NA",'Sanitation Data'!AE35),"-")</f>
        <v>-</v>
      </c>
      <c r="AF36" s="32">
        <f>IF(ISNUMBER('Sanitation Data'!AF35),IF('Sanitation Data'!AF35=-999,"NA",'Sanitation Data'!AF35),"-")</f>
        <v>8.6833538461537501</v>
      </c>
      <c r="AG36" s="32">
        <f>IF(ISNUMBER('Sanitation Data'!AG35),IF('Sanitation Data'!AG35=-999,"NA",'Sanitation Data'!AG35),"-")</f>
        <v>91.31664615384625</v>
      </c>
      <c r="AH36" s="32">
        <f>IF(ISNUMBER('Sanitation Data'!AH35),IF('Sanitation Data'!AH35=-999,"NA",'Sanitation Data'!AH35),"-")</f>
        <v>91.31664615384625</v>
      </c>
      <c r="AI36" s="32" t="str">
        <f>IF(ISNUMBER('Sanitation Data'!AI35),IF('Sanitation Data'!AI35=-999,"NA",'Sanitation Data'!AI35),"-")</f>
        <v>-</v>
      </c>
      <c r="AJ36" s="32" t="str">
        <f>IF(ISNUMBER('Sanitation Data'!AJ35),IF('Sanitation Data'!AJ35=-999,"NA",'Sanitation Data'!AJ35),"-")</f>
        <v>-</v>
      </c>
      <c r="AK36" s="32">
        <f>IF(ISNUMBER('Sanitation Data'!AK35),IF('Sanitation Data'!AK35=-999,"NA",'Sanitation Data'!AK35),"-")</f>
        <v>20.13337935172558</v>
      </c>
      <c r="AL36" s="32">
        <f>IF(ISNUMBER('Sanitation Data'!AL35),IF('Sanitation Data'!AL35=-999,"NA",'Sanitation Data'!AL35),"-")</f>
        <v>79.86662064827442</v>
      </c>
      <c r="AM36" s="32">
        <f>IF(ISNUMBER('Sanitation Data'!AM35),IF('Sanitation Data'!AM35=-999,"NA",'Sanitation Data'!AM35),"-")</f>
        <v>79.86662064827442</v>
      </c>
    </row>
    <row r="37" spans="1:39" s="2" customFormat="1" x14ac:dyDescent="0.15">
      <c r="A37" s="4" t="str">
        <f>'Sanitation Data'!A36</f>
        <v>Kuwait</v>
      </c>
      <c r="B37" s="3">
        <f>'Sanitation Data'!B36</f>
        <v>2016</v>
      </c>
      <c r="C37" s="43">
        <f>IF(ISNUMBER('Sanitation Data'!C36),'Sanitation Data'!C36,"-")</f>
        <v>4052.583984375</v>
      </c>
      <c r="D37" s="33">
        <f>IF(ISNUMBER('Sanitation Data'!D36),'Sanitation Data'!D36,"-")</f>
        <v>100</v>
      </c>
      <c r="E37" s="32">
        <f>IF(ISNUMBER('Sanitation Data'!E36),IF('Sanitation Data'!E36=-999,"NA",'Sanitation Data'!E36),"-")</f>
        <v>100</v>
      </c>
      <c r="F37" s="32">
        <f>IF(ISNUMBER('Sanitation Data'!F36),IF('Sanitation Data'!F36=-999,"NA",'Sanitation Data'!F36),"-")</f>
        <v>0</v>
      </c>
      <c r="G37" s="32">
        <f>IF(ISNUMBER('Sanitation Data'!G36),IF('Sanitation Data'!G36=-999,"NA",'Sanitation Data'!G36),"-")</f>
        <v>0</v>
      </c>
      <c r="H37" s="32">
        <f>IF(ISNUMBER('Sanitation Data'!H36),IF('Sanitation Data'!H36=-999,"NA",'Sanitation Data'!H36),"-")</f>
        <v>100</v>
      </c>
      <c r="I37" s="32">
        <f>IF(ISNUMBER('Sanitation Data'!I36),IF('Sanitation Data'!I36=-999,"NA",'Sanitation Data'!I36),"-")</f>
        <v>100</v>
      </c>
      <c r="J37" s="32">
        <f>IF(ISNUMBER('Sanitation Data'!J36),IF('Sanitation Data'!J36=-999,"NA",'Sanitation Data'!J36),"-")</f>
        <v>100</v>
      </c>
      <c r="K37" s="32">
        <f>IF(ISNUMBER('Sanitation Data'!K36),IF('Sanitation Data'!K36=-999,"NA",'Sanitation Data'!K36),"-")</f>
        <v>0</v>
      </c>
      <c r="L37" s="32">
        <f>IF(ISNUMBER('Sanitation Data'!L36),IF('Sanitation Data'!L36=-999,"NA",'Sanitation Data'!L36),"-")</f>
        <v>0</v>
      </c>
      <c r="M37" s="32">
        <f>IF(ISNUMBER('Sanitation Data'!M36),IF('Sanitation Data'!M36=-999,"NA",'Sanitation Data'!M36),"-")</f>
        <v>100</v>
      </c>
      <c r="N37" s="32">
        <f>IF(ISNUMBER('Sanitation Data'!N36),IF('Sanitation Data'!N36=-999,"NA",'Sanitation Data'!N36),"-")</f>
        <v>100</v>
      </c>
      <c r="O37" s="32" t="str">
        <f>IF(ISNUMBER('Sanitation Data'!O36),IF('Sanitation Data'!O36=-999,"NA",'Sanitation Data'!O36),"-")</f>
        <v>-</v>
      </c>
      <c r="P37" s="32" t="str">
        <f>IF(ISNUMBER('Sanitation Data'!P36),IF('Sanitation Data'!P36=-999,"NA",'Sanitation Data'!P36),"-")</f>
        <v>-</v>
      </c>
      <c r="Q37" s="32" t="str">
        <f>IF(ISNUMBER('Sanitation Data'!Q36),IF('Sanitation Data'!Q36=-999,"NA",'Sanitation Data'!Q36),"-")</f>
        <v>-</v>
      </c>
      <c r="R37" s="32" t="str">
        <f>IF(ISNUMBER('Sanitation Data'!R36),IF('Sanitation Data'!R36=-999,"NA",'Sanitation Data'!R36),"-")</f>
        <v>-</v>
      </c>
      <c r="S37" s="32" t="str">
        <f>IF(ISNUMBER('Sanitation Data'!S36),IF('Sanitation Data'!S36=-999,"NA",'Sanitation Data'!S36),"-")</f>
        <v>-</v>
      </c>
      <c r="T37" s="32" t="str">
        <f>IF(ISNUMBER('Sanitation Data'!T36),IF('Sanitation Data'!T36=-999,"NA",'Sanitation Data'!T36),"-")</f>
        <v>-</v>
      </c>
      <c r="U37" s="32" t="str">
        <f>IF(ISNUMBER('Sanitation Data'!U36),IF('Sanitation Data'!U36=-999,"NA",'Sanitation Data'!U36),"-")</f>
        <v>-</v>
      </c>
      <c r="V37" s="32" t="str">
        <f>IF(ISNUMBER('Sanitation Data'!V36),IF('Sanitation Data'!V36=-999,"NA",'Sanitation Data'!V36),"-")</f>
        <v>-</v>
      </c>
      <c r="W37" s="32" t="str">
        <f>IF(ISNUMBER('Sanitation Data'!W36),IF('Sanitation Data'!W36=-999,"NA",'Sanitation Data'!W36),"-")</f>
        <v>-</v>
      </c>
      <c r="X37" s="32" t="str">
        <f>IF(ISNUMBER('Sanitation Data'!X36),IF('Sanitation Data'!X36=-999,"NA",'Sanitation Data'!X36),"-")</f>
        <v>-</v>
      </c>
      <c r="Y37" s="32" t="str">
        <f>IF(ISNUMBER('Sanitation Data'!Y36),IF('Sanitation Data'!Y36=-999,"NA",'Sanitation Data'!Y36),"-")</f>
        <v>-</v>
      </c>
      <c r="Z37" s="32" t="str">
        <f>IF(ISNUMBER('Sanitation Data'!Z36),IF('Sanitation Data'!Z36=-999,"NA",'Sanitation Data'!Z36),"-")</f>
        <v>-</v>
      </c>
      <c r="AA37" s="32" t="str">
        <f>IF(ISNUMBER('Sanitation Data'!AA36),IF('Sanitation Data'!AA36=-999,"NA",'Sanitation Data'!AA36),"-")</f>
        <v>-</v>
      </c>
      <c r="AB37" s="32" t="str">
        <f>IF(ISNUMBER('Sanitation Data'!AB36),IF('Sanitation Data'!AB36=-999,"NA",'Sanitation Data'!AB36),"-")</f>
        <v>-</v>
      </c>
      <c r="AC37" s="32" t="str">
        <f>IF(ISNUMBER('Sanitation Data'!AC36),IF('Sanitation Data'!AC36=-999,"NA",'Sanitation Data'!AC36),"-")</f>
        <v>-</v>
      </c>
      <c r="AD37" s="32" t="str">
        <f>IF(ISNUMBER('Sanitation Data'!AD36),IF('Sanitation Data'!AD36=-999,"NA",'Sanitation Data'!AD36),"-")</f>
        <v>-</v>
      </c>
      <c r="AE37" s="32" t="str">
        <f>IF(ISNUMBER('Sanitation Data'!AE36),IF('Sanitation Data'!AE36=-999,"NA",'Sanitation Data'!AE36),"-")</f>
        <v>-</v>
      </c>
      <c r="AF37" s="32" t="str">
        <f>IF(ISNUMBER('Sanitation Data'!AF36),IF('Sanitation Data'!AF36=-999,"NA",'Sanitation Data'!AF36),"-")</f>
        <v>-</v>
      </c>
      <c r="AG37" s="32" t="str">
        <f>IF(ISNUMBER('Sanitation Data'!AG36),IF('Sanitation Data'!AG36=-999,"NA",'Sanitation Data'!AG36),"-")</f>
        <v>-</v>
      </c>
      <c r="AH37" s="32" t="str">
        <f>IF(ISNUMBER('Sanitation Data'!AH36),IF('Sanitation Data'!AH36=-999,"NA",'Sanitation Data'!AH36),"-")</f>
        <v>-</v>
      </c>
      <c r="AI37" s="32" t="str">
        <f>IF(ISNUMBER('Sanitation Data'!AI36),IF('Sanitation Data'!AI36=-999,"NA",'Sanitation Data'!AI36),"-")</f>
        <v>-</v>
      </c>
      <c r="AJ37" s="32" t="str">
        <f>IF(ISNUMBER('Sanitation Data'!AJ36),IF('Sanitation Data'!AJ36=-999,"NA",'Sanitation Data'!AJ36),"-")</f>
        <v>-</v>
      </c>
      <c r="AK37" s="32" t="str">
        <f>IF(ISNUMBER('Sanitation Data'!AK36),IF('Sanitation Data'!AK36=-999,"NA",'Sanitation Data'!AK36),"-")</f>
        <v>-</v>
      </c>
      <c r="AL37" s="32" t="str">
        <f>IF(ISNUMBER('Sanitation Data'!AL36),IF('Sanitation Data'!AL36=-999,"NA",'Sanitation Data'!AL36),"-")</f>
        <v>-</v>
      </c>
      <c r="AM37" s="32" t="str">
        <f>IF(ISNUMBER('Sanitation Data'!AM36),IF('Sanitation Data'!AM36=-999,"NA",'Sanitation Data'!AM36),"-")</f>
        <v>-</v>
      </c>
    </row>
    <row r="38" spans="1:39" s="2" customFormat="1" x14ac:dyDescent="0.15">
      <c r="A38" s="4" t="str">
        <f>'Sanitation Data'!A37</f>
        <v>Kyrgyzstan</v>
      </c>
      <c r="B38" s="3">
        <f>'Sanitation Data'!B37</f>
        <v>2016</v>
      </c>
      <c r="C38" s="43">
        <f>IF(ISNUMBER('Sanitation Data'!C37),'Sanitation Data'!C37,"-")</f>
        <v>5955.73388671875</v>
      </c>
      <c r="D38" s="33">
        <f>IF(ISNUMBER('Sanitation Data'!D37),'Sanitation Data'!D37,"-")</f>
        <v>35.944000244140625</v>
      </c>
      <c r="E38" s="32" t="str">
        <f>IF(ISNUMBER('Sanitation Data'!E37),IF('Sanitation Data'!E37=-999,"NA",'Sanitation Data'!E37),"-")</f>
        <v>-</v>
      </c>
      <c r="F38" s="32" t="str">
        <f>IF(ISNUMBER('Sanitation Data'!F37),IF('Sanitation Data'!F37=-999,"NA",'Sanitation Data'!F37),"-")</f>
        <v>-</v>
      </c>
      <c r="G38" s="32" t="str">
        <f>IF(ISNUMBER('Sanitation Data'!G37),IF('Sanitation Data'!G37=-999,"NA",'Sanitation Data'!G37),"-")</f>
        <v>-</v>
      </c>
      <c r="H38" s="32" t="str">
        <f>IF(ISNUMBER('Sanitation Data'!H37),IF('Sanitation Data'!H37=-999,"NA",'Sanitation Data'!H37),"-")</f>
        <v>-</v>
      </c>
      <c r="I38" s="32" t="str">
        <f>IF(ISNUMBER('Sanitation Data'!I37),IF('Sanitation Data'!I37=-999,"NA",'Sanitation Data'!I37),"-")</f>
        <v>-</v>
      </c>
      <c r="J38" s="32" t="str">
        <f>IF(ISNUMBER('Sanitation Data'!J37),IF('Sanitation Data'!J37=-999,"NA",'Sanitation Data'!J37),"-")</f>
        <v>-</v>
      </c>
      <c r="K38" s="32" t="str">
        <f>IF(ISNUMBER('Sanitation Data'!K37),IF('Sanitation Data'!K37=-999,"NA",'Sanitation Data'!K37),"-")</f>
        <v>-</v>
      </c>
      <c r="L38" s="32" t="str">
        <f>IF(ISNUMBER('Sanitation Data'!L37),IF('Sanitation Data'!L37=-999,"NA",'Sanitation Data'!L37),"-")</f>
        <v>-</v>
      </c>
      <c r="M38" s="32" t="str">
        <f>IF(ISNUMBER('Sanitation Data'!M37),IF('Sanitation Data'!M37=-999,"NA",'Sanitation Data'!M37),"-")</f>
        <v>-</v>
      </c>
      <c r="N38" s="32" t="str">
        <f>IF(ISNUMBER('Sanitation Data'!N37),IF('Sanitation Data'!N37=-999,"NA",'Sanitation Data'!N37),"-")</f>
        <v>-</v>
      </c>
      <c r="O38" s="32" t="str">
        <f>IF(ISNUMBER('Sanitation Data'!O37),IF('Sanitation Data'!O37=-999,"NA",'Sanitation Data'!O37),"-")</f>
        <v>-</v>
      </c>
      <c r="P38" s="32" t="str">
        <f>IF(ISNUMBER('Sanitation Data'!P37),IF('Sanitation Data'!P37=-999,"NA",'Sanitation Data'!P37),"-")</f>
        <v>-</v>
      </c>
      <c r="Q38" s="32" t="str">
        <f>IF(ISNUMBER('Sanitation Data'!Q37),IF('Sanitation Data'!Q37=-999,"NA",'Sanitation Data'!Q37),"-")</f>
        <v>-</v>
      </c>
      <c r="R38" s="32" t="str">
        <f>IF(ISNUMBER('Sanitation Data'!R37),IF('Sanitation Data'!R37=-999,"NA",'Sanitation Data'!R37),"-")</f>
        <v>-</v>
      </c>
      <c r="S38" s="32" t="str">
        <f>IF(ISNUMBER('Sanitation Data'!S37),IF('Sanitation Data'!S37=-999,"NA",'Sanitation Data'!S37),"-")</f>
        <v>-</v>
      </c>
      <c r="T38" s="32" t="str">
        <f>IF(ISNUMBER('Sanitation Data'!T37),IF('Sanitation Data'!T37=-999,"NA",'Sanitation Data'!T37),"-")</f>
        <v>-</v>
      </c>
      <c r="U38" s="32" t="str">
        <f>IF(ISNUMBER('Sanitation Data'!U37),IF('Sanitation Data'!U37=-999,"NA",'Sanitation Data'!U37),"-")</f>
        <v>-</v>
      </c>
      <c r="V38" s="32">
        <f>IF(ISNUMBER('Sanitation Data'!V37),IF('Sanitation Data'!V37=-999,"NA",'Sanitation Data'!V37),"-")</f>
        <v>0</v>
      </c>
      <c r="W38" s="32">
        <f>IF(ISNUMBER('Sanitation Data'!W37),IF('Sanitation Data'!W37=-999,"NA",'Sanitation Data'!W37),"-")</f>
        <v>100</v>
      </c>
      <c r="X38" s="32">
        <f>IF(ISNUMBER('Sanitation Data'!X37),IF('Sanitation Data'!X37=-999,"NA",'Sanitation Data'!X37),"-")</f>
        <v>92.3</v>
      </c>
      <c r="Y38" s="32" t="str">
        <f>IF(ISNUMBER('Sanitation Data'!Y37),IF('Sanitation Data'!Y37=-999,"NA",'Sanitation Data'!Y37),"-")</f>
        <v>-</v>
      </c>
      <c r="Z38" s="32" t="str">
        <f>IF(ISNUMBER('Sanitation Data'!Z37),IF('Sanitation Data'!Z37=-999,"NA",'Sanitation Data'!Z37),"-")</f>
        <v>-</v>
      </c>
      <c r="AA38" s="32" t="str">
        <f>IF(ISNUMBER('Sanitation Data'!AA37),IF('Sanitation Data'!AA37=-999,"NA",'Sanitation Data'!AA37),"-")</f>
        <v>-</v>
      </c>
      <c r="AB38" s="32" t="str">
        <f>IF(ISNUMBER('Sanitation Data'!AB37),IF('Sanitation Data'!AB37=-999,"NA",'Sanitation Data'!AB37),"-")</f>
        <v>-</v>
      </c>
      <c r="AC38" s="32" t="str">
        <f>IF(ISNUMBER('Sanitation Data'!AC37),IF('Sanitation Data'!AC37=-999,"NA",'Sanitation Data'!AC37),"-")</f>
        <v>-</v>
      </c>
      <c r="AD38" s="32" t="str">
        <f>IF(ISNUMBER('Sanitation Data'!AD37),IF('Sanitation Data'!AD37=-999,"NA",'Sanitation Data'!AD37),"-")</f>
        <v>-</v>
      </c>
      <c r="AE38" s="32" t="str">
        <f>IF(ISNUMBER('Sanitation Data'!AE37),IF('Sanitation Data'!AE37=-999,"NA",'Sanitation Data'!AE37),"-")</f>
        <v>-</v>
      </c>
      <c r="AF38" s="32" t="str">
        <f>IF(ISNUMBER('Sanitation Data'!AF37),IF('Sanitation Data'!AF37=-999,"NA",'Sanitation Data'!AF37),"-")</f>
        <v>-</v>
      </c>
      <c r="AG38" s="32" t="str">
        <f>IF(ISNUMBER('Sanitation Data'!AG37),IF('Sanitation Data'!AG37=-999,"NA",'Sanitation Data'!AG37),"-")</f>
        <v>-</v>
      </c>
      <c r="AH38" s="32" t="str">
        <f>IF(ISNUMBER('Sanitation Data'!AH37),IF('Sanitation Data'!AH37=-999,"NA",'Sanitation Data'!AH37),"-")</f>
        <v>-</v>
      </c>
      <c r="AI38" s="32" t="str">
        <f>IF(ISNUMBER('Sanitation Data'!AI37),IF('Sanitation Data'!AI37=-999,"NA",'Sanitation Data'!AI37),"-")</f>
        <v>-</v>
      </c>
      <c r="AJ38" s="32" t="str">
        <f>IF(ISNUMBER('Sanitation Data'!AJ37),IF('Sanitation Data'!AJ37=-999,"NA",'Sanitation Data'!AJ37),"-")</f>
        <v>-</v>
      </c>
      <c r="AK38" s="32" t="str">
        <f>IF(ISNUMBER('Sanitation Data'!AK37),IF('Sanitation Data'!AK37=-999,"NA",'Sanitation Data'!AK37),"-")</f>
        <v>-</v>
      </c>
      <c r="AL38" s="32" t="str">
        <f>IF(ISNUMBER('Sanitation Data'!AL37),IF('Sanitation Data'!AL37=-999,"NA",'Sanitation Data'!AL37),"-")</f>
        <v>-</v>
      </c>
      <c r="AM38" s="32" t="str">
        <f>IF(ISNUMBER('Sanitation Data'!AM37),IF('Sanitation Data'!AM37=-999,"NA",'Sanitation Data'!AM37),"-")</f>
        <v>-</v>
      </c>
    </row>
    <row r="39" spans="1:39" s="2" customFormat="1" x14ac:dyDescent="0.15">
      <c r="A39" s="4" t="str">
        <f>'Sanitation Data'!A38</f>
        <v>Lao People's Democratic Republic</v>
      </c>
      <c r="B39" s="3">
        <f>'Sanitation Data'!B38</f>
        <v>2016</v>
      </c>
      <c r="C39" s="43">
        <f>IF(ISNUMBER('Sanitation Data'!C38),'Sanitation Data'!C38,"-")</f>
        <v>6758.35302734375</v>
      </c>
      <c r="D39" s="33">
        <f>IF(ISNUMBER('Sanitation Data'!D38),'Sanitation Data'!D38,"-")</f>
        <v>33.736000061035156</v>
      </c>
      <c r="E39" s="32" t="str">
        <f>IF(ISNUMBER('Sanitation Data'!E38),IF('Sanitation Data'!E38=-999,"NA",'Sanitation Data'!E38),"-")</f>
        <v>-</v>
      </c>
      <c r="F39" s="32" t="str">
        <f>IF(ISNUMBER('Sanitation Data'!F38),IF('Sanitation Data'!F38=-999,"NA",'Sanitation Data'!F38),"-")</f>
        <v>-</v>
      </c>
      <c r="G39" s="32" t="str">
        <f>IF(ISNUMBER('Sanitation Data'!G38),IF('Sanitation Data'!G38=-999,"NA",'Sanitation Data'!G38),"-")</f>
        <v>-</v>
      </c>
      <c r="H39" s="32" t="str">
        <f>IF(ISNUMBER('Sanitation Data'!H38),IF('Sanitation Data'!H38=-999,"NA",'Sanitation Data'!H38),"-")</f>
        <v>-</v>
      </c>
      <c r="I39" s="32">
        <f>IF(ISNUMBER('Sanitation Data'!I38),IF('Sanitation Data'!I38=-999,"NA",'Sanitation Data'!I38),"-")</f>
        <v>68.333333333333329</v>
      </c>
      <c r="J39" s="32" t="str">
        <f>IF(ISNUMBER('Sanitation Data'!J38),IF('Sanitation Data'!J38=-999,"NA",'Sanitation Data'!J38),"-")</f>
        <v>-</v>
      </c>
      <c r="K39" s="32" t="str">
        <f>IF(ISNUMBER('Sanitation Data'!K38),IF('Sanitation Data'!K38=-999,"NA",'Sanitation Data'!K38),"-")</f>
        <v>-</v>
      </c>
      <c r="L39" s="32" t="str">
        <f>IF(ISNUMBER('Sanitation Data'!L38),IF('Sanitation Data'!L38=-999,"NA",'Sanitation Data'!L38),"-")</f>
        <v>-</v>
      </c>
      <c r="M39" s="32" t="str">
        <f>IF(ISNUMBER('Sanitation Data'!M38),IF('Sanitation Data'!M38=-999,"NA",'Sanitation Data'!M38),"-")</f>
        <v>-</v>
      </c>
      <c r="N39" s="32" t="str">
        <f>IF(ISNUMBER('Sanitation Data'!N38),IF('Sanitation Data'!N38=-999,"NA",'Sanitation Data'!N38),"-")</f>
        <v>-</v>
      </c>
      <c r="O39" s="32" t="str">
        <f>IF(ISNUMBER('Sanitation Data'!O38),IF('Sanitation Data'!O38=-999,"NA",'Sanitation Data'!O38),"-")</f>
        <v>-</v>
      </c>
      <c r="P39" s="32" t="str">
        <f>IF(ISNUMBER('Sanitation Data'!P38),IF('Sanitation Data'!P38=-999,"NA",'Sanitation Data'!P38),"-")</f>
        <v>-</v>
      </c>
      <c r="Q39" s="32" t="str">
        <f>IF(ISNUMBER('Sanitation Data'!Q38),IF('Sanitation Data'!Q38=-999,"NA",'Sanitation Data'!Q38),"-")</f>
        <v>-</v>
      </c>
      <c r="R39" s="32" t="str">
        <f>IF(ISNUMBER('Sanitation Data'!R38),IF('Sanitation Data'!R38=-999,"NA",'Sanitation Data'!R38),"-")</f>
        <v>-</v>
      </c>
      <c r="S39" s="32" t="str">
        <f>IF(ISNUMBER('Sanitation Data'!S38),IF('Sanitation Data'!S38=-999,"NA",'Sanitation Data'!S38),"-")</f>
        <v>-</v>
      </c>
      <c r="T39" s="32" t="str">
        <f>IF(ISNUMBER('Sanitation Data'!T38),IF('Sanitation Data'!T38=-999,"NA",'Sanitation Data'!T38),"-")</f>
        <v>-</v>
      </c>
      <c r="U39" s="32" t="str">
        <f>IF(ISNUMBER('Sanitation Data'!U38),IF('Sanitation Data'!U38=-999,"NA",'Sanitation Data'!U38),"-")</f>
        <v>-</v>
      </c>
      <c r="V39" s="32" t="str">
        <f>IF(ISNUMBER('Sanitation Data'!V38),IF('Sanitation Data'!V38=-999,"NA",'Sanitation Data'!V38),"-")</f>
        <v>-</v>
      </c>
      <c r="W39" s="32" t="str">
        <f>IF(ISNUMBER('Sanitation Data'!W38),IF('Sanitation Data'!W38=-999,"NA",'Sanitation Data'!W38),"-")</f>
        <v>-</v>
      </c>
      <c r="X39" s="32">
        <f>IF(ISNUMBER('Sanitation Data'!X38),IF('Sanitation Data'!X38=-999,"NA",'Sanitation Data'!X38),"-")</f>
        <v>55</v>
      </c>
      <c r="Y39" s="32" t="str">
        <f>IF(ISNUMBER('Sanitation Data'!Y38),IF('Sanitation Data'!Y38=-999,"NA",'Sanitation Data'!Y38),"-")</f>
        <v>-</v>
      </c>
      <c r="Z39" s="32" t="str">
        <f>IF(ISNUMBER('Sanitation Data'!Z38),IF('Sanitation Data'!Z38=-999,"NA",'Sanitation Data'!Z38),"-")</f>
        <v>-</v>
      </c>
      <c r="AA39" s="32" t="str">
        <f>IF(ISNUMBER('Sanitation Data'!AA38),IF('Sanitation Data'!AA38=-999,"NA",'Sanitation Data'!AA38),"-")</f>
        <v>-</v>
      </c>
      <c r="AB39" s="32" t="str">
        <f>IF(ISNUMBER('Sanitation Data'!AB38),IF('Sanitation Data'!AB38=-999,"NA",'Sanitation Data'!AB38),"-")</f>
        <v>-</v>
      </c>
      <c r="AC39" s="32">
        <f>IF(ISNUMBER('Sanitation Data'!AC38),IF('Sanitation Data'!AC38=-999,"NA",'Sanitation Data'!AC38),"-")</f>
        <v>75</v>
      </c>
      <c r="AD39" s="32" t="str">
        <f>IF(ISNUMBER('Sanitation Data'!AD38),IF('Sanitation Data'!AD38=-999,"NA",'Sanitation Data'!AD38),"-")</f>
        <v>-</v>
      </c>
      <c r="AE39" s="32" t="str">
        <f>IF(ISNUMBER('Sanitation Data'!AE38),IF('Sanitation Data'!AE38=-999,"NA",'Sanitation Data'!AE38),"-")</f>
        <v>-</v>
      </c>
      <c r="AF39" s="32" t="str">
        <f>IF(ISNUMBER('Sanitation Data'!AF38),IF('Sanitation Data'!AF38=-999,"NA",'Sanitation Data'!AF38),"-")</f>
        <v>-</v>
      </c>
      <c r="AG39" s="32" t="str">
        <f>IF(ISNUMBER('Sanitation Data'!AG38),IF('Sanitation Data'!AG38=-999,"NA",'Sanitation Data'!AG38),"-")</f>
        <v>-</v>
      </c>
      <c r="AH39" s="32" t="str">
        <f>IF(ISNUMBER('Sanitation Data'!AH38),IF('Sanitation Data'!AH38=-999,"NA",'Sanitation Data'!AH38),"-")</f>
        <v>-</v>
      </c>
      <c r="AI39" s="32" t="str">
        <f>IF(ISNUMBER('Sanitation Data'!AI38),IF('Sanitation Data'!AI38=-999,"NA",'Sanitation Data'!AI38),"-")</f>
        <v>-</v>
      </c>
      <c r="AJ39" s="32" t="str">
        <f>IF(ISNUMBER('Sanitation Data'!AJ38),IF('Sanitation Data'!AJ38=-999,"NA",'Sanitation Data'!AJ38),"-")</f>
        <v>-</v>
      </c>
      <c r="AK39" s="32" t="str">
        <f>IF(ISNUMBER('Sanitation Data'!AK38),IF('Sanitation Data'!AK38=-999,"NA",'Sanitation Data'!AK38),"-")</f>
        <v>-</v>
      </c>
      <c r="AL39" s="32" t="str">
        <f>IF(ISNUMBER('Sanitation Data'!AL38),IF('Sanitation Data'!AL38=-999,"NA",'Sanitation Data'!AL38),"-")</f>
        <v>-</v>
      </c>
      <c r="AM39" s="32" t="str">
        <f>IF(ISNUMBER('Sanitation Data'!AM38),IF('Sanitation Data'!AM38=-999,"NA",'Sanitation Data'!AM38),"-")</f>
        <v>-</v>
      </c>
    </row>
    <row r="40" spans="1:39" s="2" customFormat="1" x14ac:dyDescent="0.15">
      <c r="A40" s="4" t="str">
        <f>'Sanitation Data'!A39</f>
        <v>Lebanon</v>
      </c>
      <c r="B40" s="3">
        <f>'Sanitation Data'!B39</f>
        <v>2016</v>
      </c>
      <c r="C40" s="43">
        <f>IF(ISNUMBER('Sanitation Data'!C39),'Sanitation Data'!C39,"-")</f>
        <v>6006.66796875</v>
      </c>
      <c r="D40" s="33">
        <f>IF(ISNUMBER('Sanitation Data'!D39),'Sanitation Data'!D39,"-")</f>
        <v>88.265998840332031</v>
      </c>
      <c r="E40" s="32">
        <f>IF(ISNUMBER('Sanitation Data'!E39),IF('Sanitation Data'!E39=-999,"NA",'Sanitation Data'!E39),"-")</f>
        <v>16.2</v>
      </c>
      <c r="F40" s="32">
        <f>IF(ISNUMBER('Sanitation Data'!F39),IF('Sanitation Data'!F39=-999,"NA",'Sanitation Data'!F39),"-")</f>
        <v>66.3</v>
      </c>
      <c r="G40" s="32">
        <f>IF(ISNUMBER('Sanitation Data'!G39),IF('Sanitation Data'!G39=-999,"NA",'Sanitation Data'!G39),"-")</f>
        <v>17.5</v>
      </c>
      <c r="H40" s="32">
        <f>IF(ISNUMBER('Sanitation Data'!H39),IF('Sanitation Data'!H39=-999,"NA",'Sanitation Data'!H39),"-")</f>
        <v>82.5</v>
      </c>
      <c r="I40" s="32">
        <f>IF(ISNUMBER('Sanitation Data'!I39),IF('Sanitation Data'!I39=-999,"NA",'Sanitation Data'!I39),"-")</f>
        <v>82.5</v>
      </c>
      <c r="J40" s="32" t="str">
        <f>IF(ISNUMBER('Sanitation Data'!J39),IF('Sanitation Data'!J39=-999,"NA",'Sanitation Data'!J39),"-")</f>
        <v>-</v>
      </c>
      <c r="K40" s="32" t="str">
        <f>IF(ISNUMBER('Sanitation Data'!K39),IF('Sanitation Data'!K39=-999,"NA",'Sanitation Data'!K39),"-")</f>
        <v>-</v>
      </c>
      <c r="L40" s="32" t="str">
        <f>IF(ISNUMBER('Sanitation Data'!L39),IF('Sanitation Data'!L39=-999,"NA",'Sanitation Data'!L39),"-")</f>
        <v>-</v>
      </c>
      <c r="M40" s="32" t="str">
        <f>IF(ISNUMBER('Sanitation Data'!M39),IF('Sanitation Data'!M39=-999,"NA",'Sanitation Data'!M39),"-")</f>
        <v>-</v>
      </c>
      <c r="N40" s="32" t="str">
        <f>IF(ISNUMBER('Sanitation Data'!N39),IF('Sanitation Data'!N39=-999,"NA",'Sanitation Data'!N39),"-")</f>
        <v>-</v>
      </c>
      <c r="O40" s="32" t="str">
        <f>IF(ISNUMBER('Sanitation Data'!O39),IF('Sanitation Data'!O39=-999,"NA",'Sanitation Data'!O39),"-")</f>
        <v>-</v>
      </c>
      <c r="P40" s="32" t="str">
        <f>IF(ISNUMBER('Sanitation Data'!P39),IF('Sanitation Data'!P39=-999,"NA",'Sanitation Data'!P39),"-")</f>
        <v>-</v>
      </c>
      <c r="Q40" s="32" t="str">
        <f>IF(ISNUMBER('Sanitation Data'!Q39),IF('Sanitation Data'!Q39=-999,"NA",'Sanitation Data'!Q39),"-")</f>
        <v>-</v>
      </c>
      <c r="R40" s="32" t="str">
        <f>IF(ISNUMBER('Sanitation Data'!R39),IF('Sanitation Data'!R39=-999,"NA",'Sanitation Data'!R39),"-")</f>
        <v>-</v>
      </c>
      <c r="S40" s="32" t="str">
        <f>IF(ISNUMBER('Sanitation Data'!S39),IF('Sanitation Data'!S39=-999,"NA",'Sanitation Data'!S39),"-")</f>
        <v>-</v>
      </c>
      <c r="T40" s="32" t="str">
        <f>IF(ISNUMBER('Sanitation Data'!T39),IF('Sanitation Data'!T39=-999,"NA",'Sanitation Data'!T39),"-")</f>
        <v>-</v>
      </c>
      <c r="U40" s="32" t="str">
        <f>IF(ISNUMBER('Sanitation Data'!U39),IF('Sanitation Data'!U39=-999,"NA",'Sanitation Data'!U39),"-")</f>
        <v>-</v>
      </c>
      <c r="V40" s="32" t="str">
        <f>IF(ISNUMBER('Sanitation Data'!V39),IF('Sanitation Data'!V39=-999,"NA",'Sanitation Data'!V39),"-")</f>
        <v>-</v>
      </c>
      <c r="W40" s="32" t="str">
        <f>IF(ISNUMBER('Sanitation Data'!W39),IF('Sanitation Data'!W39=-999,"NA",'Sanitation Data'!W39),"-")</f>
        <v>-</v>
      </c>
      <c r="X40" s="32" t="str">
        <f>IF(ISNUMBER('Sanitation Data'!X39),IF('Sanitation Data'!X39=-999,"NA",'Sanitation Data'!X39),"-")</f>
        <v>-</v>
      </c>
      <c r="Y40" s="32" t="str">
        <f>IF(ISNUMBER('Sanitation Data'!Y39),IF('Sanitation Data'!Y39=-999,"NA",'Sanitation Data'!Y39),"-")</f>
        <v>-</v>
      </c>
      <c r="Z40" s="32" t="str">
        <f>IF(ISNUMBER('Sanitation Data'!Z39),IF('Sanitation Data'!Z39=-999,"NA",'Sanitation Data'!Z39),"-")</f>
        <v>-</v>
      </c>
      <c r="AA40" s="32" t="str">
        <f>IF(ISNUMBER('Sanitation Data'!AA39),IF('Sanitation Data'!AA39=-999,"NA",'Sanitation Data'!AA39),"-")</f>
        <v>-</v>
      </c>
      <c r="AB40" s="32" t="str">
        <f>IF(ISNUMBER('Sanitation Data'!AB39),IF('Sanitation Data'!AB39=-999,"NA",'Sanitation Data'!AB39),"-")</f>
        <v>-</v>
      </c>
      <c r="AC40" s="32" t="str">
        <f>IF(ISNUMBER('Sanitation Data'!AC39),IF('Sanitation Data'!AC39=-999,"NA",'Sanitation Data'!AC39),"-")</f>
        <v>-</v>
      </c>
      <c r="AD40" s="32" t="str">
        <f>IF(ISNUMBER('Sanitation Data'!AD39),IF('Sanitation Data'!AD39=-999,"NA",'Sanitation Data'!AD39),"-")</f>
        <v>-</v>
      </c>
      <c r="AE40" s="32" t="str">
        <f>IF(ISNUMBER('Sanitation Data'!AE39),IF('Sanitation Data'!AE39=-999,"NA",'Sanitation Data'!AE39),"-")</f>
        <v>-</v>
      </c>
      <c r="AF40" s="32" t="str">
        <f>IF(ISNUMBER('Sanitation Data'!AF39),IF('Sanitation Data'!AF39=-999,"NA",'Sanitation Data'!AF39),"-")</f>
        <v>-</v>
      </c>
      <c r="AG40" s="32" t="str">
        <f>IF(ISNUMBER('Sanitation Data'!AG39),IF('Sanitation Data'!AG39=-999,"NA",'Sanitation Data'!AG39),"-")</f>
        <v>-</v>
      </c>
      <c r="AH40" s="32" t="str">
        <f>IF(ISNUMBER('Sanitation Data'!AH39),IF('Sanitation Data'!AH39=-999,"NA",'Sanitation Data'!AH39),"-")</f>
        <v>-</v>
      </c>
      <c r="AI40" s="32" t="str">
        <f>IF(ISNUMBER('Sanitation Data'!AI39),IF('Sanitation Data'!AI39=-999,"NA",'Sanitation Data'!AI39),"-")</f>
        <v>-</v>
      </c>
      <c r="AJ40" s="32" t="str">
        <f>IF(ISNUMBER('Sanitation Data'!AJ39),IF('Sanitation Data'!AJ39=-999,"NA",'Sanitation Data'!AJ39),"-")</f>
        <v>-</v>
      </c>
      <c r="AK40" s="32" t="str">
        <f>IF(ISNUMBER('Sanitation Data'!AK39),IF('Sanitation Data'!AK39=-999,"NA",'Sanitation Data'!AK39),"-")</f>
        <v>-</v>
      </c>
      <c r="AL40" s="32" t="str">
        <f>IF(ISNUMBER('Sanitation Data'!AL39),IF('Sanitation Data'!AL39=-999,"NA",'Sanitation Data'!AL39),"-")</f>
        <v>-</v>
      </c>
      <c r="AM40" s="32" t="str">
        <f>IF(ISNUMBER('Sanitation Data'!AM39),IF('Sanitation Data'!AM39=-999,"NA",'Sanitation Data'!AM39),"-")</f>
        <v>-</v>
      </c>
    </row>
    <row r="41" spans="1:39" s="2" customFormat="1" x14ac:dyDescent="0.15">
      <c r="A41" s="4" t="str">
        <f>'Sanitation Data'!A40</f>
        <v>Lesotho</v>
      </c>
      <c r="B41" s="3">
        <f>'Sanitation Data'!B40</f>
        <v>2015</v>
      </c>
      <c r="C41" s="43">
        <f>IF(ISNUMBER('Sanitation Data'!C40),'Sanitation Data'!C40,"-")</f>
        <v>2135.02197265625</v>
      </c>
      <c r="D41" s="33">
        <f>IF(ISNUMBER('Sanitation Data'!D40),'Sanitation Data'!D40,"-")</f>
        <v>27.312000274658203</v>
      </c>
      <c r="E41" s="32">
        <f>IF(ISNUMBER('Sanitation Data'!E40),IF('Sanitation Data'!E40=-999,"NA",'Sanitation Data'!E40),"-")</f>
        <v>0</v>
      </c>
      <c r="F41" s="32">
        <f>IF(ISNUMBER('Sanitation Data'!F40),IF('Sanitation Data'!F40=-999,"NA",'Sanitation Data'!F40),"-")</f>
        <v>97.241399999999999</v>
      </c>
      <c r="G41" s="32">
        <f>IF(ISNUMBER('Sanitation Data'!G40),IF('Sanitation Data'!G40=-999,"NA",'Sanitation Data'!G40),"-")</f>
        <v>2.7586000000000008</v>
      </c>
      <c r="H41" s="32">
        <f>IF(ISNUMBER('Sanitation Data'!H40),IF('Sanitation Data'!H40=-999,"NA",'Sanitation Data'!H40),"-")</f>
        <v>97.241399999999999</v>
      </c>
      <c r="I41" s="32">
        <f>IF(ISNUMBER('Sanitation Data'!I40),IF('Sanitation Data'!I40=-999,"NA",'Sanitation Data'!I40),"-")</f>
        <v>42.758650000000003</v>
      </c>
      <c r="J41" s="32" t="str">
        <f>IF(ISNUMBER('Sanitation Data'!J40),IF('Sanitation Data'!J40=-999,"NA",'Sanitation Data'!J40),"-")</f>
        <v>-</v>
      </c>
      <c r="K41" s="32" t="str">
        <f>IF(ISNUMBER('Sanitation Data'!K40),IF('Sanitation Data'!K40=-999,"NA",'Sanitation Data'!K40),"-")</f>
        <v>-</v>
      </c>
      <c r="L41" s="32" t="str">
        <f>IF(ISNUMBER('Sanitation Data'!L40),IF('Sanitation Data'!L40=-999,"NA",'Sanitation Data'!L40),"-")</f>
        <v>-</v>
      </c>
      <c r="M41" s="32" t="str">
        <f>IF(ISNUMBER('Sanitation Data'!M40),IF('Sanitation Data'!M40=-999,"NA",'Sanitation Data'!M40),"-")</f>
        <v>-</v>
      </c>
      <c r="N41" s="32" t="str">
        <f>IF(ISNUMBER('Sanitation Data'!N40),IF('Sanitation Data'!N40=-999,"NA",'Sanitation Data'!N40),"-")</f>
        <v>-</v>
      </c>
      <c r="O41" s="32">
        <f>IF(ISNUMBER('Sanitation Data'!O40),IF('Sanitation Data'!O40=-999,"NA",'Sanitation Data'!O40),"-")</f>
        <v>0</v>
      </c>
      <c r="P41" s="32">
        <f>IF(ISNUMBER('Sanitation Data'!P40),IF('Sanitation Data'!P40=-999,"NA",'Sanitation Data'!P40),"-")</f>
        <v>96.748049999999992</v>
      </c>
      <c r="Q41" s="32">
        <f>IF(ISNUMBER('Sanitation Data'!Q40),IF('Sanitation Data'!Q40=-999,"NA",'Sanitation Data'!Q40),"-")</f>
        <v>3.2519500000000079</v>
      </c>
      <c r="R41" s="32">
        <f>IF(ISNUMBER('Sanitation Data'!R40),IF('Sanitation Data'!R40=-999,"NA",'Sanitation Data'!R40),"-")</f>
        <v>96.748049999999992</v>
      </c>
      <c r="S41" s="32">
        <f>IF(ISNUMBER('Sanitation Data'!S40),IF('Sanitation Data'!S40=-999,"NA",'Sanitation Data'!S40),"-")</f>
        <v>41.4634</v>
      </c>
      <c r="T41" s="32">
        <f>IF(ISNUMBER('Sanitation Data'!T40),IF('Sanitation Data'!T40=-999,"NA",'Sanitation Data'!T40),"-")</f>
        <v>0</v>
      </c>
      <c r="U41" s="32">
        <f>IF(ISNUMBER('Sanitation Data'!U40),IF('Sanitation Data'!U40=-999,"NA",'Sanitation Data'!U40),"-")</f>
        <v>100</v>
      </c>
      <c r="V41" s="32">
        <f>IF(ISNUMBER('Sanitation Data'!V40),IF('Sanitation Data'!V40=-999,"NA",'Sanitation Data'!V40),"-")</f>
        <v>0</v>
      </c>
      <c r="W41" s="32">
        <f>IF(ISNUMBER('Sanitation Data'!W40),IF('Sanitation Data'!W40=-999,"NA",'Sanitation Data'!W40),"-")</f>
        <v>100</v>
      </c>
      <c r="X41" s="32">
        <f>IF(ISNUMBER('Sanitation Data'!X40),IF('Sanitation Data'!X40=-999,"NA",'Sanitation Data'!X40),"-")</f>
        <v>57.142899999999997</v>
      </c>
      <c r="Y41" s="32">
        <f>IF(ISNUMBER('Sanitation Data'!Y40),IF('Sanitation Data'!Y40=-999,"NA",'Sanitation Data'!Y40),"-")</f>
        <v>0</v>
      </c>
      <c r="Z41" s="32">
        <f>IF(ISNUMBER('Sanitation Data'!Z40),IF('Sanitation Data'!Z40=-999,"NA",'Sanitation Data'!Z40),"-")</f>
        <v>96.946550000000002</v>
      </c>
      <c r="AA41" s="32">
        <f>IF(ISNUMBER('Sanitation Data'!AA40),IF('Sanitation Data'!AA40=-999,"NA",'Sanitation Data'!AA40),"-")</f>
        <v>3.053449999999998</v>
      </c>
      <c r="AB41" s="32">
        <f>IF(ISNUMBER('Sanitation Data'!AB40),IF('Sanitation Data'!AB40=-999,"NA",'Sanitation Data'!AB40),"-")</f>
        <v>96.946550000000002</v>
      </c>
      <c r="AC41" s="32">
        <f>IF(ISNUMBER('Sanitation Data'!AC40),IF('Sanitation Data'!AC40=-999,"NA",'Sanitation Data'!AC40),"-")</f>
        <v>41.221400000000003</v>
      </c>
      <c r="AD41" s="32" t="str">
        <f>IF(ISNUMBER('Sanitation Data'!AD40),IF('Sanitation Data'!AD40=-999,"NA",'Sanitation Data'!AD40),"-")</f>
        <v>-</v>
      </c>
      <c r="AE41" s="32" t="str">
        <f>IF(ISNUMBER('Sanitation Data'!AE40),IF('Sanitation Data'!AE40=-999,"NA",'Sanitation Data'!AE40),"-")</f>
        <v>-</v>
      </c>
      <c r="AF41" s="32" t="str">
        <f>IF(ISNUMBER('Sanitation Data'!AF40),IF('Sanitation Data'!AF40=-999,"NA",'Sanitation Data'!AF40),"-")</f>
        <v>-</v>
      </c>
      <c r="AG41" s="32" t="str">
        <f>IF(ISNUMBER('Sanitation Data'!AG40),IF('Sanitation Data'!AG40=-999,"NA",'Sanitation Data'!AG40),"-")</f>
        <v>-</v>
      </c>
      <c r="AH41" s="32" t="str">
        <f>IF(ISNUMBER('Sanitation Data'!AH40),IF('Sanitation Data'!AH40=-999,"NA",'Sanitation Data'!AH40),"-")</f>
        <v>-</v>
      </c>
      <c r="AI41" s="32" t="str">
        <f>IF(ISNUMBER('Sanitation Data'!AI40),IF('Sanitation Data'!AI40=-999,"NA",'Sanitation Data'!AI40),"-")</f>
        <v>-</v>
      </c>
      <c r="AJ41" s="32" t="str">
        <f>IF(ISNUMBER('Sanitation Data'!AJ40),IF('Sanitation Data'!AJ40=-999,"NA",'Sanitation Data'!AJ40),"-")</f>
        <v>-</v>
      </c>
      <c r="AK41" s="32" t="str">
        <f>IF(ISNUMBER('Sanitation Data'!AK40),IF('Sanitation Data'!AK40=-999,"NA",'Sanitation Data'!AK40),"-")</f>
        <v>-</v>
      </c>
      <c r="AL41" s="32" t="str">
        <f>IF(ISNUMBER('Sanitation Data'!AL40),IF('Sanitation Data'!AL40=-999,"NA",'Sanitation Data'!AL40),"-")</f>
        <v>-</v>
      </c>
      <c r="AM41" s="32" t="str">
        <f>IF(ISNUMBER('Sanitation Data'!AM40),IF('Sanitation Data'!AM40=-999,"NA",'Sanitation Data'!AM40),"-")</f>
        <v>-</v>
      </c>
    </row>
    <row r="42" spans="1:39" s="2" customFormat="1" x14ac:dyDescent="0.15">
      <c r="A42" s="4" t="str">
        <f>'Sanitation Data'!A41</f>
        <v>Liberia</v>
      </c>
      <c r="B42" s="3">
        <f>'Sanitation Data'!B41</f>
        <v>2016</v>
      </c>
      <c r="C42" s="43">
        <f>IF(ISNUMBER('Sanitation Data'!C41),'Sanitation Data'!C41,"-")</f>
        <v>4613.8232421875</v>
      </c>
      <c r="D42" s="33">
        <f>IF(ISNUMBER('Sanitation Data'!D41),'Sanitation Data'!D41,"-")</f>
        <v>50.254001617431641</v>
      </c>
      <c r="E42" s="32">
        <f>IF(ISNUMBER('Sanitation Data'!E41),IF('Sanitation Data'!E41=-999,"NA",'Sanitation Data'!E41),"-")</f>
        <v>3.1905552891353852</v>
      </c>
      <c r="F42" s="32">
        <f>IF(ISNUMBER('Sanitation Data'!F41),IF('Sanitation Data'!F41=-999,"NA",'Sanitation Data'!F41),"-")</f>
        <v>72.809444710864611</v>
      </c>
      <c r="G42" s="32">
        <f>IF(ISNUMBER('Sanitation Data'!G41),IF('Sanitation Data'!G41=-999,"NA",'Sanitation Data'!G41),"-")</f>
        <v>24</v>
      </c>
      <c r="H42" s="32">
        <f>IF(ISNUMBER('Sanitation Data'!H41),IF('Sanitation Data'!H41=-999,"NA",'Sanitation Data'!H41),"-")</f>
        <v>76</v>
      </c>
      <c r="I42" s="32">
        <f>IF(ISNUMBER('Sanitation Data'!I41),IF('Sanitation Data'!I41=-999,"NA",'Sanitation Data'!I41),"-")</f>
        <v>76</v>
      </c>
      <c r="J42" s="32" t="str">
        <f>IF(ISNUMBER('Sanitation Data'!J41),IF('Sanitation Data'!J41=-999,"NA",'Sanitation Data'!J41),"-")</f>
        <v>-</v>
      </c>
      <c r="K42" s="32" t="str">
        <f>IF(ISNUMBER('Sanitation Data'!K41),IF('Sanitation Data'!K41=-999,"NA",'Sanitation Data'!K41),"-")</f>
        <v>-</v>
      </c>
      <c r="L42" s="32" t="str">
        <f>IF(ISNUMBER('Sanitation Data'!L41),IF('Sanitation Data'!L41=-999,"NA",'Sanitation Data'!L41),"-")</f>
        <v>-</v>
      </c>
      <c r="M42" s="32" t="str">
        <f>IF(ISNUMBER('Sanitation Data'!M41),IF('Sanitation Data'!M41=-999,"NA",'Sanitation Data'!M41),"-")</f>
        <v>-</v>
      </c>
      <c r="N42" s="32" t="str">
        <f>IF(ISNUMBER('Sanitation Data'!N41),IF('Sanitation Data'!N41=-999,"NA",'Sanitation Data'!N41),"-")</f>
        <v>-</v>
      </c>
      <c r="O42" s="32" t="str">
        <f>IF(ISNUMBER('Sanitation Data'!O41),IF('Sanitation Data'!O41=-999,"NA",'Sanitation Data'!O41),"-")</f>
        <v>-</v>
      </c>
      <c r="P42" s="32" t="str">
        <f>IF(ISNUMBER('Sanitation Data'!P41),IF('Sanitation Data'!P41=-999,"NA",'Sanitation Data'!P41),"-")</f>
        <v>-</v>
      </c>
      <c r="Q42" s="32" t="str">
        <f>IF(ISNUMBER('Sanitation Data'!Q41),IF('Sanitation Data'!Q41=-999,"NA",'Sanitation Data'!Q41),"-")</f>
        <v>-</v>
      </c>
      <c r="R42" s="32" t="str">
        <f>IF(ISNUMBER('Sanitation Data'!R41),IF('Sanitation Data'!R41=-999,"NA",'Sanitation Data'!R41),"-")</f>
        <v>-</v>
      </c>
      <c r="S42" s="32" t="str">
        <f>IF(ISNUMBER('Sanitation Data'!S41),IF('Sanitation Data'!S41=-999,"NA",'Sanitation Data'!S41),"-")</f>
        <v>-</v>
      </c>
      <c r="T42" s="32">
        <f>IF(ISNUMBER('Sanitation Data'!T41),IF('Sanitation Data'!T41=-999,"NA",'Sanitation Data'!T41),"-")</f>
        <v>3.8459227209903251</v>
      </c>
      <c r="U42" s="32">
        <f>IF(ISNUMBER('Sanitation Data'!U41),IF('Sanitation Data'!U41=-999,"NA",'Sanitation Data'!U41),"-")</f>
        <v>95.378883480560063</v>
      </c>
      <c r="V42" s="32">
        <f>IF(ISNUMBER('Sanitation Data'!V41),IF('Sanitation Data'!V41=-999,"NA",'Sanitation Data'!V41),"-")</f>
        <v>0.77519379844960667</v>
      </c>
      <c r="W42" s="32">
        <f>IF(ISNUMBER('Sanitation Data'!W41),IF('Sanitation Data'!W41=-999,"NA",'Sanitation Data'!W41),"-")</f>
        <v>99.224806201550393</v>
      </c>
      <c r="X42" s="32">
        <f>IF(ISNUMBER('Sanitation Data'!X41),IF('Sanitation Data'!X41=-999,"NA",'Sanitation Data'!X41),"-")</f>
        <v>91.532960759569747</v>
      </c>
      <c r="Y42" s="32">
        <f>IF(ISNUMBER('Sanitation Data'!Y41),IF('Sanitation Data'!Y41=-999,"NA",'Sanitation Data'!Y41),"-")</f>
        <v>3.036759641873279</v>
      </c>
      <c r="Z42" s="32">
        <f>IF(ISNUMBER('Sanitation Data'!Z41),IF('Sanitation Data'!Z41=-999,"NA",'Sanitation Data'!Z41),"-")</f>
        <v>91.281422176308553</v>
      </c>
      <c r="AA42" s="32">
        <f>IF(ISNUMBER('Sanitation Data'!AA41),IF('Sanitation Data'!AA41=-999,"NA",'Sanitation Data'!AA41),"-")</f>
        <v>5.6818181818181728</v>
      </c>
      <c r="AB42" s="32">
        <f>IF(ISNUMBER('Sanitation Data'!AB41),IF('Sanitation Data'!AB41=-999,"NA",'Sanitation Data'!AB41),"-")</f>
        <v>94.318181818181827</v>
      </c>
      <c r="AC42" s="32">
        <f>IF(ISNUMBER('Sanitation Data'!AC41),IF('Sanitation Data'!AC41=-999,"NA",'Sanitation Data'!AC41),"-")</f>
        <v>84.850637052341611</v>
      </c>
      <c r="AD42" s="32" t="str">
        <f>IF(ISNUMBER('Sanitation Data'!AD41),IF('Sanitation Data'!AD41=-999,"NA",'Sanitation Data'!AD41),"-")</f>
        <v>-</v>
      </c>
      <c r="AE42" s="32" t="str">
        <f>IF(ISNUMBER('Sanitation Data'!AE41),IF('Sanitation Data'!AE41=-999,"NA",'Sanitation Data'!AE41),"-")</f>
        <v>-</v>
      </c>
      <c r="AF42" s="32" t="str">
        <f>IF(ISNUMBER('Sanitation Data'!AF41),IF('Sanitation Data'!AF41=-999,"NA",'Sanitation Data'!AF41),"-")</f>
        <v>-</v>
      </c>
      <c r="AG42" s="32" t="str">
        <f>IF(ISNUMBER('Sanitation Data'!AG41),IF('Sanitation Data'!AG41=-999,"NA",'Sanitation Data'!AG41),"-")</f>
        <v>-</v>
      </c>
      <c r="AH42" s="32" t="str">
        <f>IF(ISNUMBER('Sanitation Data'!AH41),IF('Sanitation Data'!AH41=-999,"NA",'Sanitation Data'!AH41),"-")</f>
        <v>-</v>
      </c>
      <c r="AI42" s="32" t="str">
        <f>IF(ISNUMBER('Sanitation Data'!AI41),IF('Sanitation Data'!AI41=-999,"NA",'Sanitation Data'!AI41),"-")</f>
        <v>-</v>
      </c>
      <c r="AJ42" s="32" t="str">
        <f>IF(ISNUMBER('Sanitation Data'!AJ41),IF('Sanitation Data'!AJ41=-999,"NA",'Sanitation Data'!AJ41),"-")</f>
        <v>-</v>
      </c>
      <c r="AK42" s="32" t="str">
        <f>IF(ISNUMBER('Sanitation Data'!AK41),IF('Sanitation Data'!AK41=-999,"NA",'Sanitation Data'!AK41),"-")</f>
        <v>-</v>
      </c>
      <c r="AL42" s="32" t="str">
        <f>IF(ISNUMBER('Sanitation Data'!AL41),IF('Sanitation Data'!AL41=-999,"NA",'Sanitation Data'!AL41),"-")</f>
        <v>-</v>
      </c>
      <c r="AM42" s="32" t="str">
        <f>IF(ISNUMBER('Sanitation Data'!AM41),IF('Sanitation Data'!AM41=-999,"NA",'Sanitation Data'!AM41),"-")</f>
        <v>-</v>
      </c>
    </row>
    <row r="43" spans="1:39" s="2" customFormat="1" x14ac:dyDescent="0.15">
      <c r="A43" s="4" t="str">
        <f>'Sanitation Data'!A42</f>
        <v>Libya</v>
      </c>
      <c r="B43" s="3">
        <f>'Sanitation Data'!B42</f>
        <v>2016</v>
      </c>
      <c r="C43" s="43">
        <f>IF(ISNUMBER('Sanitation Data'!C42),'Sanitation Data'!C42,"-")</f>
        <v>6293.2529296875</v>
      </c>
      <c r="D43" s="33">
        <f>IF(ISNUMBER('Sanitation Data'!D42),'Sanitation Data'!D42,"-")</f>
        <v>79.540000915527344</v>
      </c>
      <c r="E43" s="32" t="str">
        <f>IF(ISNUMBER('Sanitation Data'!E42),IF('Sanitation Data'!E42=-999,"NA",'Sanitation Data'!E42),"-")</f>
        <v>-</v>
      </c>
      <c r="F43" s="32" t="str">
        <f>IF(ISNUMBER('Sanitation Data'!F42),IF('Sanitation Data'!F42=-999,"NA",'Sanitation Data'!F42),"-")</f>
        <v>-</v>
      </c>
      <c r="G43" s="32">
        <f>IF(ISNUMBER('Sanitation Data'!G42),IF('Sanitation Data'!G42=-999,"NA",'Sanitation Data'!G42),"-")</f>
        <v>5.4130808950086049</v>
      </c>
      <c r="H43" s="32">
        <f>IF(ISNUMBER('Sanitation Data'!H42),IF('Sanitation Data'!H42=-999,"NA",'Sanitation Data'!H42),"-")</f>
        <v>94.586919104991395</v>
      </c>
      <c r="I43" s="32" t="str">
        <f>IF(ISNUMBER('Sanitation Data'!I42),IF('Sanitation Data'!I42=-999,"NA",'Sanitation Data'!I42),"-")</f>
        <v>-</v>
      </c>
      <c r="J43" s="32" t="str">
        <f>IF(ISNUMBER('Sanitation Data'!J42),IF('Sanitation Data'!J42=-999,"NA",'Sanitation Data'!J42),"-")</f>
        <v>-</v>
      </c>
      <c r="K43" s="32" t="str">
        <f>IF(ISNUMBER('Sanitation Data'!K42),IF('Sanitation Data'!K42=-999,"NA",'Sanitation Data'!K42),"-")</f>
        <v>-</v>
      </c>
      <c r="L43" s="32" t="str">
        <f>IF(ISNUMBER('Sanitation Data'!L42),IF('Sanitation Data'!L42=-999,"NA",'Sanitation Data'!L42),"-")</f>
        <v>-</v>
      </c>
      <c r="M43" s="32" t="str">
        <f>IF(ISNUMBER('Sanitation Data'!M42),IF('Sanitation Data'!M42=-999,"NA",'Sanitation Data'!M42),"-")</f>
        <v>-</v>
      </c>
      <c r="N43" s="32" t="str">
        <f>IF(ISNUMBER('Sanitation Data'!N42),IF('Sanitation Data'!N42=-999,"NA",'Sanitation Data'!N42),"-")</f>
        <v>-</v>
      </c>
      <c r="O43" s="32" t="str">
        <f>IF(ISNUMBER('Sanitation Data'!O42),IF('Sanitation Data'!O42=-999,"NA",'Sanitation Data'!O42),"-")</f>
        <v>-</v>
      </c>
      <c r="P43" s="32" t="str">
        <f>IF(ISNUMBER('Sanitation Data'!P42),IF('Sanitation Data'!P42=-999,"NA",'Sanitation Data'!P42),"-")</f>
        <v>-</v>
      </c>
      <c r="Q43" s="32" t="str">
        <f>IF(ISNUMBER('Sanitation Data'!Q42),IF('Sanitation Data'!Q42=-999,"NA",'Sanitation Data'!Q42),"-")</f>
        <v>-</v>
      </c>
      <c r="R43" s="32" t="str">
        <f>IF(ISNUMBER('Sanitation Data'!R42),IF('Sanitation Data'!R42=-999,"NA",'Sanitation Data'!R42),"-")</f>
        <v>-</v>
      </c>
      <c r="S43" s="32" t="str">
        <f>IF(ISNUMBER('Sanitation Data'!S42),IF('Sanitation Data'!S42=-999,"NA",'Sanitation Data'!S42),"-")</f>
        <v>-</v>
      </c>
      <c r="T43" s="32" t="str">
        <f>IF(ISNUMBER('Sanitation Data'!T42),IF('Sanitation Data'!T42=-999,"NA",'Sanitation Data'!T42),"-")</f>
        <v>-</v>
      </c>
      <c r="U43" s="32" t="str">
        <f>IF(ISNUMBER('Sanitation Data'!U42),IF('Sanitation Data'!U42=-999,"NA",'Sanitation Data'!U42),"-")</f>
        <v>-</v>
      </c>
      <c r="V43" s="32">
        <f>IF(ISNUMBER('Sanitation Data'!V42),IF('Sanitation Data'!V42=-999,"NA",'Sanitation Data'!V42),"-")</f>
        <v>11</v>
      </c>
      <c r="W43" s="32">
        <f>IF(ISNUMBER('Sanitation Data'!W42),IF('Sanitation Data'!W42=-999,"NA",'Sanitation Data'!W42),"-")</f>
        <v>89</v>
      </c>
      <c r="X43" s="32" t="str">
        <f>IF(ISNUMBER('Sanitation Data'!X42),IF('Sanitation Data'!X42=-999,"NA",'Sanitation Data'!X42),"-")</f>
        <v>-</v>
      </c>
      <c r="Y43" s="32" t="str">
        <f>IF(ISNUMBER('Sanitation Data'!Y42),IF('Sanitation Data'!Y42=-999,"NA",'Sanitation Data'!Y42),"-")</f>
        <v>-</v>
      </c>
      <c r="Z43" s="32" t="str">
        <f>IF(ISNUMBER('Sanitation Data'!Z42),IF('Sanitation Data'!Z42=-999,"NA",'Sanitation Data'!Z42),"-")</f>
        <v>-</v>
      </c>
      <c r="AA43" s="32">
        <f>IF(ISNUMBER('Sanitation Data'!AA42),IF('Sanitation Data'!AA42=-999,"NA",'Sanitation Data'!AA42),"-")</f>
        <v>7.6199999999998909</v>
      </c>
      <c r="AB43" s="32">
        <f>IF(ISNUMBER('Sanitation Data'!AB42),IF('Sanitation Data'!AB42=-999,"NA",'Sanitation Data'!AB42),"-")</f>
        <v>92.380000000000109</v>
      </c>
      <c r="AC43" s="32" t="str">
        <f>IF(ISNUMBER('Sanitation Data'!AC42),IF('Sanitation Data'!AC42=-999,"NA",'Sanitation Data'!AC42),"-")</f>
        <v>-</v>
      </c>
      <c r="AD43" s="32" t="str">
        <f>IF(ISNUMBER('Sanitation Data'!AD42),IF('Sanitation Data'!AD42=-999,"NA",'Sanitation Data'!AD42),"-")</f>
        <v>-</v>
      </c>
      <c r="AE43" s="32" t="str">
        <f>IF(ISNUMBER('Sanitation Data'!AE42),IF('Sanitation Data'!AE42=-999,"NA",'Sanitation Data'!AE42),"-")</f>
        <v>-</v>
      </c>
      <c r="AF43" s="32" t="str">
        <f>IF(ISNUMBER('Sanitation Data'!AF42),IF('Sanitation Data'!AF42=-999,"NA",'Sanitation Data'!AF42),"-")</f>
        <v>-</v>
      </c>
      <c r="AG43" s="32" t="str">
        <f>IF(ISNUMBER('Sanitation Data'!AG42),IF('Sanitation Data'!AG42=-999,"NA",'Sanitation Data'!AG42),"-")</f>
        <v>-</v>
      </c>
      <c r="AH43" s="32" t="str">
        <f>IF(ISNUMBER('Sanitation Data'!AH42),IF('Sanitation Data'!AH42=-999,"NA",'Sanitation Data'!AH42),"-")</f>
        <v>-</v>
      </c>
      <c r="AI43" s="32" t="str">
        <f>IF(ISNUMBER('Sanitation Data'!AI42),IF('Sanitation Data'!AI42=-999,"NA",'Sanitation Data'!AI42),"-")</f>
        <v>-</v>
      </c>
      <c r="AJ43" s="32" t="str">
        <f>IF(ISNUMBER('Sanitation Data'!AJ42),IF('Sanitation Data'!AJ42=-999,"NA",'Sanitation Data'!AJ42),"-")</f>
        <v>-</v>
      </c>
      <c r="AK43" s="32" t="str">
        <f>IF(ISNUMBER('Sanitation Data'!AK42),IF('Sanitation Data'!AK42=-999,"NA",'Sanitation Data'!AK42),"-")</f>
        <v>-</v>
      </c>
      <c r="AL43" s="32" t="str">
        <f>IF(ISNUMBER('Sanitation Data'!AL42),IF('Sanitation Data'!AL42=-999,"NA",'Sanitation Data'!AL42),"-")</f>
        <v>-</v>
      </c>
      <c r="AM43" s="32" t="str">
        <f>IF(ISNUMBER('Sanitation Data'!AM42),IF('Sanitation Data'!AM42=-999,"NA",'Sanitation Data'!AM42),"-")</f>
        <v>-</v>
      </c>
    </row>
    <row r="44" spans="1:39" s="2" customFormat="1" x14ac:dyDescent="0.15">
      <c r="A44" s="4" t="str">
        <f>'Sanitation Data'!A43</f>
        <v>Lithuania</v>
      </c>
      <c r="B44" s="3">
        <f>'Sanitation Data'!B43</f>
        <v>2016</v>
      </c>
      <c r="C44" s="43">
        <f>IF(ISNUMBER('Sanitation Data'!C43),'Sanitation Data'!C43,"-")</f>
        <v>2908.2490234375</v>
      </c>
      <c r="D44" s="33">
        <f>IF(ISNUMBER('Sanitation Data'!D43),'Sanitation Data'!D43,"-")</f>
        <v>67.365997314453125</v>
      </c>
      <c r="E44" s="32" t="str">
        <f>IF(ISNUMBER('Sanitation Data'!E43),IF('Sanitation Data'!E43=-999,"NA",'Sanitation Data'!E43),"-")</f>
        <v>-</v>
      </c>
      <c r="F44" s="32" t="str">
        <f>IF(ISNUMBER('Sanitation Data'!F43),IF('Sanitation Data'!F43=-999,"NA",'Sanitation Data'!F43),"-")</f>
        <v>-</v>
      </c>
      <c r="G44" s="32">
        <f>IF(ISNUMBER('Sanitation Data'!G43),IF('Sanitation Data'!G43=-999,"NA",'Sanitation Data'!G43),"-")</f>
        <v>0</v>
      </c>
      <c r="H44" s="32">
        <f>IF(ISNUMBER('Sanitation Data'!H43),IF('Sanitation Data'!H43=-999,"NA",'Sanitation Data'!H43),"-")</f>
        <v>100</v>
      </c>
      <c r="I44" s="32">
        <f>IF(ISNUMBER('Sanitation Data'!I43),IF('Sanitation Data'!I43=-999,"NA",'Sanitation Data'!I43),"-")</f>
        <v>100</v>
      </c>
      <c r="J44" s="32" t="str">
        <f>IF(ISNUMBER('Sanitation Data'!J43),IF('Sanitation Data'!J43=-999,"NA",'Sanitation Data'!J43),"-")</f>
        <v>-</v>
      </c>
      <c r="K44" s="32" t="str">
        <f>IF(ISNUMBER('Sanitation Data'!K43),IF('Sanitation Data'!K43=-999,"NA",'Sanitation Data'!K43),"-")</f>
        <v>-</v>
      </c>
      <c r="L44" s="32" t="str">
        <f>IF(ISNUMBER('Sanitation Data'!L43),IF('Sanitation Data'!L43=-999,"NA",'Sanitation Data'!L43),"-")</f>
        <v>-</v>
      </c>
      <c r="M44" s="32" t="str">
        <f>IF(ISNUMBER('Sanitation Data'!M43),IF('Sanitation Data'!M43=-999,"NA",'Sanitation Data'!M43),"-")</f>
        <v>-</v>
      </c>
      <c r="N44" s="32" t="str">
        <f>IF(ISNUMBER('Sanitation Data'!N43),IF('Sanitation Data'!N43=-999,"NA",'Sanitation Data'!N43),"-")</f>
        <v>-</v>
      </c>
      <c r="O44" s="32" t="str">
        <f>IF(ISNUMBER('Sanitation Data'!O43),IF('Sanitation Data'!O43=-999,"NA",'Sanitation Data'!O43),"-")</f>
        <v>-</v>
      </c>
      <c r="P44" s="32" t="str">
        <f>IF(ISNUMBER('Sanitation Data'!P43),IF('Sanitation Data'!P43=-999,"NA",'Sanitation Data'!P43),"-")</f>
        <v>-</v>
      </c>
      <c r="Q44" s="32" t="str">
        <f>IF(ISNUMBER('Sanitation Data'!Q43),IF('Sanitation Data'!Q43=-999,"NA",'Sanitation Data'!Q43),"-")</f>
        <v>-</v>
      </c>
      <c r="R44" s="32" t="str">
        <f>IF(ISNUMBER('Sanitation Data'!R43),IF('Sanitation Data'!R43=-999,"NA",'Sanitation Data'!R43),"-")</f>
        <v>-</v>
      </c>
      <c r="S44" s="32" t="str">
        <f>IF(ISNUMBER('Sanitation Data'!S43),IF('Sanitation Data'!S43=-999,"NA",'Sanitation Data'!S43),"-")</f>
        <v>-</v>
      </c>
      <c r="T44" s="32" t="str">
        <f>IF(ISNUMBER('Sanitation Data'!T43),IF('Sanitation Data'!T43=-999,"NA",'Sanitation Data'!T43),"-")</f>
        <v>-</v>
      </c>
      <c r="U44" s="32" t="str">
        <f>IF(ISNUMBER('Sanitation Data'!U43),IF('Sanitation Data'!U43=-999,"NA",'Sanitation Data'!U43),"-")</f>
        <v>-</v>
      </c>
      <c r="V44" s="32">
        <f>IF(ISNUMBER('Sanitation Data'!V43),IF('Sanitation Data'!V43=-999,"NA",'Sanitation Data'!V43),"-")</f>
        <v>0</v>
      </c>
      <c r="W44" s="32">
        <f>IF(ISNUMBER('Sanitation Data'!W43),IF('Sanitation Data'!W43=-999,"NA",'Sanitation Data'!W43),"-")</f>
        <v>100</v>
      </c>
      <c r="X44" s="32">
        <f>IF(ISNUMBER('Sanitation Data'!X43),IF('Sanitation Data'!X43=-999,"NA",'Sanitation Data'!X43),"-")</f>
        <v>100</v>
      </c>
      <c r="Y44" s="32" t="str">
        <f>IF(ISNUMBER('Sanitation Data'!Y43),IF('Sanitation Data'!Y43=-999,"NA",'Sanitation Data'!Y43),"-")</f>
        <v>-</v>
      </c>
      <c r="Z44" s="32" t="str">
        <f>IF(ISNUMBER('Sanitation Data'!Z43),IF('Sanitation Data'!Z43=-999,"NA",'Sanitation Data'!Z43),"-")</f>
        <v>-</v>
      </c>
      <c r="AA44" s="32" t="str">
        <f>IF(ISNUMBER('Sanitation Data'!AA43),IF('Sanitation Data'!AA43=-999,"NA",'Sanitation Data'!AA43),"-")</f>
        <v>-</v>
      </c>
      <c r="AB44" s="32" t="str">
        <f>IF(ISNUMBER('Sanitation Data'!AB43),IF('Sanitation Data'!AB43=-999,"NA",'Sanitation Data'!AB43),"-")</f>
        <v>-</v>
      </c>
      <c r="AC44" s="32" t="str">
        <f>IF(ISNUMBER('Sanitation Data'!AC43),IF('Sanitation Data'!AC43=-999,"NA",'Sanitation Data'!AC43),"-")</f>
        <v>-</v>
      </c>
      <c r="AD44" s="32" t="str">
        <f>IF(ISNUMBER('Sanitation Data'!AD43),IF('Sanitation Data'!AD43=-999,"NA",'Sanitation Data'!AD43),"-")</f>
        <v>-</v>
      </c>
      <c r="AE44" s="32" t="str">
        <f>IF(ISNUMBER('Sanitation Data'!AE43),IF('Sanitation Data'!AE43=-999,"NA",'Sanitation Data'!AE43),"-")</f>
        <v>-</v>
      </c>
      <c r="AF44" s="32" t="str">
        <f>IF(ISNUMBER('Sanitation Data'!AF43),IF('Sanitation Data'!AF43=-999,"NA",'Sanitation Data'!AF43),"-")</f>
        <v>-</v>
      </c>
      <c r="AG44" s="32" t="str">
        <f>IF(ISNUMBER('Sanitation Data'!AG43),IF('Sanitation Data'!AG43=-999,"NA",'Sanitation Data'!AG43),"-")</f>
        <v>-</v>
      </c>
      <c r="AH44" s="32" t="str">
        <f>IF(ISNUMBER('Sanitation Data'!AH43),IF('Sanitation Data'!AH43=-999,"NA",'Sanitation Data'!AH43),"-")</f>
        <v>-</v>
      </c>
      <c r="AI44" s="32" t="str">
        <f>IF(ISNUMBER('Sanitation Data'!AI43),IF('Sanitation Data'!AI43=-999,"NA",'Sanitation Data'!AI43),"-")</f>
        <v>-</v>
      </c>
      <c r="AJ44" s="32" t="str">
        <f>IF(ISNUMBER('Sanitation Data'!AJ43),IF('Sanitation Data'!AJ43=-999,"NA",'Sanitation Data'!AJ43),"-")</f>
        <v>-</v>
      </c>
      <c r="AK44" s="32" t="str">
        <f>IF(ISNUMBER('Sanitation Data'!AK43),IF('Sanitation Data'!AK43=-999,"NA",'Sanitation Data'!AK43),"-")</f>
        <v>-</v>
      </c>
      <c r="AL44" s="32" t="str">
        <f>IF(ISNUMBER('Sanitation Data'!AL43),IF('Sanitation Data'!AL43=-999,"NA",'Sanitation Data'!AL43),"-")</f>
        <v>-</v>
      </c>
      <c r="AM44" s="32" t="str">
        <f>IF(ISNUMBER('Sanitation Data'!AM43),IF('Sanitation Data'!AM43=-999,"NA",'Sanitation Data'!AM43),"-")</f>
        <v>-</v>
      </c>
    </row>
    <row r="45" spans="1:39" s="2" customFormat="1" x14ac:dyDescent="0.15">
      <c r="A45" s="4" t="str">
        <f>'Sanitation Data'!A44</f>
        <v>Madagascar</v>
      </c>
      <c r="B45" s="3">
        <f>'Sanitation Data'!B44</f>
        <v>2016</v>
      </c>
      <c r="C45" s="43">
        <f>IF(ISNUMBER('Sanitation Data'!C44),'Sanitation Data'!C44,"-")</f>
        <v>24894.55078125</v>
      </c>
      <c r="D45" s="33">
        <f>IF(ISNUMBER('Sanitation Data'!D44),'Sanitation Data'!D44,"-")</f>
        <v>35.855998992919922</v>
      </c>
      <c r="E45" s="32" t="str">
        <f>IF(ISNUMBER('Sanitation Data'!E44),IF('Sanitation Data'!E44=-999,"NA",'Sanitation Data'!E44),"-")</f>
        <v>-</v>
      </c>
      <c r="F45" s="32" t="str">
        <f>IF(ISNUMBER('Sanitation Data'!F44),IF('Sanitation Data'!F44=-999,"NA",'Sanitation Data'!F44),"-")</f>
        <v>-</v>
      </c>
      <c r="G45" s="32" t="str">
        <f>IF(ISNUMBER('Sanitation Data'!G44),IF('Sanitation Data'!G44=-999,"NA",'Sanitation Data'!G44),"-")</f>
        <v>-</v>
      </c>
      <c r="H45" s="32" t="str">
        <f>IF(ISNUMBER('Sanitation Data'!H44),IF('Sanitation Data'!H44=-999,"NA",'Sanitation Data'!H44),"-")</f>
        <v>-</v>
      </c>
      <c r="I45" s="32" t="str">
        <f>IF(ISNUMBER('Sanitation Data'!I44),IF('Sanitation Data'!I44=-999,"NA",'Sanitation Data'!I44),"-")</f>
        <v>-</v>
      </c>
      <c r="J45" s="32" t="str">
        <f>IF(ISNUMBER('Sanitation Data'!J44),IF('Sanitation Data'!J44=-999,"NA",'Sanitation Data'!J44),"-")</f>
        <v>-</v>
      </c>
      <c r="K45" s="32" t="str">
        <f>IF(ISNUMBER('Sanitation Data'!K44),IF('Sanitation Data'!K44=-999,"NA",'Sanitation Data'!K44),"-")</f>
        <v>-</v>
      </c>
      <c r="L45" s="32" t="str">
        <f>IF(ISNUMBER('Sanitation Data'!L44),IF('Sanitation Data'!L44=-999,"NA",'Sanitation Data'!L44),"-")</f>
        <v>-</v>
      </c>
      <c r="M45" s="32" t="str">
        <f>IF(ISNUMBER('Sanitation Data'!M44),IF('Sanitation Data'!M44=-999,"NA",'Sanitation Data'!M44),"-")</f>
        <v>-</v>
      </c>
      <c r="N45" s="32" t="str">
        <f>IF(ISNUMBER('Sanitation Data'!N44),IF('Sanitation Data'!N44=-999,"NA",'Sanitation Data'!N44),"-")</f>
        <v>-</v>
      </c>
      <c r="O45" s="32" t="str">
        <f>IF(ISNUMBER('Sanitation Data'!O44),IF('Sanitation Data'!O44=-999,"NA",'Sanitation Data'!O44),"-")</f>
        <v>-</v>
      </c>
      <c r="P45" s="32" t="str">
        <f>IF(ISNUMBER('Sanitation Data'!P44),IF('Sanitation Data'!P44=-999,"NA",'Sanitation Data'!P44),"-")</f>
        <v>-</v>
      </c>
      <c r="Q45" s="32" t="str">
        <f>IF(ISNUMBER('Sanitation Data'!Q44),IF('Sanitation Data'!Q44=-999,"NA",'Sanitation Data'!Q44),"-")</f>
        <v>-</v>
      </c>
      <c r="R45" s="32" t="str">
        <f>IF(ISNUMBER('Sanitation Data'!R44),IF('Sanitation Data'!R44=-999,"NA",'Sanitation Data'!R44),"-")</f>
        <v>-</v>
      </c>
      <c r="S45" s="32" t="str">
        <f>IF(ISNUMBER('Sanitation Data'!S44),IF('Sanitation Data'!S44=-999,"NA",'Sanitation Data'!S44),"-")</f>
        <v>-</v>
      </c>
      <c r="T45" s="32" t="str">
        <f>IF(ISNUMBER('Sanitation Data'!T44),IF('Sanitation Data'!T44=-999,"NA",'Sanitation Data'!T44),"-")</f>
        <v>-</v>
      </c>
      <c r="U45" s="32" t="str">
        <f>IF(ISNUMBER('Sanitation Data'!U44),IF('Sanitation Data'!U44=-999,"NA",'Sanitation Data'!U44),"-")</f>
        <v>-</v>
      </c>
      <c r="V45" s="32" t="str">
        <f>IF(ISNUMBER('Sanitation Data'!V44),IF('Sanitation Data'!V44=-999,"NA",'Sanitation Data'!V44),"-")</f>
        <v>-</v>
      </c>
      <c r="W45" s="32" t="str">
        <f>IF(ISNUMBER('Sanitation Data'!W44),IF('Sanitation Data'!W44=-999,"NA",'Sanitation Data'!W44),"-")</f>
        <v>-</v>
      </c>
      <c r="X45" s="32" t="str">
        <f>IF(ISNUMBER('Sanitation Data'!X44),IF('Sanitation Data'!X44=-999,"NA",'Sanitation Data'!X44),"-")</f>
        <v>-</v>
      </c>
      <c r="Y45" s="32" t="str">
        <f>IF(ISNUMBER('Sanitation Data'!Y44),IF('Sanitation Data'!Y44=-999,"NA",'Sanitation Data'!Y44),"-")</f>
        <v>-</v>
      </c>
      <c r="Z45" s="32" t="str">
        <f>IF(ISNUMBER('Sanitation Data'!Z44),IF('Sanitation Data'!Z44=-999,"NA",'Sanitation Data'!Z44),"-")</f>
        <v>-</v>
      </c>
      <c r="AA45" s="32">
        <f>IF(ISNUMBER('Sanitation Data'!AA44),IF('Sanitation Data'!AA44=-999,"NA",'Sanitation Data'!AA44),"-")</f>
        <v>0</v>
      </c>
      <c r="AB45" s="32">
        <f>IF(ISNUMBER('Sanitation Data'!AB44),IF('Sanitation Data'!AB44=-999,"NA",'Sanitation Data'!AB44),"-")</f>
        <v>100</v>
      </c>
      <c r="AC45" s="32" t="str">
        <f>IF(ISNUMBER('Sanitation Data'!AC44),IF('Sanitation Data'!AC44=-999,"NA",'Sanitation Data'!AC44),"-")</f>
        <v>-</v>
      </c>
      <c r="AD45" s="32" t="str">
        <f>IF(ISNUMBER('Sanitation Data'!AD44),IF('Sanitation Data'!AD44=-999,"NA",'Sanitation Data'!AD44),"-")</f>
        <v>-</v>
      </c>
      <c r="AE45" s="32" t="str">
        <f>IF(ISNUMBER('Sanitation Data'!AE44),IF('Sanitation Data'!AE44=-999,"NA",'Sanitation Data'!AE44),"-")</f>
        <v>-</v>
      </c>
      <c r="AF45" s="32" t="str">
        <f>IF(ISNUMBER('Sanitation Data'!AF44),IF('Sanitation Data'!AF44=-999,"NA",'Sanitation Data'!AF44),"-")</f>
        <v>-</v>
      </c>
      <c r="AG45" s="32" t="str">
        <f>IF(ISNUMBER('Sanitation Data'!AG44),IF('Sanitation Data'!AG44=-999,"NA",'Sanitation Data'!AG44),"-")</f>
        <v>-</v>
      </c>
      <c r="AH45" s="32" t="str">
        <f>IF(ISNUMBER('Sanitation Data'!AH44),IF('Sanitation Data'!AH44=-999,"NA",'Sanitation Data'!AH44),"-")</f>
        <v>-</v>
      </c>
      <c r="AI45" s="32" t="str">
        <f>IF(ISNUMBER('Sanitation Data'!AI44),IF('Sanitation Data'!AI44=-999,"NA",'Sanitation Data'!AI44),"-")</f>
        <v>-</v>
      </c>
      <c r="AJ45" s="32" t="str">
        <f>IF(ISNUMBER('Sanitation Data'!AJ44),IF('Sanitation Data'!AJ44=-999,"NA",'Sanitation Data'!AJ44),"-")</f>
        <v>-</v>
      </c>
      <c r="AK45" s="32" t="str">
        <f>IF(ISNUMBER('Sanitation Data'!AK44),IF('Sanitation Data'!AK44=-999,"NA",'Sanitation Data'!AK44),"-")</f>
        <v>-</v>
      </c>
      <c r="AL45" s="32" t="str">
        <f>IF(ISNUMBER('Sanitation Data'!AL44),IF('Sanitation Data'!AL44=-999,"NA",'Sanitation Data'!AL44),"-")</f>
        <v>-</v>
      </c>
      <c r="AM45" s="32" t="str">
        <f>IF(ISNUMBER('Sanitation Data'!AM44),IF('Sanitation Data'!AM44=-999,"NA",'Sanitation Data'!AM44),"-")</f>
        <v>-</v>
      </c>
    </row>
    <row r="46" spans="1:39" s="2" customFormat="1" x14ac:dyDescent="0.15">
      <c r="A46" s="4" t="str">
        <f>'Sanitation Data'!A45</f>
        <v>Malawi</v>
      </c>
      <c r="B46" s="3">
        <f>'Sanitation Data'!B45</f>
        <v>2016</v>
      </c>
      <c r="C46" s="43">
        <f>IF(ISNUMBER('Sanitation Data'!C45),'Sanitation Data'!C45,"-")</f>
        <v>18091.57421875</v>
      </c>
      <c r="D46" s="33">
        <f>IF(ISNUMBER('Sanitation Data'!D45),'Sanitation Data'!D45,"-")</f>
        <v>16.506000518798828</v>
      </c>
      <c r="E46" s="32" t="str">
        <f>IF(ISNUMBER('Sanitation Data'!E45),IF('Sanitation Data'!E45=-999,"NA",'Sanitation Data'!E45),"-")</f>
        <v>-</v>
      </c>
      <c r="F46" s="32" t="str">
        <f>IF(ISNUMBER('Sanitation Data'!F45),IF('Sanitation Data'!F45=-999,"NA",'Sanitation Data'!F45),"-")</f>
        <v>-</v>
      </c>
      <c r="G46" s="32">
        <f>IF(ISNUMBER('Sanitation Data'!G45),IF('Sanitation Data'!G45=-999,"NA",'Sanitation Data'!G45),"-")</f>
        <v>10.5425</v>
      </c>
      <c r="H46" s="32">
        <f>IF(ISNUMBER('Sanitation Data'!H45),IF('Sanitation Data'!H45=-999,"NA",'Sanitation Data'!H45),"-")</f>
        <v>89.457499999999996</v>
      </c>
      <c r="I46" s="32">
        <f>IF(ISNUMBER('Sanitation Data'!I45),IF('Sanitation Data'!I45=-999,"NA",'Sanitation Data'!I45),"-")</f>
        <v>85.728749999999991</v>
      </c>
      <c r="J46" s="32" t="str">
        <f>IF(ISNUMBER('Sanitation Data'!J45),IF('Sanitation Data'!J45=-999,"NA",'Sanitation Data'!J45),"-")</f>
        <v>-</v>
      </c>
      <c r="K46" s="32" t="str">
        <f>IF(ISNUMBER('Sanitation Data'!K45),IF('Sanitation Data'!K45=-999,"NA",'Sanitation Data'!K45),"-")</f>
        <v>-</v>
      </c>
      <c r="L46" s="32">
        <f>IF(ISNUMBER('Sanitation Data'!L45),IF('Sanitation Data'!L45=-999,"NA",'Sanitation Data'!L45),"-")</f>
        <v>4.347999999999999</v>
      </c>
      <c r="M46" s="32">
        <f>IF(ISNUMBER('Sanitation Data'!M45),IF('Sanitation Data'!M45=-999,"NA",'Sanitation Data'!M45),"-")</f>
        <v>95.652000000000001</v>
      </c>
      <c r="N46" s="32">
        <f>IF(ISNUMBER('Sanitation Data'!N45),IF('Sanitation Data'!N45=-999,"NA",'Sanitation Data'!N45),"-")</f>
        <v>95.651999999999987</v>
      </c>
      <c r="O46" s="32" t="str">
        <f>IF(ISNUMBER('Sanitation Data'!O45),IF('Sanitation Data'!O45=-999,"NA",'Sanitation Data'!O45),"-")</f>
        <v>-</v>
      </c>
      <c r="P46" s="32" t="str">
        <f>IF(ISNUMBER('Sanitation Data'!P45),IF('Sanitation Data'!P45=-999,"NA",'Sanitation Data'!P45),"-")</f>
        <v>-</v>
      </c>
      <c r="Q46" s="32">
        <f>IF(ISNUMBER('Sanitation Data'!Q45),IF('Sanitation Data'!Q45=-999,"NA",'Sanitation Data'!Q45),"-")</f>
        <v>6.6371499999999912</v>
      </c>
      <c r="R46" s="32">
        <f>IF(ISNUMBER('Sanitation Data'!R45),IF('Sanitation Data'!R45=-999,"NA",'Sanitation Data'!R45),"-")</f>
        <v>93.362850000000009</v>
      </c>
      <c r="S46" s="32">
        <f>IF(ISNUMBER('Sanitation Data'!S45),IF('Sanitation Data'!S45=-999,"NA",'Sanitation Data'!S45),"-")</f>
        <v>88.976900000000001</v>
      </c>
      <c r="T46" s="32" t="str">
        <f>IF(ISNUMBER('Sanitation Data'!T45),IF('Sanitation Data'!T45=-999,"NA",'Sanitation Data'!T45),"-")</f>
        <v>-</v>
      </c>
      <c r="U46" s="32" t="str">
        <f>IF(ISNUMBER('Sanitation Data'!U45),IF('Sanitation Data'!U45=-999,"NA",'Sanitation Data'!U45),"-")</f>
        <v>-</v>
      </c>
      <c r="V46" s="32">
        <f>IF(ISNUMBER('Sanitation Data'!V45),IF('Sanitation Data'!V45=-999,"NA",'Sanitation Data'!V45),"-")</f>
        <v>3.517200000000003</v>
      </c>
      <c r="W46" s="32">
        <f>IF(ISNUMBER('Sanitation Data'!W45),IF('Sanitation Data'!W45=-999,"NA",'Sanitation Data'!W45),"-")</f>
        <v>96.482799999999997</v>
      </c>
      <c r="X46" s="32">
        <f>IF(ISNUMBER('Sanitation Data'!X45),IF('Sanitation Data'!X45=-999,"NA",'Sanitation Data'!X45),"-")</f>
        <v>95.982799999999997</v>
      </c>
      <c r="Y46" s="32" t="str">
        <f>IF(ISNUMBER('Sanitation Data'!Y45),IF('Sanitation Data'!Y45=-999,"NA",'Sanitation Data'!Y45),"-")</f>
        <v>-</v>
      </c>
      <c r="Z46" s="32" t="str">
        <f>IF(ISNUMBER('Sanitation Data'!Z45),IF('Sanitation Data'!Z45=-999,"NA",'Sanitation Data'!Z45),"-")</f>
        <v>-</v>
      </c>
      <c r="AA46" s="32">
        <f>IF(ISNUMBER('Sanitation Data'!AA45),IF('Sanitation Data'!AA45=-999,"NA",'Sanitation Data'!AA45),"-")</f>
        <v>5.5749500000000012</v>
      </c>
      <c r="AB46" s="32">
        <f>IF(ISNUMBER('Sanitation Data'!AB45),IF('Sanitation Data'!AB45=-999,"NA",'Sanitation Data'!AB45),"-")</f>
        <v>94.425049999999999</v>
      </c>
      <c r="AC46" s="32">
        <f>IF(ISNUMBER('Sanitation Data'!AC45),IF('Sanitation Data'!AC45=-999,"NA",'Sanitation Data'!AC45),"-")</f>
        <v>86.586399999999983</v>
      </c>
      <c r="AD46" s="32" t="str">
        <f>IF(ISNUMBER('Sanitation Data'!AD45),IF('Sanitation Data'!AD45=-999,"NA",'Sanitation Data'!AD45),"-")</f>
        <v>-</v>
      </c>
      <c r="AE46" s="32" t="str">
        <f>IF(ISNUMBER('Sanitation Data'!AE45),IF('Sanitation Data'!AE45=-999,"NA",'Sanitation Data'!AE45),"-")</f>
        <v>-</v>
      </c>
      <c r="AF46" s="32">
        <f>IF(ISNUMBER('Sanitation Data'!AF45),IF('Sanitation Data'!AF45=-999,"NA",'Sanitation Data'!AF45),"-")</f>
        <v>12.970800000000001</v>
      </c>
      <c r="AG46" s="32">
        <f>IF(ISNUMBER('Sanitation Data'!AG45),IF('Sanitation Data'!AG45=-999,"NA",'Sanitation Data'!AG45),"-")</f>
        <v>87.029200000000003</v>
      </c>
      <c r="AH46" s="32">
        <f>IF(ISNUMBER('Sanitation Data'!AH45),IF('Sanitation Data'!AH45=-999,"NA",'Sanitation Data'!AH45),"-")</f>
        <v>87.029200000000003</v>
      </c>
      <c r="AI46" s="32" t="str">
        <f>IF(ISNUMBER('Sanitation Data'!AI45),IF('Sanitation Data'!AI45=-999,"NA",'Sanitation Data'!AI45),"-")</f>
        <v>-</v>
      </c>
      <c r="AJ46" s="32" t="str">
        <f>IF(ISNUMBER('Sanitation Data'!AJ45),IF('Sanitation Data'!AJ45=-999,"NA",'Sanitation Data'!AJ45),"-")</f>
        <v>-</v>
      </c>
      <c r="AK46" s="32">
        <f>IF(ISNUMBER('Sanitation Data'!AK45),IF('Sanitation Data'!AK45=-999,"NA",'Sanitation Data'!AK45),"-")</f>
        <v>8.216399999999993</v>
      </c>
      <c r="AL46" s="32">
        <f>IF(ISNUMBER('Sanitation Data'!AL45),IF('Sanitation Data'!AL45=-999,"NA",'Sanitation Data'!AL45),"-")</f>
        <v>91.783600000000007</v>
      </c>
      <c r="AM46" s="32">
        <f>IF(ISNUMBER('Sanitation Data'!AM45),IF('Sanitation Data'!AM45=-999,"NA",'Sanitation Data'!AM45),"-")</f>
        <v>91.783600000000007</v>
      </c>
    </row>
    <row r="47" spans="1:39" s="2" customFormat="1" x14ac:dyDescent="0.15">
      <c r="A47" s="4" t="str">
        <f>'Sanitation Data'!A46</f>
        <v>Maldives</v>
      </c>
      <c r="B47" s="3">
        <f>'Sanitation Data'!B46</f>
        <v>2016</v>
      </c>
      <c r="C47" s="43">
        <f>IF(ISNUMBER('Sanitation Data'!C46),'Sanitation Data'!C46,"-")</f>
        <v>427.75601196289062</v>
      </c>
      <c r="D47" s="33">
        <f>IF(ISNUMBER('Sanitation Data'!D46),'Sanitation Data'!D46,"-")</f>
        <v>38.953998565673828</v>
      </c>
      <c r="E47" s="32">
        <f>IF(ISNUMBER('Sanitation Data'!E46),IF('Sanitation Data'!E46=-999,"NA",'Sanitation Data'!E46),"-")</f>
        <v>14.67</v>
      </c>
      <c r="F47" s="32">
        <f>IF(ISNUMBER('Sanitation Data'!F46),IF('Sanitation Data'!F46=-999,"NA",'Sanitation Data'!F46),"-")</f>
        <v>85.33</v>
      </c>
      <c r="G47" s="32">
        <f>IF(ISNUMBER('Sanitation Data'!G46),IF('Sanitation Data'!G46=-999,"NA",'Sanitation Data'!G46),"-")</f>
        <v>0</v>
      </c>
      <c r="H47" s="32">
        <f>IF(ISNUMBER('Sanitation Data'!H46),IF('Sanitation Data'!H46=-999,"NA",'Sanitation Data'!H46),"-")</f>
        <v>100</v>
      </c>
      <c r="I47" s="32">
        <f>IF(ISNUMBER('Sanitation Data'!I46),IF('Sanitation Data'!I46=-999,"NA",'Sanitation Data'!I46),"-")</f>
        <v>99.46</v>
      </c>
      <c r="J47" s="32">
        <f>IF(ISNUMBER('Sanitation Data'!J46),IF('Sanitation Data'!J46=-999,"NA",'Sanitation Data'!J46),"-")</f>
        <v>50</v>
      </c>
      <c r="K47" s="32">
        <f>IF(ISNUMBER('Sanitation Data'!K46),IF('Sanitation Data'!K46=-999,"NA",'Sanitation Data'!K46),"-")</f>
        <v>50</v>
      </c>
      <c r="L47" s="32">
        <f>IF(ISNUMBER('Sanitation Data'!L46),IF('Sanitation Data'!L46=-999,"NA",'Sanitation Data'!L46),"-")</f>
        <v>0</v>
      </c>
      <c r="M47" s="32">
        <f>IF(ISNUMBER('Sanitation Data'!M46),IF('Sanitation Data'!M46=-999,"NA",'Sanitation Data'!M46),"-")</f>
        <v>100</v>
      </c>
      <c r="N47" s="32">
        <f>IF(ISNUMBER('Sanitation Data'!N46),IF('Sanitation Data'!N46=-999,"NA",'Sanitation Data'!N46),"-")</f>
        <v>100</v>
      </c>
      <c r="O47" s="32">
        <f>IF(ISNUMBER('Sanitation Data'!O46),IF('Sanitation Data'!O46=-999,"NA",'Sanitation Data'!O46),"-")</f>
        <v>13.33</v>
      </c>
      <c r="P47" s="32">
        <f>IF(ISNUMBER('Sanitation Data'!P46),IF('Sanitation Data'!P46=-999,"NA",'Sanitation Data'!P46),"-")</f>
        <v>86.67</v>
      </c>
      <c r="Q47" s="32">
        <f>IF(ISNUMBER('Sanitation Data'!Q46),IF('Sanitation Data'!Q46=-999,"NA",'Sanitation Data'!Q46),"-")</f>
        <v>0</v>
      </c>
      <c r="R47" s="32">
        <f>IF(ISNUMBER('Sanitation Data'!R46),IF('Sanitation Data'!R46=-999,"NA",'Sanitation Data'!R46),"-")</f>
        <v>100</v>
      </c>
      <c r="S47" s="32">
        <f>IF(ISNUMBER('Sanitation Data'!S46),IF('Sanitation Data'!S46=-999,"NA",'Sanitation Data'!S46),"-")</f>
        <v>99.44</v>
      </c>
      <c r="T47" s="32" t="str">
        <f>IF(ISNUMBER('Sanitation Data'!T46),IF('Sanitation Data'!T46=-999,"NA",'Sanitation Data'!T46),"-")</f>
        <v>-</v>
      </c>
      <c r="U47" s="32" t="str">
        <f>IF(ISNUMBER('Sanitation Data'!U46),IF('Sanitation Data'!U46=-999,"NA",'Sanitation Data'!U46),"-")</f>
        <v>-</v>
      </c>
      <c r="V47" s="32" t="str">
        <f>IF(ISNUMBER('Sanitation Data'!V46),IF('Sanitation Data'!V46=-999,"NA",'Sanitation Data'!V46),"-")</f>
        <v>-</v>
      </c>
      <c r="W47" s="32" t="str">
        <f>IF(ISNUMBER('Sanitation Data'!W46),IF('Sanitation Data'!W46=-999,"NA",'Sanitation Data'!W46),"-")</f>
        <v>-</v>
      </c>
      <c r="X47" s="32" t="str">
        <f>IF(ISNUMBER('Sanitation Data'!X46),IF('Sanitation Data'!X46=-999,"NA",'Sanitation Data'!X46),"-")</f>
        <v>-</v>
      </c>
      <c r="Y47" s="32" t="str">
        <f>IF(ISNUMBER('Sanitation Data'!Y46),IF('Sanitation Data'!Y46=-999,"NA",'Sanitation Data'!Y46),"-")</f>
        <v>-</v>
      </c>
      <c r="Z47" s="32" t="str">
        <f>IF(ISNUMBER('Sanitation Data'!Z46),IF('Sanitation Data'!Z46=-999,"NA",'Sanitation Data'!Z46),"-")</f>
        <v>-</v>
      </c>
      <c r="AA47" s="32" t="str">
        <f>IF(ISNUMBER('Sanitation Data'!AA46),IF('Sanitation Data'!AA46=-999,"NA",'Sanitation Data'!AA46),"-")</f>
        <v>-</v>
      </c>
      <c r="AB47" s="32" t="str">
        <f>IF(ISNUMBER('Sanitation Data'!AB46),IF('Sanitation Data'!AB46=-999,"NA",'Sanitation Data'!AB46),"-")</f>
        <v>-</v>
      </c>
      <c r="AC47" s="32" t="str">
        <f>IF(ISNUMBER('Sanitation Data'!AC46),IF('Sanitation Data'!AC46=-999,"NA",'Sanitation Data'!AC46),"-")</f>
        <v>-</v>
      </c>
      <c r="AD47" s="32" t="str">
        <f>IF(ISNUMBER('Sanitation Data'!AD46),IF('Sanitation Data'!AD46=-999,"NA",'Sanitation Data'!AD46),"-")</f>
        <v>-</v>
      </c>
      <c r="AE47" s="32" t="str">
        <f>IF(ISNUMBER('Sanitation Data'!AE46),IF('Sanitation Data'!AE46=-999,"NA",'Sanitation Data'!AE46),"-")</f>
        <v>-</v>
      </c>
      <c r="AF47" s="32" t="str">
        <f>IF(ISNUMBER('Sanitation Data'!AF46),IF('Sanitation Data'!AF46=-999,"NA",'Sanitation Data'!AF46),"-")</f>
        <v>-</v>
      </c>
      <c r="AG47" s="32" t="str">
        <f>IF(ISNUMBER('Sanitation Data'!AG46),IF('Sanitation Data'!AG46=-999,"NA",'Sanitation Data'!AG46),"-")</f>
        <v>-</v>
      </c>
      <c r="AH47" s="32" t="str">
        <f>IF(ISNUMBER('Sanitation Data'!AH46),IF('Sanitation Data'!AH46=-999,"NA",'Sanitation Data'!AH46),"-")</f>
        <v>-</v>
      </c>
      <c r="AI47" s="32" t="str">
        <f>IF(ISNUMBER('Sanitation Data'!AI46),IF('Sanitation Data'!AI46=-999,"NA",'Sanitation Data'!AI46),"-")</f>
        <v>-</v>
      </c>
      <c r="AJ47" s="32" t="str">
        <f>IF(ISNUMBER('Sanitation Data'!AJ46),IF('Sanitation Data'!AJ46=-999,"NA",'Sanitation Data'!AJ46),"-")</f>
        <v>-</v>
      </c>
      <c r="AK47" s="32" t="str">
        <f>IF(ISNUMBER('Sanitation Data'!AK46),IF('Sanitation Data'!AK46=-999,"NA",'Sanitation Data'!AK46),"-")</f>
        <v>-</v>
      </c>
      <c r="AL47" s="32" t="str">
        <f>IF(ISNUMBER('Sanitation Data'!AL46),IF('Sanitation Data'!AL46=-999,"NA",'Sanitation Data'!AL46),"-")</f>
        <v>-</v>
      </c>
      <c r="AM47" s="32" t="str">
        <f>IF(ISNUMBER('Sanitation Data'!AM46),IF('Sanitation Data'!AM46=-999,"NA",'Sanitation Data'!AM46),"-")</f>
        <v>-</v>
      </c>
    </row>
    <row r="48" spans="1:39" s="2" customFormat="1" x14ac:dyDescent="0.15">
      <c r="A48" s="4" t="str">
        <f>'Sanitation Data'!A47</f>
        <v>Mali</v>
      </c>
      <c r="B48" s="3">
        <f>'Sanitation Data'!B47</f>
        <v>2016</v>
      </c>
      <c r="C48" s="43">
        <f>IF(ISNUMBER('Sanitation Data'!C47),'Sanitation Data'!C47,"-")</f>
        <v>17994.837890625</v>
      </c>
      <c r="D48" s="33">
        <f>IF(ISNUMBER('Sanitation Data'!D47),'Sanitation Data'!D47,"-")</f>
        <v>40.783000946044922</v>
      </c>
      <c r="E48" s="32" t="str">
        <f>IF(ISNUMBER('Sanitation Data'!E47),IF('Sanitation Data'!E47=-999,"NA",'Sanitation Data'!E47),"-")</f>
        <v>-</v>
      </c>
      <c r="F48" s="32" t="str">
        <f>IF(ISNUMBER('Sanitation Data'!F47),IF('Sanitation Data'!F47=-999,"NA",'Sanitation Data'!F47),"-")</f>
        <v>-</v>
      </c>
      <c r="G48" s="32">
        <f>IF(ISNUMBER('Sanitation Data'!G47),IF('Sanitation Data'!G47=-999,"NA",'Sanitation Data'!G47),"-")</f>
        <v>13.183333333333341</v>
      </c>
      <c r="H48" s="32" t="str">
        <f>IF(ISNUMBER('Sanitation Data'!H47),IF('Sanitation Data'!H47=-999,"NA",'Sanitation Data'!H47),"-")</f>
        <v>-</v>
      </c>
      <c r="I48" s="32" t="str">
        <f>IF(ISNUMBER('Sanitation Data'!I47),IF('Sanitation Data'!I47=-999,"NA",'Sanitation Data'!I47),"-")</f>
        <v>-</v>
      </c>
      <c r="J48" s="32" t="str">
        <f>IF(ISNUMBER('Sanitation Data'!J47),IF('Sanitation Data'!J47=-999,"NA",'Sanitation Data'!J47),"-")</f>
        <v>-</v>
      </c>
      <c r="K48" s="32" t="str">
        <f>IF(ISNUMBER('Sanitation Data'!K47),IF('Sanitation Data'!K47=-999,"NA",'Sanitation Data'!K47),"-")</f>
        <v>-</v>
      </c>
      <c r="L48" s="32" t="str">
        <f>IF(ISNUMBER('Sanitation Data'!L47),IF('Sanitation Data'!L47=-999,"NA",'Sanitation Data'!L47),"-")</f>
        <v>-</v>
      </c>
      <c r="M48" s="32" t="str">
        <f>IF(ISNUMBER('Sanitation Data'!M47),IF('Sanitation Data'!M47=-999,"NA",'Sanitation Data'!M47),"-")</f>
        <v>-</v>
      </c>
      <c r="N48" s="32" t="str">
        <f>IF(ISNUMBER('Sanitation Data'!N47),IF('Sanitation Data'!N47=-999,"NA",'Sanitation Data'!N47),"-")</f>
        <v>-</v>
      </c>
      <c r="O48" s="32" t="str">
        <f>IF(ISNUMBER('Sanitation Data'!O47),IF('Sanitation Data'!O47=-999,"NA",'Sanitation Data'!O47),"-")</f>
        <v>-</v>
      </c>
      <c r="P48" s="32" t="str">
        <f>IF(ISNUMBER('Sanitation Data'!P47),IF('Sanitation Data'!P47=-999,"NA",'Sanitation Data'!P47),"-")</f>
        <v>-</v>
      </c>
      <c r="Q48" s="32" t="str">
        <f>IF(ISNUMBER('Sanitation Data'!Q47),IF('Sanitation Data'!Q47=-999,"NA",'Sanitation Data'!Q47),"-")</f>
        <v>-</v>
      </c>
      <c r="R48" s="32" t="str">
        <f>IF(ISNUMBER('Sanitation Data'!R47),IF('Sanitation Data'!R47=-999,"NA",'Sanitation Data'!R47),"-")</f>
        <v>-</v>
      </c>
      <c r="S48" s="32" t="str">
        <f>IF(ISNUMBER('Sanitation Data'!S47),IF('Sanitation Data'!S47=-999,"NA",'Sanitation Data'!S47),"-")</f>
        <v>-</v>
      </c>
      <c r="T48" s="32" t="str">
        <f>IF(ISNUMBER('Sanitation Data'!T47),IF('Sanitation Data'!T47=-999,"NA",'Sanitation Data'!T47),"-")</f>
        <v>-</v>
      </c>
      <c r="U48" s="32" t="str">
        <f>IF(ISNUMBER('Sanitation Data'!U47),IF('Sanitation Data'!U47=-999,"NA",'Sanitation Data'!U47),"-")</f>
        <v>-</v>
      </c>
      <c r="V48" s="32" t="str">
        <f>IF(ISNUMBER('Sanitation Data'!V47),IF('Sanitation Data'!V47=-999,"NA",'Sanitation Data'!V47),"-")</f>
        <v>-</v>
      </c>
      <c r="W48" s="32" t="str">
        <f>IF(ISNUMBER('Sanitation Data'!W47),IF('Sanitation Data'!W47=-999,"NA",'Sanitation Data'!W47),"-")</f>
        <v>-</v>
      </c>
      <c r="X48" s="32" t="str">
        <f>IF(ISNUMBER('Sanitation Data'!X47),IF('Sanitation Data'!X47=-999,"NA",'Sanitation Data'!X47),"-")</f>
        <v>-</v>
      </c>
      <c r="Y48" s="32" t="str">
        <f>IF(ISNUMBER('Sanitation Data'!Y47),IF('Sanitation Data'!Y47=-999,"NA",'Sanitation Data'!Y47),"-")</f>
        <v>-</v>
      </c>
      <c r="Z48" s="32" t="str">
        <f>IF(ISNUMBER('Sanitation Data'!Z47),IF('Sanitation Data'!Z47=-999,"NA",'Sanitation Data'!Z47),"-")</f>
        <v>-</v>
      </c>
      <c r="AA48" s="32" t="str">
        <f>IF(ISNUMBER('Sanitation Data'!AA47),IF('Sanitation Data'!AA47=-999,"NA",'Sanitation Data'!AA47),"-")</f>
        <v>-</v>
      </c>
      <c r="AB48" s="32" t="str">
        <f>IF(ISNUMBER('Sanitation Data'!AB47),IF('Sanitation Data'!AB47=-999,"NA",'Sanitation Data'!AB47),"-")</f>
        <v>-</v>
      </c>
      <c r="AC48" s="32" t="str">
        <f>IF(ISNUMBER('Sanitation Data'!AC47),IF('Sanitation Data'!AC47=-999,"NA",'Sanitation Data'!AC47),"-")</f>
        <v>-</v>
      </c>
      <c r="AD48" s="32" t="str">
        <f>IF(ISNUMBER('Sanitation Data'!AD47),IF('Sanitation Data'!AD47=-999,"NA",'Sanitation Data'!AD47),"-")</f>
        <v>-</v>
      </c>
      <c r="AE48" s="32" t="str">
        <f>IF(ISNUMBER('Sanitation Data'!AE47),IF('Sanitation Data'!AE47=-999,"NA",'Sanitation Data'!AE47),"-")</f>
        <v>-</v>
      </c>
      <c r="AF48" s="32" t="str">
        <f>IF(ISNUMBER('Sanitation Data'!AF47),IF('Sanitation Data'!AF47=-999,"NA",'Sanitation Data'!AF47),"-")</f>
        <v>-</v>
      </c>
      <c r="AG48" s="32" t="str">
        <f>IF(ISNUMBER('Sanitation Data'!AG47),IF('Sanitation Data'!AG47=-999,"NA",'Sanitation Data'!AG47),"-")</f>
        <v>-</v>
      </c>
      <c r="AH48" s="32" t="str">
        <f>IF(ISNUMBER('Sanitation Data'!AH47),IF('Sanitation Data'!AH47=-999,"NA",'Sanitation Data'!AH47),"-")</f>
        <v>-</v>
      </c>
      <c r="AI48" s="32" t="str">
        <f>IF(ISNUMBER('Sanitation Data'!AI47),IF('Sanitation Data'!AI47=-999,"NA",'Sanitation Data'!AI47),"-")</f>
        <v>-</v>
      </c>
      <c r="AJ48" s="32" t="str">
        <f>IF(ISNUMBER('Sanitation Data'!AJ47),IF('Sanitation Data'!AJ47=-999,"NA",'Sanitation Data'!AJ47),"-")</f>
        <v>-</v>
      </c>
      <c r="AK48" s="32" t="str">
        <f>IF(ISNUMBER('Sanitation Data'!AK47),IF('Sanitation Data'!AK47=-999,"NA",'Sanitation Data'!AK47),"-")</f>
        <v>-</v>
      </c>
      <c r="AL48" s="32" t="str">
        <f>IF(ISNUMBER('Sanitation Data'!AL47),IF('Sanitation Data'!AL47=-999,"NA",'Sanitation Data'!AL47),"-")</f>
        <v>-</v>
      </c>
      <c r="AM48" s="32" t="str">
        <f>IF(ISNUMBER('Sanitation Data'!AM47),IF('Sanitation Data'!AM47=-999,"NA",'Sanitation Data'!AM47),"-")</f>
        <v>-</v>
      </c>
    </row>
    <row r="49" spans="1:39" s="2" customFormat="1" x14ac:dyDescent="0.15">
      <c r="A49" s="4" t="str">
        <f>'Sanitation Data'!A48</f>
        <v>Mauritania</v>
      </c>
      <c r="B49" s="3">
        <f>'Sanitation Data'!B48</f>
        <v>2016</v>
      </c>
      <c r="C49" s="43">
        <f>IF(ISNUMBER('Sanitation Data'!C48),'Sanitation Data'!C48,"-")</f>
        <v>4301.01806640625</v>
      </c>
      <c r="D49" s="33">
        <f>IF(ISNUMBER('Sanitation Data'!D48),'Sanitation Data'!D48,"-")</f>
        <v>51.962001800537109</v>
      </c>
      <c r="E49" s="32" t="str">
        <f>IF(ISNUMBER('Sanitation Data'!E48),IF('Sanitation Data'!E48=-999,"NA",'Sanitation Data'!E48),"-")</f>
        <v>-</v>
      </c>
      <c r="F49" s="32" t="str">
        <f>IF(ISNUMBER('Sanitation Data'!F48),IF('Sanitation Data'!F48=-999,"NA",'Sanitation Data'!F48),"-")</f>
        <v>-</v>
      </c>
      <c r="G49" s="32">
        <f>IF(ISNUMBER('Sanitation Data'!G48),IF('Sanitation Data'!G48=-999,"NA",'Sanitation Data'!G48),"-")</f>
        <v>19.9603</v>
      </c>
      <c r="H49" s="32">
        <f>IF(ISNUMBER('Sanitation Data'!H48),IF('Sanitation Data'!H48=-999,"NA",'Sanitation Data'!H48),"-")</f>
        <v>80.039699999999996</v>
      </c>
      <c r="I49" s="32" t="str">
        <f>IF(ISNUMBER('Sanitation Data'!I48),IF('Sanitation Data'!I48=-999,"NA",'Sanitation Data'!I48),"-")</f>
        <v>-</v>
      </c>
      <c r="J49" s="32" t="str">
        <f>IF(ISNUMBER('Sanitation Data'!J48),IF('Sanitation Data'!J48=-999,"NA",'Sanitation Data'!J48),"-")</f>
        <v>-</v>
      </c>
      <c r="K49" s="32" t="str">
        <f>IF(ISNUMBER('Sanitation Data'!K48),IF('Sanitation Data'!K48=-999,"NA",'Sanitation Data'!K48),"-")</f>
        <v>-</v>
      </c>
      <c r="L49" s="32">
        <f>IF(ISNUMBER('Sanitation Data'!L48),IF('Sanitation Data'!L48=-999,"NA",'Sanitation Data'!L48),"-")</f>
        <v>7.0465000000000089</v>
      </c>
      <c r="M49" s="32">
        <f>IF(ISNUMBER('Sanitation Data'!M48),IF('Sanitation Data'!M48=-999,"NA",'Sanitation Data'!M48),"-")</f>
        <v>92.953499999999991</v>
      </c>
      <c r="N49" s="32" t="str">
        <f>IF(ISNUMBER('Sanitation Data'!N48),IF('Sanitation Data'!N48=-999,"NA",'Sanitation Data'!N48),"-")</f>
        <v>-</v>
      </c>
      <c r="O49" s="32" t="str">
        <f>IF(ISNUMBER('Sanitation Data'!O48),IF('Sanitation Data'!O48=-999,"NA",'Sanitation Data'!O48),"-")</f>
        <v>-</v>
      </c>
      <c r="P49" s="32" t="str">
        <f>IF(ISNUMBER('Sanitation Data'!P48),IF('Sanitation Data'!P48=-999,"NA",'Sanitation Data'!P48),"-")</f>
        <v>-</v>
      </c>
      <c r="Q49" s="32">
        <f>IF(ISNUMBER('Sanitation Data'!Q48),IF('Sanitation Data'!Q48=-999,"NA",'Sanitation Data'!Q48),"-")</f>
        <v>47.984900000000003</v>
      </c>
      <c r="R49" s="32">
        <f>IF(ISNUMBER('Sanitation Data'!R48),IF('Sanitation Data'!R48=-999,"NA",'Sanitation Data'!R48),"-")</f>
        <v>52.015099999999997</v>
      </c>
      <c r="S49" s="32" t="str">
        <f>IF(ISNUMBER('Sanitation Data'!S48),IF('Sanitation Data'!S48=-999,"NA",'Sanitation Data'!S48),"-")</f>
        <v>-</v>
      </c>
      <c r="T49" s="32" t="str">
        <f>IF(ISNUMBER('Sanitation Data'!T48),IF('Sanitation Data'!T48=-999,"NA",'Sanitation Data'!T48),"-")</f>
        <v>-</v>
      </c>
      <c r="U49" s="32" t="str">
        <f>IF(ISNUMBER('Sanitation Data'!U48),IF('Sanitation Data'!U48=-999,"NA",'Sanitation Data'!U48),"-")</f>
        <v>-</v>
      </c>
      <c r="V49" s="32">
        <f>IF(ISNUMBER('Sanitation Data'!V48),IF('Sanitation Data'!V48=-999,"NA",'Sanitation Data'!V48),"-")</f>
        <v>2.17349999999999</v>
      </c>
      <c r="W49" s="32">
        <f>IF(ISNUMBER('Sanitation Data'!W48),IF('Sanitation Data'!W48=-999,"NA",'Sanitation Data'!W48),"-")</f>
        <v>97.82650000000001</v>
      </c>
      <c r="X49" s="32" t="str">
        <f>IF(ISNUMBER('Sanitation Data'!X48),IF('Sanitation Data'!X48=-999,"NA",'Sanitation Data'!X48),"-")</f>
        <v>-</v>
      </c>
      <c r="Y49" s="32" t="str">
        <f>IF(ISNUMBER('Sanitation Data'!Y48),IF('Sanitation Data'!Y48=-999,"NA",'Sanitation Data'!Y48),"-")</f>
        <v>-</v>
      </c>
      <c r="Z49" s="32" t="str">
        <f>IF(ISNUMBER('Sanitation Data'!Z48),IF('Sanitation Data'!Z48=-999,"NA",'Sanitation Data'!Z48),"-")</f>
        <v>-</v>
      </c>
      <c r="AA49" s="32">
        <f>IF(ISNUMBER('Sanitation Data'!AA48),IF('Sanitation Data'!AA48=-999,"NA",'Sanitation Data'!AA48),"-")</f>
        <v>30.555500000000009</v>
      </c>
      <c r="AB49" s="32">
        <f>IF(ISNUMBER('Sanitation Data'!AB48),IF('Sanitation Data'!AB48=-999,"NA",'Sanitation Data'!AB48),"-")</f>
        <v>69.444499999999991</v>
      </c>
      <c r="AC49" s="32" t="str">
        <f>IF(ISNUMBER('Sanitation Data'!AC48),IF('Sanitation Data'!AC48=-999,"NA",'Sanitation Data'!AC48),"-")</f>
        <v>-</v>
      </c>
      <c r="AD49" s="32" t="str">
        <f>IF(ISNUMBER('Sanitation Data'!AD48),IF('Sanitation Data'!AD48=-999,"NA",'Sanitation Data'!AD48),"-")</f>
        <v>-</v>
      </c>
      <c r="AE49" s="32" t="str">
        <f>IF(ISNUMBER('Sanitation Data'!AE48),IF('Sanitation Data'!AE48=-999,"NA",'Sanitation Data'!AE48),"-")</f>
        <v>-</v>
      </c>
      <c r="AF49" s="32">
        <f>IF(ISNUMBER('Sanitation Data'!AF48),IF('Sanitation Data'!AF48=-999,"NA",'Sanitation Data'!AF48),"-")</f>
        <v>33.361199999999997</v>
      </c>
      <c r="AG49" s="32">
        <f>IF(ISNUMBER('Sanitation Data'!AG48),IF('Sanitation Data'!AG48=-999,"NA",'Sanitation Data'!AG48),"-")</f>
        <v>66.638800000000003</v>
      </c>
      <c r="AH49" s="32" t="str">
        <f>IF(ISNUMBER('Sanitation Data'!AH48),IF('Sanitation Data'!AH48=-999,"NA",'Sanitation Data'!AH48),"-")</f>
        <v>-</v>
      </c>
      <c r="AI49" s="32" t="str">
        <f>IF(ISNUMBER('Sanitation Data'!AI48),IF('Sanitation Data'!AI48=-999,"NA",'Sanitation Data'!AI48),"-")</f>
        <v>-</v>
      </c>
      <c r="AJ49" s="32" t="str">
        <f>IF(ISNUMBER('Sanitation Data'!AJ48),IF('Sanitation Data'!AJ48=-999,"NA",'Sanitation Data'!AJ48),"-")</f>
        <v>-</v>
      </c>
      <c r="AK49" s="32">
        <f>IF(ISNUMBER('Sanitation Data'!AK48),IF('Sanitation Data'!AK48=-999,"NA",'Sanitation Data'!AK48),"-")</f>
        <v>7.9791000000000167</v>
      </c>
      <c r="AL49" s="32">
        <f>IF(ISNUMBER('Sanitation Data'!AL48),IF('Sanitation Data'!AL48=-999,"NA",'Sanitation Data'!AL48),"-")</f>
        <v>92.020899999999983</v>
      </c>
      <c r="AM49" s="32" t="str">
        <f>IF(ISNUMBER('Sanitation Data'!AM48),IF('Sanitation Data'!AM48=-999,"NA",'Sanitation Data'!AM48),"-")</f>
        <v>-</v>
      </c>
    </row>
    <row r="50" spans="1:39" s="2" customFormat="1" x14ac:dyDescent="0.15">
      <c r="A50" s="4" t="str">
        <f>'Sanitation Data'!A49</f>
        <v>Mexico</v>
      </c>
      <c r="B50" s="3">
        <f>'Sanitation Data'!B49</f>
        <v>2006</v>
      </c>
      <c r="C50" s="43">
        <f>IF(ISNUMBER('Sanitation Data'!C49),'Sanitation Data'!C49,"-")</f>
        <v>110092.375</v>
      </c>
      <c r="D50" s="33">
        <f>IF(ISNUMBER('Sanitation Data'!D49),'Sanitation Data'!D49,"-")</f>
        <v>76.615997314453125</v>
      </c>
      <c r="E50" s="32" t="str">
        <f>IF(ISNUMBER('Sanitation Data'!E49),IF('Sanitation Data'!E49=-999,"NA",'Sanitation Data'!E49),"-")</f>
        <v>-</v>
      </c>
      <c r="F50" s="32" t="str">
        <f>IF(ISNUMBER('Sanitation Data'!F49),IF('Sanitation Data'!F49=-999,"NA",'Sanitation Data'!F49),"-")</f>
        <v>-</v>
      </c>
      <c r="G50" s="32">
        <f>IF(ISNUMBER('Sanitation Data'!G49),IF('Sanitation Data'!G49=-999,"NA",'Sanitation Data'!G49),"-")</f>
        <v>1.2087732967033129</v>
      </c>
      <c r="H50" s="32">
        <f>IF(ISNUMBER('Sanitation Data'!H49),IF('Sanitation Data'!H49=-999,"NA",'Sanitation Data'!H49),"-")</f>
        <v>98.791226703296687</v>
      </c>
      <c r="I50" s="32" t="str">
        <f>IF(ISNUMBER('Sanitation Data'!I49),IF('Sanitation Data'!I49=-999,"NA",'Sanitation Data'!I49),"-")</f>
        <v>-</v>
      </c>
      <c r="J50" s="32" t="str">
        <f>IF(ISNUMBER('Sanitation Data'!J49),IF('Sanitation Data'!J49=-999,"NA",'Sanitation Data'!J49),"-")</f>
        <v>-</v>
      </c>
      <c r="K50" s="32" t="str">
        <f>IF(ISNUMBER('Sanitation Data'!K49),IF('Sanitation Data'!K49=-999,"NA",'Sanitation Data'!K49),"-")</f>
        <v>-</v>
      </c>
      <c r="L50" s="32" t="str">
        <f>IF(ISNUMBER('Sanitation Data'!L49),IF('Sanitation Data'!L49=-999,"NA",'Sanitation Data'!L49),"-")</f>
        <v>-</v>
      </c>
      <c r="M50" s="32" t="str">
        <f>IF(ISNUMBER('Sanitation Data'!M49),IF('Sanitation Data'!M49=-999,"NA",'Sanitation Data'!M49),"-")</f>
        <v>-</v>
      </c>
      <c r="N50" s="32" t="str">
        <f>IF(ISNUMBER('Sanitation Data'!N49),IF('Sanitation Data'!N49=-999,"NA",'Sanitation Data'!N49),"-")</f>
        <v>-</v>
      </c>
      <c r="O50" s="32" t="str">
        <f>IF(ISNUMBER('Sanitation Data'!O49),IF('Sanitation Data'!O49=-999,"NA",'Sanitation Data'!O49),"-")</f>
        <v>-</v>
      </c>
      <c r="P50" s="32" t="str">
        <f>IF(ISNUMBER('Sanitation Data'!P49),IF('Sanitation Data'!P49=-999,"NA",'Sanitation Data'!P49),"-")</f>
        <v>-</v>
      </c>
      <c r="Q50" s="32" t="str">
        <f>IF(ISNUMBER('Sanitation Data'!Q49),IF('Sanitation Data'!Q49=-999,"NA",'Sanitation Data'!Q49),"-")</f>
        <v>-</v>
      </c>
      <c r="R50" s="32" t="str">
        <f>IF(ISNUMBER('Sanitation Data'!R49),IF('Sanitation Data'!R49=-999,"NA",'Sanitation Data'!R49),"-")</f>
        <v>-</v>
      </c>
      <c r="S50" s="32" t="str">
        <f>IF(ISNUMBER('Sanitation Data'!S49),IF('Sanitation Data'!S49=-999,"NA",'Sanitation Data'!S49),"-")</f>
        <v>-</v>
      </c>
      <c r="T50" s="32" t="str">
        <f>IF(ISNUMBER('Sanitation Data'!T49),IF('Sanitation Data'!T49=-999,"NA",'Sanitation Data'!T49),"-")</f>
        <v>-</v>
      </c>
      <c r="U50" s="32" t="str">
        <f>IF(ISNUMBER('Sanitation Data'!U49),IF('Sanitation Data'!U49=-999,"NA",'Sanitation Data'!U49),"-")</f>
        <v>-</v>
      </c>
      <c r="V50" s="32" t="str">
        <f>IF(ISNUMBER('Sanitation Data'!V49),IF('Sanitation Data'!V49=-999,"NA",'Sanitation Data'!V49),"-")</f>
        <v>-</v>
      </c>
      <c r="W50" s="32" t="str">
        <f>IF(ISNUMBER('Sanitation Data'!W49),IF('Sanitation Data'!W49=-999,"NA",'Sanitation Data'!W49),"-")</f>
        <v>-</v>
      </c>
      <c r="X50" s="32" t="str">
        <f>IF(ISNUMBER('Sanitation Data'!X49),IF('Sanitation Data'!X49=-999,"NA",'Sanitation Data'!X49),"-")</f>
        <v>-</v>
      </c>
      <c r="Y50" s="32" t="str">
        <f>IF(ISNUMBER('Sanitation Data'!Y49),IF('Sanitation Data'!Y49=-999,"NA",'Sanitation Data'!Y49),"-")</f>
        <v>-</v>
      </c>
      <c r="Z50" s="32" t="str">
        <f>IF(ISNUMBER('Sanitation Data'!Z49),IF('Sanitation Data'!Z49=-999,"NA",'Sanitation Data'!Z49),"-")</f>
        <v>-</v>
      </c>
      <c r="AA50" s="32">
        <f>IF(ISNUMBER('Sanitation Data'!AA49),IF('Sanitation Data'!AA49=-999,"NA",'Sanitation Data'!AA49),"-")</f>
        <v>1.399701171874995</v>
      </c>
      <c r="AB50" s="32">
        <f>IF(ISNUMBER('Sanitation Data'!AB49),IF('Sanitation Data'!AB49=-999,"NA",'Sanitation Data'!AB49),"-")</f>
        <v>98.600298828125005</v>
      </c>
      <c r="AC50" s="32" t="str">
        <f>IF(ISNUMBER('Sanitation Data'!AC49),IF('Sanitation Data'!AC49=-999,"NA",'Sanitation Data'!AC49),"-")</f>
        <v>-</v>
      </c>
      <c r="AD50" s="32" t="str">
        <f>IF(ISNUMBER('Sanitation Data'!AD49),IF('Sanitation Data'!AD49=-999,"NA",'Sanitation Data'!AD49),"-")</f>
        <v>-</v>
      </c>
      <c r="AE50" s="32" t="str">
        <f>IF(ISNUMBER('Sanitation Data'!AE49),IF('Sanitation Data'!AE49=-999,"NA",'Sanitation Data'!AE49),"-")</f>
        <v>-</v>
      </c>
      <c r="AF50" s="32">
        <f>IF(ISNUMBER('Sanitation Data'!AF49),IF('Sanitation Data'!AF49=-999,"NA",'Sanitation Data'!AF49),"-")</f>
        <v>0.99634782608696071</v>
      </c>
      <c r="AG50" s="32">
        <f>IF(ISNUMBER('Sanitation Data'!AG49),IF('Sanitation Data'!AG49=-999,"NA",'Sanitation Data'!AG49),"-")</f>
        <v>99.003652173913039</v>
      </c>
      <c r="AH50" s="32" t="str">
        <f>IF(ISNUMBER('Sanitation Data'!AH49),IF('Sanitation Data'!AH49=-999,"NA",'Sanitation Data'!AH49),"-")</f>
        <v>-</v>
      </c>
      <c r="AI50" s="32" t="str">
        <f>IF(ISNUMBER('Sanitation Data'!AI49),IF('Sanitation Data'!AI49=-999,"NA",'Sanitation Data'!AI49),"-")</f>
        <v>-</v>
      </c>
      <c r="AJ50" s="32" t="str">
        <f>IF(ISNUMBER('Sanitation Data'!AJ49),IF('Sanitation Data'!AJ49=-999,"NA",'Sanitation Data'!AJ49),"-")</f>
        <v>-</v>
      </c>
      <c r="AK50" s="32">
        <f>IF(ISNUMBER('Sanitation Data'!AK49),IF('Sanitation Data'!AK49=-999,"NA",'Sanitation Data'!AK49),"-")</f>
        <v>1.3022762430939141</v>
      </c>
      <c r="AL50" s="32">
        <f>IF(ISNUMBER('Sanitation Data'!AL49),IF('Sanitation Data'!AL49=-999,"NA",'Sanitation Data'!AL49),"-")</f>
        <v>98.697723756906086</v>
      </c>
      <c r="AM50" s="32" t="str">
        <f>IF(ISNUMBER('Sanitation Data'!AM49),IF('Sanitation Data'!AM49=-999,"NA",'Sanitation Data'!AM49),"-")</f>
        <v>-</v>
      </c>
    </row>
    <row r="51" spans="1:39" s="2" customFormat="1" x14ac:dyDescent="0.15">
      <c r="A51" s="4" t="str">
        <f>'Sanitation Data'!A50</f>
        <v>Montenegro</v>
      </c>
      <c r="B51" s="3">
        <f>'Sanitation Data'!B50</f>
        <v>2016</v>
      </c>
      <c r="C51" s="43">
        <f>IF(ISNUMBER('Sanitation Data'!C50),'Sanitation Data'!C50,"-")</f>
        <v>628.614990234375</v>
      </c>
      <c r="D51" s="33">
        <f>IF(ISNUMBER('Sanitation Data'!D50),'Sanitation Data'!D50,"-")</f>
        <v>66.140998840332031</v>
      </c>
      <c r="E51" s="32">
        <f>IF(ISNUMBER('Sanitation Data'!E50),IF('Sanitation Data'!E50=-999,"NA",'Sanitation Data'!E50),"-")</f>
        <v>84.6</v>
      </c>
      <c r="F51" s="32">
        <f>IF(ISNUMBER('Sanitation Data'!F50),IF('Sanitation Data'!F50=-999,"NA",'Sanitation Data'!F50),"-")</f>
        <v>15.400000000000009</v>
      </c>
      <c r="G51" s="32">
        <f>IF(ISNUMBER('Sanitation Data'!G50),IF('Sanitation Data'!G50=-999,"NA",'Sanitation Data'!G50),"-")</f>
        <v>0</v>
      </c>
      <c r="H51" s="32">
        <f>IF(ISNUMBER('Sanitation Data'!H50),IF('Sanitation Data'!H50=-999,"NA",'Sanitation Data'!H50),"-")</f>
        <v>100</v>
      </c>
      <c r="I51" s="32">
        <f>IF(ISNUMBER('Sanitation Data'!I50),IF('Sanitation Data'!I50=-999,"NA",'Sanitation Data'!I50),"-")</f>
        <v>100</v>
      </c>
      <c r="J51" s="32" t="str">
        <f>IF(ISNUMBER('Sanitation Data'!J50),IF('Sanitation Data'!J50=-999,"NA",'Sanitation Data'!J50),"-")</f>
        <v>-</v>
      </c>
      <c r="K51" s="32" t="str">
        <f>IF(ISNUMBER('Sanitation Data'!K50),IF('Sanitation Data'!K50=-999,"NA",'Sanitation Data'!K50),"-")</f>
        <v>-</v>
      </c>
      <c r="L51" s="32" t="str">
        <f>IF(ISNUMBER('Sanitation Data'!L50),IF('Sanitation Data'!L50=-999,"NA",'Sanitation Data'!L50),"-")</f>
        <v>-</v>
      </c>
      <c r="M51" s="32" t="str">
        <f>IF(ISNUMBER('Sanitation Data'!M50),IF('Sanitation Data'!M50=-999,"NA",'Sanitation Data'!M50),"-")</f>
        <v>-</v>
      </c>
      <c r="N51" s="32" t="str">
        <f>IF(ISNUMBER('Sanitation Data'!N50),IF('Sanitation Data'!N50=-999,"NA",'Sanitation Data'!N50),"-")</f>
        <v>-</v>
      </c>
      <c r="O51" s="32" t="str">
        <f>IF(ISNUMBER('Sanitation Data'!O50),IF('Sanitation Data'!O50=-999,"NA",'Sanitation Data'!O50),"-")</f>
        <v>-</v>
      </c>
      <c r="P51" s="32" t="str">
        <f>IF(ISNUMBER('Sanitation Data'!P50),IF('Sanitation Data'!P50=-999,"NA",'Sanitation Data'!P50),"-")</f>
        <v>-</v>
      </c>
      <c r="Q51" s="32" t="str">
        <f>IF(ISNUMBER('Sanitation Data'!Q50),IF('Sanitation Data'!Q50=-999,"NA",'Sanitation Data'!Q50),"-")</f>
        <v>-</v>
      </c>
      <c r="R51" s="32" t="str">
        <f>IF(ISNUMBER('Sanitation Data'!R50),IF('Sanitation Data'!R50=-999,"NA",'Sanitation Data'!R50),"-")</f>
        <v>-</v>
      </c>
      <c r="S51" s="32" t="str">
        <f>IF(ISNUMBER('Sanitation Data'!S50),IF('Sanitation Data'!S50=-999,"NA",'Sanitation Data'!S50),"-")</f>
        <v>-</v>
      </c>
      <c r="T51" s="32" t="str">
        <f>IF(ISNUMBER('Sanitation Data'!T50),IF('Sanitation Data'!T50=-999,"NA",'Sanitation Data'!T50),"-")</f>
        <v>-</v>
      </c>
      <c r="U51" s="32" t="str">
        <f>IF(ISNUMBER('Sanitation Data'!U50),IF('Sanitation Data'!U50=-999,"NA",'Sanitation Data'!U50),"-")</f>
        <v>-</v>
      </c>
      <c r="V51" s="32" t="str">
        <f>IF(ISNUMBER('Sanitation Data'!V50),IF('Sanitation Data'!V50=-999,"NA",'Sanitation Data'!V50),"-")</f>
        <v>-</v>
      </c>
      <c r="W51" s="32" t="str">
        <f>IF(ISNUMBER('Sanitation Data'!W50),IF('Sanitation Data'!W50=-999,"NA",'Sanitation Data'!W50),"-")</f>
        <v>-</v>
      </c>
      <c r="X51" s="32" t="str">
        <f>IF(ISNUMBER('Sanitation Data'!X50),IF('Sanitation Data'!X50=-999,"NA",'Sanitation Data'!X50),"-")</f>
        <v>-</v>
      </c>
      <c r="Y51" s="32" t="str">
        <f>IF(ISNUMBER('Sanitation Data'!Y50),IF('Sanitation Data'!Y50=-999,"NA",'Sanitation Data'!Y50),"-")</f>
        <v>-</v>
      </c>
      <c r="Z51" s="32" t="str">
        <f>IF(ISNUMBER('Sanitation Data'!Z50),IF('Sanitation Data'!Z50=-999,"NA",'Sanitation Data'!Z50),"-")</f>
        <v>-</v>
      </c>
      <c r="AA51" s="32" t="str">
        <f>IF(ISNUMBER('Sanitation Data'!AA50),IF('Sanitation Data'!AA50=-999,"NA",'Sanitation Data'!AA50),"-")</f>
        <v>-</v>
      </c>
      <c r="AB51" s="32" t="str">
        <f>IF(ISNUMBER('Sanitation Data'!AB50),IF('Sanitation Data'!AB50=-999,"NA",'Sanitation Data'!AB50),"-")</f>
        <v>-</v>
      </c>
      <c r="AC51" s="32" t="str">
        <f>IF(ISNUMBER('Sanitation Data'!AC50),IF('Sanitation Data'!AC50=-999,"NA",'Sanitation Data'!AC50),"-")</f>
        <v>-</v>
      </c>
      <c r="AD51" s="32" t="str">
        <f>IF(ISNUMBER('Sanitation Data'!AD50),IF('Sanitation Data'!AD50=-999,"NA",'Sanitation Data'!AD50),"-")</f>
        <v>-</v>
      </c>
      <c r="AE51" s="32" t="str">
        <f>IF(ISNUMBER('Sanitation Data'!AE50),IF('Sanitation Data'!AE50=-999,"NA",'Sanitation Data'!AE50),"-")</f>
        <v>-</v>
      </c>
      <c r="AF51" s="32" t="str">
        <f>IF(ISNUMBER('Sanitation Data'!AF50),IF('Sanitation Data'!AF50=-999,"NA",'Sanitation Data'!AF50),"-")</f>
        <v>-</v>
      </c>
      <c r="AG51" s="32" t="str">
        <f>IF(ISNUMBER('Sanitation Data'!AG50),IF('Sanitation Data'!AG50=-999,"NA",'Sanitation Data'!AG50),"-")</f>
        <v>-</v>
      </c>
      <c r="AH51" s="32" t="str">
        <f>IF(ISNUMBER('Sanitation Data'!AH50),IF('Sanitation Data'!AH50=-999,"NA",'Sanitation Data'!AH50),"-")</f>
        <v>-</v>
      </c>
      <c r="AI51" s="32" t="str">
        <f>IF(ISNUMBER('Sanitation Data'!AI50),IF('Sanitation Data'!AI50=-999,"NA",'Sanitation Data'!AI50),"-")</f>
        <v>-</v>
      </c>
      <c r="AJ51" s="32" t="str">
        <f>IF(ISNUMBER('Sanitation Data'!AJ50),IF('Sanitation Data'!AJ50=-999,"NA",'Sanitation Data'!AJ50),"-")</f>
        <v>-</v>
      </c>
      <c r="AK51" s="32" t="str">
        <f>IF(ISNUMBER('Sanitation Data'!AK50),IF('Sanitation Data'!AK50=-999,"NA",'Sanitation Data'!AK50),"-")</f>
        <v>-</v>
      </c>
      <c r="AL51" s="32" t="str">
        <f>IF(ISNUMBER('Sanitation Data'!AL50),IF('Sanitation Data'!AL50=-999,"NA",'Sanitation Data'!AL50),"-")</f>
        <v>-</v>
      </c>
      <c r="AM51" s="32" t="str">
        <f>IF(ISNUMBER('Sanitation Data'!AM50),IF('Sanitation Data'!AM50=-999,"NA",'Sanitation Data'!AM50),"-")</f>
        <v>-</v>
      </c>
    </row>
    <row r="52" spans="1:39" s="2" customFormat="1" x14ac:dyDescent="0.15">
      <c r="A52" s="4" t="str">
        <f>'Sanitation Data'!A51</f>
        <v>Mozambique</v>
      </c>
      <c r="B52" s="3">
        <f>'Sanitation Data'!B51</f>
        <v>2016</v>
      </c>
      <c r="C52" s="43">
        <f>IF(ISNUMBER('Sanitation Data'!C51),'Sanitation Data'!C51,"-")</f>
        <v>28829.4765625</v>
      </c>
      <c r="D52" s="33">
        <f>IF(ISNUMBER('Sanitation Data'!D51),'Sanitation Data'!D51,"-")</f>
        <v>34.925998687744141</v>
      </c>
      <c r="E52" s="32" t="str">
        <f>IF(ISNUMBER('Sanitation Data'!E51),IF('Sanitation Data'!E51=-999,"NA",'Sanitation Data'!E51),"-")</f>
        <v>-</v>
      </c>
      <c r="F52" s="32" t="str">
        <f>IF(ISNUMBER('Sanitation Data'!F51),IF('Sanitation Data'!F51=-999,"NA",'Sanitation Data'!F51),"-")</f>
        <v>-</v>
      </c>
      <c r="G52" s="32">
        <f>IF(ISNUMBER('Sanitation Data'!G51),IF('Sanitation Data'!G51=-999,"NA",'Sanitation Data'!G51),"-")</f>
        <v>43.2</v>
      </c>
      <c r="H52" s="32">
        <f>IF(ISNUMBER('Sanitation Data'!H51),IF('Sanitation Data'!H51=-999,"NA",'Sanitation Data'!H51),"-")</f>
        <v>56.8</v>
      </c>
      <c r="I52" s="32" t="str">
        <f>IF(ISNUMBER('Sanitation Data'!I51),IF('Sanitation Data'!I51=-999,"NA",'Sanitation Data'!I51),"-")</f>
        <v>-</v>
      </c>
      <c r="J52" s="32" t="str">
        <f>IF(ISNUMBER('Sanitation Data'!J51),IF('Sanitation Data'!J51=-999,"NA",'Sanitation Data'!J51),"-")</f>
        <v>-</v>
      </c>
      <c r="K52" s="32" t="str">
        <f>IF(ISNUMBER('Sanitation Data'!K51),IF('Sanitation Data'!K51=-999,"NA",'Sanitation Data'!K51),"-")</f>
        <v>-</v>
      </c>
      <c r="L52" s="32" t="str">
        <f>IF(ISNUMBER('Sanitation Data'!L51),IF('Sanitation Data'!L51=-999,"NA",'Sanitation Data'!L51),"-")</f>
        <v>-</v>
      </c>
      <c r="M52" s="32" t="str">
        <f>IF(ISNUMBER('Sanitation Data'!M51),IF('Sanitation Data'!M51=-999,"NA",'Sanitation Data'!M51),"-")</f>
        <v>-</v>
      </c>
      <c r="N52" s="32" t="str">
        <f>IF(ISNUMBER('Sanitation Data'!N51),IF('Sanitation Data'!N51=-999,"NA",'Sanitation Data'!N51),"-")</f>
        <v>-</v>
      </c>
      <c r="O52" s="32">
        <f>IF(ISNUMBER('Sanitation Data'!O51),IF('Sanitation Data'!O51=-999,"NA",'Sanitation Data'!O51),"-")</f>
        <v>2</v>
      </c>
      <c r="P52" s="32">
        <f>IF(ISNUMBER('Sanitation Data'!P51),IF('Sanitation Data'!P51=-999,"NA",'Sanitation Data'!P51),"-")</f>
        <v>60.540975000000003</v>
      </c>
      <c r="Q52" s="32">
        <f>IF(ISNUMBER('Sanitation Data'!Q51),IF('Sanitation Data'!Q51=-999,"NA",'Sanitation Data'!Q51),"-")</f>
        <v>37.459024999999997</v>
      </c>
      <c r="R52" s="32">
        <f>IF(ISNUMBER('Sanitation Data'!R51),IF('Sanitation Data'!R51=-999,"NA",'Sanitation Data'!R51),"-")</f>
        <v>62.540975000000003</v>
      </c>
      <c r="S52" s="32">
        <f>IF(ISNUMBER('Sanitation Data'!S51),IF('Sanitation Data'!S51=-999,"NA",'Sanitation Data'!S51),"-")</f>
        <v>60.606099999999998</v>
      </c>
      <c r="T52" s="32" t="str">
        <f>IF(ISNUMBER('Sanitation Data'!T51),IF('Sanitation Data'!T51=-999,"NA",'Sanitation Data'!T51),"-")</f>
        <v>-</v>
      </c>
      <c r="U52" s="32" t="str">
        <f>IF(ISNUMBER('Sanitation Data'!U51),IF('Sanitation Data'!U51=-999,"NA",'Sanitation Data'!U51),"-")</f>
        <v>-</v>
      </c>
      <c r="V52" s="32" t="str">
        <f>IF(ISNUMBER('Sanitation Data'!V51),IF('Sanitation Data'!V51=-999,"NA",'Sanitation Data'!V51),"-")</f>
        <v>-</v>
      </c>
      <c r="W52" s="32" t="str">
        <f>IF(ISNUMBER('Sanitation Data'!W51),IF('Sanitation Data'!W51=-999,"NA",'Sanitation Data'!W51),"-")</f>
        <v>-</v>
      </c>
      <c r="X52" s="32" t="str">
        <f>IF(ISNUMBER('Sanitation Data'!X51),IF('Sanitation Data'!X51=-999,"NA",'Sanitation Data'!X51),"-")</f>
        <v>-</v>
      </c>
      <c r="Y52" s="32">
        <f>IF(ISNUMBER('Sanitation Data'!Y51),IF('Sanitation Data'!Y51=-999,"NA",'Sanitation Data'!Y51),"-")</f>
        <v>1.8</v>
      </c>
      <c r="Z52" s="32">
        <f>IF(ISNUMBER('Sanitation Data'!Z51),IF('Sanitation Data'!Z51=-999,"NA",'Sanitation Data'!Z51),"-")</f>
        <v>65.305374999999998</v>
      </c>
      <c r="AA52" s="32">
        <f>IF(ISNUMBER('Sanitation Data'!AA51),IF('Sanitation Data'!AA51=-999,"NA",'Sanitation Data'!AA51),"-")</f>
        <v>32.894624999999998</v>
      </c>
      <c r="AB52" s="32">
        <f>IF(ISNUMBER('Sanitation Data'!AB51),IF('Sanitation Data'!AB51=-999,"NA",'Sanitation Data'!AB51),"-")</f>
        <v>67.105374999999995</v>
      </c>
      <c r="AC52" s="32">
        <f>IF(ISNUMBER('Sanitation Data'!AC51),IF('Sanitation Data'!AC51=-999,"NA",'Sanitation Data'!AC51),"-")</f>
        <v>67.105374999999995</v>
      </c>
      <c r="AD52" s="32" t="str">
        <f>IF(ISNUMBER('Sanitation Data'!AD51),IF('Sanitation Data'!AD51=-999,"NA",'Sanitation Data'!AD51),"-")</f>
        <v>-</v>
      </c>
      <c r="AE52" s="32" t="str">
        <f>IF(ISNUMBER('Sanitation Data'!AE51),IF('Sanitation Data'!AE51=-999,"NA",'Sanitation Data'!AE51),"-")</f>
        <v>-</v>
      </c>
      <c r="AF52" s="32" t="str">
        <f>IF(ISNUMBER('Sanitation Data'!AF51),IF('Sanitation Data'!AF51=-999,"NA",'Sanitation Data'!AF51),"-")</f>
        <v>-</v>
      </c>
      <c r="AG52" s="32" t="str">
        <f>IF(ISNUMBER('Sanitation Data'!AG51),IF('Sanitation Data'!AG51=-999,"NA",'Sanitation Data'!AG51),"-")</f>
        <v>-</v>
      </c>
      <c r="AH52" s="32" t="str">
        <f>IF(ISNUMBER('Sanitation Data'!AH51),IF('Sanitation Data'!AH51=-999,"NA",'Sanitation Data'!AH51),"-")</f>
        <v>-</v>
      </c>
      <c r="AI52" s="32" t="str">
        <f>IF(ISNUMBER('Sanitation Data'!AI51),IF('Sanitation Data'!AI51=-999,"NA",'Sanitation Data'!AI51),"-")</f>
        <v>-</v>
      </c>
      <c r="AJ52" s="32" t="str">
        <f>IF(ISNUMBER('Sanitation Data'!AJ51),IF('Sanitation Data'!AJ51=-999,"NA",'Sanitation Data'!AJ51),"-")</f>
        <v>-</v>
      </c>
      <c r="AK52" s="32" t="str">
        <f>IF(ISNUMBER('Sanitation Data'!AK51),IF('Sanitation Data'!AK51=-999,"NA",'Sanitation Data'!AK51),"-")</f>
        <v>-</v>
      </c>
      <c r="AL52" s="32" t="str">
        <f>IF(ISNUMBER('Sanitation Data'!AL51),IF('Sanitation Data'!AL51=-999,"NA",'Sanitation Data'!AL51),"-")</f>
        <v>-</v>
      </c>
      <c r="AM52" s="32" t="str">
        <f>IF(ISNUMBER('Sanitation Data'!AM51),IF('Sanitation Data'!AM51=-999,"NA",'Sanitation Data'!AM51),"-")</f>
        <v>-</v>
      </c>
    </row>
    <row r="53" spans="1:39" s="2" customFormat="1" x14ac:dyDescent="0.15">
      <c r="A53" s="4" t="str">
        <f>'Sanitation Data'!A52</f>
        <v>Myanmar</v>
      </c>
      <c r="B53" s="3">
        <f>'Sanitation Data'!B52</f>
        <v>2016</v>
      </c>
      <c r="C53" s="43">
        <f>IF(ISNUMBER('Sanitation Data'!C52),'Sanitation Data'!C52,"-")</f>
        <v>52885.22265625</v>
      </c>
      <c r="D53" s="33">
        <f>IF(ISNUMBER('Sanitation Data'!D52),'Sanitation Data'!D52,"-")</f>
        <v>30.082000732421875</v>
      </c>
      <c r="E53" s="32" t="str">
        <f>IF(ISNUMBER('Sanitation Data'!E52),IF('Sanitation Data'!E52=-999,"NA",'Sanitation Data'!E52),"-")</f>
        <v>-</v>
      </c>
      <c r="F53" s="32" t="str">
        <f>IF(ISNUMBER('Sanitation Data'!F52),IF('Sanitation Data'!F52=-999,"NA",'Sanitation Data'!F52),"-")</f>
        <v>-</v>
      </c>
      <c r="G53" s="32">
        <f>IF(ISNUMBER('Sanitation Data'!G52),IF('Sanitation Data'!G52=-999,"NA",'Sanitation Data'!G52),"-")</f>
        <v>16.026900000000001</v>
      </c>
      <c r="H53" s="32">
        <f>IF(ISNUMBER('Sanitation Data'!H52),IF('Sanitation Data'!H52=-999,"NA",'Sanitation Data'!H52),"-")</f>
        <v>83.973100000000002</v>
      </c>
      <c r="I53" s="32" t="str">
        <f>IF(ISNUMBER('Sanitation Data'!I52),IF('Sanitation Data'!I52=-999,"NA",'Sanitation Data'!I52),"-")</f>
        <v>-</v>
      </c>
      <c r="J53" s="32" t="str">
        <f>IF(ISNUMBER('Sanitation Data'!J52),IF('Sanitation Data'!J52=-999,"NA",'Sanitation Data'!J52),"-")</f>
        <v>-</v>
      </c>
      <c r="K53" s="32" t="str">
        <f>IF(ISNUMBER('Sanitation Data'!K52),IF('Sanitation Data'!K52=-999,"NA",'Sanitation Data'!K52),"-")</f>
        <v>-</v>
      </c>
      <c r="L53" s="32">
        <f>IF(ISNUMBER('Sanitation Data'!L52),IF('Sanitation Data'!L52=-999,"NA",'Sanitation Data'!L52),"-")</f>
        <v>0</v>
      </c>
      <c r="M53" s="32">
        <f>IF(ISNUMBER('Sanitation Data'!M52),IF('Sanitation Data'!M52=-999,"NA",'Sanitation Data'!M52),"-")</f>
        <v>100</v>
      </c>
      <c r="N53" s="32" t="str">
        <f>IF(ISNUMBER('Sanitation Data'!N52),IF('Sanitation Data'!N52=-999,"NA",'Sanitation Data'!N52),"-")</f>
        <v>-</v>
      </c>
      <c r="O53" s="32" t="str">
        <f>IF(ISNUMBER('Sanitation Data'!O52),IF('Sanitation Data'!O52=-999,"NA",'Sanitation Data'!O52),"-")</f>
        <v>-</v>
      </c>
      <c r="P53" s="32" t="str">
        <f>IF(ISNUMBER('Sanitation Data'!P52),IF('Sanitation Data'!P52=-999,"NA",'Sanitation Data'!P52),"-")</f>
        <v>-</v>
      </c>
      <c r="Q53" s="32">
        <f>IF(ISNUMBER('Sanitation Data'!Q52),IF('Sanitation Data'!Q52=-999,"NA",'Sanitation Data'!Q52),"-")</f>
        <v>17.17519999999999</v>
      </c>
      <c r="R53" s="32">
        <f>IF(ISNUMBER('Sanitation Data'!R52),IF('Sanitation Data'!R52=-999,"NA",'Sanitation Data'!R52),"-")</f>
        <v>82.82480000000001</v>
      </c>
      <c r="S53" s="32" t="str">
        <f>IF(ISNUMBER('Sanitation Data'!S52),IF('Sanitation Data'!S52=-999,"NA",'Sanitation Data'!S52),"-")</f>
        <v>-</v>
      </c>
      <c r="T53" s="32" t="str">
        <f>IF(ISNUMBER('Sanitation Data'!T52),IF('Sanitation Data'!T52=-999,"NA",'Sanitation Data'!T52),"-")</f>
        <v>-</v>
      </c>
      <c r="U53" s="32" t="str">
        <f>IF(ISNUMBER('Sanitation Data'!U52),IF('Sanitation Data'!U52=-999,"NA",'Sanitation Data'!U52),"-")</f>
        <v>-</v>
      </c>
      <c r="V53" s="32">
        <f>IF(ISNUMBER('Sanitation Data'!V52),IF('Sanitation Data'!V52=-999,"NA",'Sanitation Data'!V52),"-")</f>
        <v>0</v>
      </c>
      <c r="W53" s="32">
        <f>IF(ISNUMBER('Sanitation Data'!W52),IF('Sanitation Data'!W52=-999,"NA",'Sanitation Data'!W52),"-")</f>
        <v>100</v>
      </c>
      <c r="X53" s="32" t="str">
        <f>IF(ISNUMBER('Sanitation Data'!X52),IF('Sanitation Data'!X52=-999,"NA",'Sanitation Data'!X52),"-")</f>
        <v>-</v>
      </c>
      <c r="Y53" s="32" t="str">
        <f>IF(ISNUMBER('Sanitation Data'!Y52),IF('Sanitation Data'!Y52=-999,"NA",'Sanitation Data'!Y52),"-")</f>
        <v>-</v>
      </c>
      <c r="Z53" s="32" t="str">
        <f>IF(ISNUMBER('Sanitation Data'!Z52),IF('Sanitation Data'!Z52=-999,"NA",'Sanitation Data'!Z52),"-")</f>
        <v>-</v>
      </c>
      <c r="AA53" s="32">
        <f>IF(ISNUMBER('Sanitation Data'!AA52),IF('Sanitation Data'!AA52=-999,"NA",'Sanitation Data'!AA52),"-")</f>
        <v>18.0047</v>
      </c>
      <c r="AB53" s="32">
        <f>IF(ISNUMBER('Sanitation Data'!AB52),IF('Sanitation Data'!AB52=-999,"NA",'Sanitation Data'!AB52),"-")</f>
        <v>81.9953</v>
      </c>
      <c r="AC53" s="32" t="str">
        <f>IF(ISNUMBER('Sanitation Data'!AC52),IF('Sanitation Data'!AC52=-999,"NA",'Sanitation Data'!AC52),"-")</f>
        <v>-</v>
      </c>
      <c r="AD53" s="32" t="str">
        <f>IF(ISNUMBER('Sanitation Data'!AD52),IF('Sanitation Data'!AD52=-999,"NA",'Sanitation Data'!AD52),"-")</f>
        <v>-</v>
      </c>
      <c r="AE53" s="32" t="str">
        <f>IF(ISNUMBER('Sanitation Data'!AE52),IF('Sanitation Data'!AE52=-999,"NA",'Sanitation Data'!AE52),"-")</f>
        <v>-</v>
      </c>
      <c r="AF53" s="32">
        <f>IF(ISNUMBER('Sanitation Data'!AF52),IF('Sanitation Data'!AF52=-999,"NA",'Sanitation Data'!AF52),"-")</f>
        <v>16.3169</v>
      </c>
      <c r="AG53" s="32">
        <f>IF(ISNUMBER('Sanitation Data'!AG52),IF('Sanitation Data'!AG52=-999,"NA",'Sanitation Data'!AG52),"-")</f>
        <v>83.683099999999996</v>
      </c>
      <c r="AH53" s="32" t="str">
        <f>IF(ISNUMBER('Sanitation Data'!AH52),IF('Sanitation Data'!AH52=-999,"NA",'Sanitation Data'!AH52),"-")</f>
        <v>-</v>
      </c>
      <c r="AI53" s="32" t="str">
        <f>IF(ISNUMBER('Sanitation Data'!AI52),IF('Sanitation Data'!AI52=-999,"NA",'Sanitation Data'!AI52),"-")</f>
        <v>-</v>
      </c>
      <c r="AJ53" s="32" t="str">
        <f>IF(ISNUMBER('Sanitation Data'!AJ52),IF('Sanitation Data'!AJ52=-999,"NA",'Sanitation Data'!AJ52),"-")</f>
        <v>-</v>
      </c>
      <c r="AK53" s="32" t="str">
        <f>IF(ISNUMBER('Sanitation Data'!AK52),IF('Sanitation Data'!AK52=-999,"NA",'Sanitation Data'!AK52),"-")</f>
        <v>-</v>
      </c>
      <c r="AL53" s="32" t="str">
        <f>IF(ISNUMBER('Sanitation Data'!AL52),IF('Sanitation Data'!AL52=-999,"NA",'Sanitation Data'!AL52),"-")</f>
        <v>-</v>
      </c>
      <c r="AM53" s="32" t="str">
        <f>IF(ISNUMBER('Sanitation Data'!AM52),IF('Sanitation Data'!AM52=-999,"NA",'Sanitation Data'!AM52),"-")</f>
        <v>-</v>
      </c>
    </row>
    <row r="54" spans="1:39" s="2" customFormat="1" x14ac:dyDescent="0.15">
      <c r="A54" s="4" t="str">
        <f>'Sanitation Data'!A53</f>
        <v>Namibia</v>
      </c>
      <c r="B54" s="3">
        <f>'Sanitation Data'!B53</f>
        <v>2016</v>
      </c>
      <c r="C54" s="43">
        <f>IF(ISNUMBER('Sanitation Data'!C53),'Sanitation Data'!C53,"-")</f>
        <v>2479.712890625</v>
      </c>
      <c r="D54" s="33">
        <f>IF(ISNUMBER('Sanitation Data'!D53),'Sanitation Data'!D53,"-")</f>
        <v>47.96099853515625</v>
      </c>
      <c r="E54" s="32" t="str">
        <f>IF(ISNUMBER('Sanitation Data'!E53),IF('Sanitation Data'!E53=-999,"NA",'Sanitation Data'!E53),"-")</f>
        <v>-</v>
      </c>
      <c r="F54" s="32" t="str">
        <f>IF(ISNUMBER('Sanitation Data'!F53),IF('Sanitation Data'!F53=-999,"NA",'Sanitation Data'!F53),"-")</f>
        <v>-</v>
      </c>
      <c r="G54" s="32">
        <f>IF(ISNUMBER('Sanitation Data'!G53),IF('Sanitation Data'!G53=-999,"NA",'Sanitation Data'!G53),"-")</f>
        <v>9.2857723577235731</v>
      </c>
      <c r="H54" s="32">
        <f>IF(ISNUMBER('Sanitation Data'!H53),IF('Sanitation Data'!H53=-999,"NA",'Sanitation Data'!H53),"-")</f>
        <v>90.714227642276427</v>
      </c>
      <c r="I54" s="32">
        <f>IF(ISNUMBER('Sanitation Data'!I53),IF('Sanitation Data'!I53=-999,"NA",'Sanitation Data'!I53),"-")</f>
        <v>81.428455284552854</v>
      </c>
      <c r="J54" s="32" t="str">
        <f>IF(ISNUMBER('Sanitation Data'!J53),IF('Sanitation Data'!J53=-999,"NA",'Sanitation Data'!J53),"-")</f>
        <v>-</v>
      </c>
      <c r="K54" s="32" t="str">
        <f>IF(ISNUMBER('Sanitation Data'!K53),IF('Sanitation Data'!K53=-999,"NA",'Sanitation Data'!K53),"-")</f>
        <v>-</v>
      </c>
      <c r="L54" s="32" t="str">
        <f>IF(ISNUMBER('Sanitation Data'!L53),IF('Sanitation Data'!L53=-999,"NA",'Sanitation Data'!L53),"-")</f>
        <v>-</v>
      </c>
      <c r="M54" s="32" t="str">
        <f>IF(ISNUMBER('Sanitation Data'!M53),IF('Sanitation Data'!M53=-999,"NA",'Sanitation Data'!M53),"-")</f>
        <v>-</v>
      </c>
      <c r="N54" s="32" t="str">
        <f>IF(ISNUMBER('Sanitation Data'!N53),IF('Sanitation Data'!N53=-999,"NA",'Sanitation Data'!N53),"-")</f>
        <v>-</v>
      </c>
      <c r="O54" s="32" t="str">
        <f>IF(ISNUMBER('Sanitation Data'!O53),IF('Sanitation Data'!O53=-999,"NA",'Sanitation Data'!O53),"-")</f>
        <v>-</v>
      </c>
      <c r="P54" s="32" t="str">
        <f>IF(ISNUMBER('Sanitation Data'!P53),IF('Sanitation Data'!P53=-999,"NA",'Sanitation Data'!P53),"-")</f>
        <v>-</v>
      </c>
      <c r="Q54" s="32" t="str">
        <f>IF(ISNUMBER('Sanitation Data'!Q53),IF('Sanitation Data'!Q53=-999,"NA",'Sanitation Data'!Q53),"-")</f>
        <v>-</v>
      </c>
      <c r="R54" s="32" t="str">
        <f>IF(ISNUMBER('Sanitation Data'!R53),IF('Sanitation Data'!R53=-999,"NA",'Sanitation Data'!R53),"-")</f>
        <v>-</v>
      </c>
      <c r="S54" s="32" t="str">
        <f>IF(ISNUMBER('Sanitation Data'!S53),IF('Sanitation Data'!S53=-999,"NA",'Sanitation Data'!S53),"-")</f>
        <v>-</v>
      </c>
      <c r="T54" s="32" t="str">
        <f>IF(ISNUMBER('Sanitation Data'!T53),IF('Sanitation Data'!T53=-999,"NA",'Sanitation Data'!T53),"-")</f>
        <v>-</v>
      </c>
      <c r="U54" s="32" t="str">
        <f>IF(ISNUMBER('Sanitation Data'!U53),IF('Sanitation Data'!U53=-999,"NA",'Sanitation Data'!U53),"-")</f>
        <v>-</v>
      </c>
      <c r="V54" s="32">
        <f>IF(ISNUMBER('Sanitation Data'!V53),IF('Sanitation Data'!V53=-999,"NA",'Sanitation Data'!V53),"-")</f>
        <v>12.857142857142851</v>
      </c>
      <c r="W54" s="32">
        <f>IF(ISNUMBER('Sanitation Data'!W53),IF('Sanitation Data'!W53=-999,"NA",'Sanitation Data'!W53),"-")</f>
        <v>87.142857142857153</v>
      </c>
      <c r="X54" s="32">
        <f>IF(ISNUMBER('Sanitation Data'!X53),IF('Sanitation Data'!X53=-999,"NA",'Sanitation Data'!X53),"-")</f>
        <v>74.285714285714306</v>
      </c>
      <c r="Y54" s="32" t="str">
        <f>IF(ISNUMBER('Sanitation Data'!Y53),IF('Sanitation Data'!Y53=-999,"NA",'Sanitation Data'!Y53),"-")</f>
        <v>-</v>
      </c>
      <c r="Z54" s="32" t="str">
        <f>IF(ISNUMBER('Sanitation Data'!Z53),IF('Sanitation Data'!Z53=-999,"NA",'Sanitation Data'!Z53),"-")</f>
        <v>-</v>
      </c>
      <c r="AA54" s="32">
        <f>IF(ISNUMBER('Sanitation Data'!AA53),IF('Sanitation Data'!AA53=-999,"NA",'Sanitation Data'!AA53),"-")</f>
        <v>7.8681818181818244</v>
      </c>
      <c r="AB54" s="32">
        <f>IF(ISNUMBER('Sanitation Data'!AB53),IF('Sanitation Data'!AB53=-999,"NA",'Sanitation Data'!AB53),"-")</f>
        <v>92.131818181818176</v>
      </c>
      <c r="AC54" s="32">
        <f>IF(ISNUMBER('Sanitation Data'!AC53),IF('Sanitation Data'!AC53=-999,"NA",'Sanitation Data'!AC53),"-")</f>
        <v>84.263636363636365</v>
      </c>
      <c r="AD54" s="32" t="str">
        <f>IF(ISNUMBER('Sanitation Data'!AD53),IF('Sanitation Data'!AD53=-999,"NA",'Sanitation Data'!AD53),"-")</f>
        <v>-</v>
      </c>
      <c r="AE54" s="32" t="str">
        <f>IF(ISNUMBER('Sanitation Data'!AE53),IF('Sanitation Data'!AE53=-999,"NA",'Sanitation Data'!AE53),"-")</f>
        <v>-</v>
      </c>
      <c r="AF54" s="32" t="str">
        <f>IF(ISNUMBER('Sanitation Data'!AF53),IF('Sanitation Data'!AF53=-999,"NA",'Sanitation Data'!AF53),"-")</f>
        <v>-</v>
      </c>
      <c r="AG54" s="32" t="str">
        <f>IF(ISNUMBER('Sanitation Data'!AG53),IF('Sanitation Data'!AG53=-999,"NA",'Sanitation Data'!AG53),"-")</f>
        <v>-</v>
      </c>
      <c r="AH54" s="32" t="str">
        <f>IF(ISNUMBER('Sanitation Data'!AH53),IF('Sanitation Data'!AH53=-999,"NA",'Sanitation Data'!AH53),"-")</f>
        <v>-</v>
      </c>
      <c r="AI54" s="32" t="str">
        <f>IF(ISNUMBER('Sanitation Data'!AI53),IF('Sanitation Data'!AI53=-999,"NA",'Sanitation Data'!AI53),"-")</f>
        <v>-</v>
      </c>
      <c r="AJ54" s="32" t="str">
        <f>IF(ISNUMBER('Sanitation Data'!AJ53),IF('Sanitation Data'!AJ53=-999,"NA",'Sanitation Data'!AJ53),"-")</f>
        <v>-</v>
      </c>
      <c r="AK54" s="32" t="str">
        <f>IF(ISNUMBER('Sanitation Data'!AK53),IF('Sanitation Data'!AK53=-999,"NA",'Sanitation Data'!AK53),"-")</f>
        <v>-</v>
      </c>
      <c r="AL54" s="32" t="str">
        <f>IF(ISNUMBER('Sanitation Data'!AL53),IF('Sanitation Data'!AL53=-999,"NA",'Sanitation Data'!AL53),"-")</f>
        <v>-</v>
      </c>
      <c r="AM54" s="32" t="str">
        <f>IF(ISNUMBER('Sanitation Data'!AM53),IF('Sanitation Data'!AM53=-999,"NA",'Sanitation Data'!AM53),"-")</f>
        <v>-</v>
      </c>
    </row>
    <row r="55" spans="1:39" s="2" customFormat="1" x14ac:dyDescent="0.15">
      <c r="A55" s="4" t="str">
        <f>'Sanitation Data'!A54</f>
        <v>Nepal</v>
      </c>
      <c r="B55" s="3">
        <f>'Sanitation Data'!B54</f>
        <v>2016</v>
      </c>
      <c r="C55" s="43">
        <f>IF(ISNUMBER('Sanitation Data'!C54),'Sanitation Data'!C54,"-")</f>
        <v>28982.771484375</v>
      </c>
      <c r="D55" s="33">
        <f>IF(ISNUMBER('Sanitation Data'!D54),'Sanitation Data'!D54,"-")</f>
        <v>18.941999435424805</v>
      </c>
      <c r="E55" s="32" t="str">
        <f>IF(ISNUMBER('Sanitation Data'!E54),IF('Sanitation Data'!E54=-999,"NA",'Sanitation Data'!E54),"-")</f>
        <v>-</v>
      </c>
      <c r="F55" s="32" t="str">
        <f>IF(ISNUMBER('Sanitation Data'!F54),IF('Sanitation Data'!F54=-999,"NA",'Sanitation Data'!F54),"-")</f>
        <v>-</v>
      </c>
      <c r="G55" s="32">
        <f>IF(ISNUMBER('Sanitation Data'!G54),IF('Sanitation Data'!G54=-999,"NA",'Sanitation Data'!G54),"-")</f>
        <v>8.0644999999999953</v>
      </c>
      <c r="H55" s="32">
        <f>IF(ISNUMBER('Sanitation Data'!H54),IF('Sanitation Data'!H54=-999,"NA",'Sanitation Data'!H54),"-")</f>
        <v>91.935500000000005</v>
      </c>
      <c r="I55" s="32">
        <f>IF(ISNUMBER('Sanitation Data'!I54),IF('Sanitation Data'!I54=-999,"NA",'Sanitation Data'!I54),"-")</f>
        <v>91.935500000000005</v>
      </c>
      <c r="J55" s="32" t="str">
        <f>IF(ISNUMBER('Sanitation Data'!J54),IF('Sanitation Data'!J54=-999,"NA",'Sanitation Data'!J54),"-")</f>
        <v>-</v>
      </c>
      <c r="K55" s="32" t="str">
        <f>IF(ISNUMBER('Sanitation Data'!K54),IF('Sanitation Data'!K54=-999,"NA",'Sanitation Data'!K54),"-")</f>
        <v>-</v>
      </c>
      <c r="L55" s="32" t="str">
        <f>IF(ISNUMBER('Sanitation Data'!L54),IF('Sanitation Data'!L54=-999,"NA",'Sanitation Data'!L54),"-")</f>
        <v>-</v>
      </c>
      <c r="M55" s="32" t="str">
        <f>IF(ISNUMBER('Sanitation Data'!M54),IF('Sanitation Data'!M54=-999,"NA",'Sanitation Data'!M54),"-")</f>
        <v>-</v>
      </c>
      <c r="N55" s="32" t="str">
        <f>IF(ISNUMBER('Sanitation Data'!N54),IF('Sanitation Data'!N54=-999,"NA",'Sanitation Data'!N54),"-")</f>
        <v>-</v>
      </c>
      <c r="O55" s="32" t="str">
        <f>IF(ISNUMBER('Sanitation Data'!O54),IF('Sanitation Data'!O54=-999,"NA",'Sanitation Data'!O54),"-")</f>
        <v>-</v>
      </c>
      <c r="P55" s="32" t="str">
        <f>IF(ISNUMBER('Sanitation Data'!P54),IF('Sanitation Data'!P54=-999,"NA",'Sanitation Data'!P54),"-")</f>
        <v>-</v>
      </c>
      <c r="Q55" s="32" t="str">
        <f>IF(ISNUMBER('Sanitation Data'!Q54),IF('Sanitation Data'!Q54=-999,"NA",'Sanitation Data'!Q54),"-")</f>
        <v>-</v>
      </c>
      <c r="R55" s="32" t="str">
        <f>IF(ISNUMBER('Sanitation Data'!R54),IF('Sanitation Data'!R54=-999,"NA",'Sanitation Data'!R54),"-")</f>
        <v>-</v>
      </c>
      <c r="S55" s="32" t="str">
        <f>IF(ISNUMBER('Sanitation Data'!S54),IF('Sanitation Data'!S54=-999,"NA",'Sanitation Data'!S54),"-")</f>
        <v>-</v>
      </c>
      <c r="T55" s="32" t="str">
        <f>IF(ISNUMBER('Sanitation Data'!T54),IF('Sanitation Data'!T54=-999,"NA",'Sanitation Data'!T54),"-")</f>
        <v>-</v>
      </c>
      <c r="U55" s="32" t="str">
        <f>IF(ISNUMBER('Sanitation Data'!U54),IF('Sanitation Data'!U54=-999,"NA",'Sanitation Data'!U54),"-")</f>
        <v>-</v>
      </c>
      <c r="V55" s="32">
        <f>IF(ISNUMBER('Sanitation Data'!V54),IF('Sanitation Data'!V54=-999,"NA",'Sanitation Data'!V54),"-")</f>
        <v>8.8888999999999925</v>
      </c>
      <c r="W55" s="32">
        <f>IF(ISNUMBER('Sanitation Data'!W54),IF('Sanitation Data'!W54=-999,"NA",'Sanitation Data'!W54),"-")</f>
        <v>91.111100000000008</v>
      </c>
      <c r="X55" s="32">
        <f>IF(ISNUMBER('Sanitation Data'!X54),IF('Sanitation Data'!X54=-999,"NA",'Sanitation Data'!X54),"-")</f>
        <v>91.111100000000008</v>
      </c>
      <c r="Y55" s="32" t="str">
        <f>IF(ISNUMBER('Sanitation Data'!Y54),IF('Sanitation Data'!Y54=-999,"NA",'Sanitation Data'!Y54),"-")</f>
        <v>-</v>
      </c>
      <c r="Z55" s="32" t="str">
        <f>IF(ISNUMBER('Sanitation Data'!Z54),IF('Sanitation Data'!Z54=-999,"NA",'Sanitation Data'!Z54),"-")</f>
        <v>-</v>
      </c>
      <c r="AA55" s="32">
        <f>IF(ISNUMBER('Sanitation Data'!AA54),IF('Sanitation Data'!AA54=-999,"NA",'Sanitation Data'!AA54),"-")</f>
        <v>7.756299999999996</v>
      </c>
      <c r="AB55" s="32">
        <f>IF(ISNUMBER('Sanitation Data'!AB54),IF('Sanitation Data'!AB54=-999,"NA",'Sanitation Data'!AB54),"-")</f>
        <v>92.243700000000004</v>
      </c>
      <c r="AC55" s="32">
        <f>IF(ISNUMBER('Sanitation Data'!AC54),IF('Sanitation Data'!AC54=-999,"NA",'Sanitation Data'!AC54),"-")</f>
        <v>92.243700000000004</v>
      </c>
      <c r="AD55" s="32" t="str">
        <f>IF(ISNUMBER('Sanitation Data'!AD54),IF('Sanitation Data'!AD54=-999,"NA",'Sanitation Data'!AD54),"-")</f>
        <v>-</v>
      </c>
      <c r="AE55" s="32" t="str">
        <f>IF(ISNUMBER('Sanitation Data'!AE54),IF('Sanitation Data'!AE54=-999,"NA",'Sanitation Data'!AE54),"-")</f>
        <v>-</v>
      </c>
      <c r="AF55" s="32">
        <f>IF(ISNUMBER('Sanitation Data'!AF54),IF('Sanitation Data'!AF54=-999,"NA",'Sanitation Data'!AF54),"-")</f>
        <v>7.0968000000000018</v>
      </c>
      <c r="AG55" s="32">
        <f>IF(ISNUMBER('Sanitation Data'!AG54),IF('Sanitation Data'!AG54=-999,"NA",'Sanitation Data'!AG54),"-")</f>
        <v>92.903199999999998</v>
      </c>
      <c r="AH55" s="32">
        <f>IF(ISNUMBER('Sanitation Data'!AH54),IF('Sanitation Data'!AH54=-999,"NA",'Sanitation Data'!AH54),"-")</f>
        <v>92.903199999999998</v>
      </c>
      <c r="AI55" s="32" t="str">
        <f>IF(ISNUMBER('Sanitation Data'!AI54),IF('Sanitation Data'!AI54=-999,"NA",'Sanitation Data'!AI54),"-")</f>
        <v>-</v>
      </c>
      <c r="AJ55" s="32" t="str">
        <f>IF(ISNUMBER('Sanitation Data'!AJ54),IF('Sanitation Data'!AJ54=-999,"NA",'Sanitation Data'!AJ54),"-")</f>
        <v>-</v>
      </c>
      <c r="AK55" s="32">
        <f>IF(ISNUMBER('Sanitation Data'!AK54),IF('Sanitation Data'!AK54=-999,"NA",'Sanitation Data'!AK54),"-")</f>
        <v>11.520799999999991</v>
      </c>
      <c r="AL55" s="32">
        <f>IF(ISNUMBER('Sanitation Data'!AL54),IF('Sanitation Data'!AL54=-999,"NA",'Sanitation Data'!AL54),"-")</f>
        <v>88.479200000000006</v>
      </c>
      <c r="AM55" s="32">
        <f>IF(ISNUMBER('Sanitation Data'!AM54),IF('Sanitation Data'!AM54=-999,"NA",'Sanitation Data'!AM54),"-")</f>
        <v>88.479200000000006</v>
      </c>
    </row>
    <row r="56" spans="1:39" s="2" customFormat="1" x14ac:dyDescent="0.15">
      <c r="A56" s="4" t="str">
        <f>'Sanitation Data'!A55</f>
        <v>Nicaragua</v>
      </c>
      <c r="B56" s="3">
        <f>'Sanitation Data'!B55</f>
        <v>2016</v>
      </c>
      <c r="C56" s="43">
        <f>IF(ISNUMBER('Sanitation Data'!C55),'Sanitation Data'!C55,"-")</f>
        <v>6149.92822265625</v>
      </c>
      <c r="D56" s="33">
        <f>IF(ISNUMBER('Sanitation Data'!D55),'Sanitation Data'!D55,"-")</f>
        <v>58.090000152587891</v>
      </c>
      <c r="E56" s="32" t="str">
        <f>IF(ISNUMBER('Sanitation Data'!E55),IF('Sanitation Data'!E55=-999,"NA",'Sanitation Data'!E55),"-")</f>
        <v>-</v>
      </c>
      <c r="F56" s="32" t="str">
        <f>IF(ISNUMBER('Sanitation Data'!F55),IF('Sanitation Data'!F55=-999,"NA",'Sanitation Data'!F55),"-")</f>
        <v>-</v>
      </c>
      <c r="G56" s="32" t="str">
        <f>IF(ISNUMBER('Sanitation Data'!G55),IF('Sanitation Data'!G55=-999,"NA",'Sanitation Data'!G55),"-")</f>
        <v>-</v>
      </c>
      <c r="H56" s="32" t="str">
        <f>IF(ISNUMBER('Sanitation Data'!H55),IF('Sanitation Data'!H55=-999,"NA",'Sanitation Data'!H55),"-")</f>
        <v>-</v>
      </c>
      <c r="I56" s="32" t="str">
        <f>IF(ISNUMBER('Sanitation Data'!I55),IF('Sanitation Data'!I55=-999,"NA",'Sanitation Data'!I55),"-")</f>
        <v>-</v>
      </c>
      <c r="J56" s="32" t="str">
        <f>IF(ISNUMBER('Sanitation Data'!J55),IF('Sanitation Data'!J55=-999,"NA",'Sanitation Data'!J55),"-")</f>
        <v>-</v>
      </c>
      <c r="K56" s="32" t="str">
        <f>IF(ISNUMBER('Sanitation Data'!K55),IF('Sanitation Data'!K55=-999,"NA",'Sanitation Data'!K55),"-")</f>
        <v>-</v>
      </c>
      <c r="L56" s="32" t="str">
        <f>IF(ISNUMBER('Sanitation Data'!L55),IF('Sanitation Data'!L55=-999,"NA",'Sanitation Data'!L55),"-")</f>
        <v>-</v>
      </c>
      <c r="M56" s="32" t="str">
        <f>IF(ISNUMBER('Sanitation Data'!M55),IF('Sanitation Data'!M55=-999,"NA",'Sanitation Data'!M55),"-")</f>
        <v>-</v>
      </c>
      <c r="N56" s="32" t="str">
        <f>IF(ISNUMBER('Sanitation Data'!N55),IF('Sanitation Data'!N55=-999,"NA",'Sanitation Data'!N55),"-")</f>
        <v>-</v>
      </c>
      <c r="O56" s="32" t="str">
        <f>IF(ISNUMBER('Sanitation Data'!O55),IF('Sanitation Data'!O55=-999,"NA",'Sanitation Data'!O55),"-")</f>
        <v>-</v>
      </c>
      <c r="P56" s="32" t="str">
        <f>IF(ISNUMBER('Sanitation Data'!P55),IF('Sanitation Data'!P55=-999,"NA",'Sanitation Data'!P55),"-")</f>
        <v>-</v>
      </c>
      <c r="Q56" s="32">
        <f>IF(ISNUMBER('Sanitation Data'!Q55),IF('Sanitation Data'!Q55=-999,"NA",'Sanitation Data'!Q55),"-")</f>
        <v>8.5</v>
      </c>
      <c r="R56" s="32">
        <f>IF(ISNUMBER('Sanitation Data'!R55),IF('Sanitation Data'!R55=-999,"NA",'Sanitation Data'!R55),"-")</f>
        <v>91.5</v>
      </c>
      <c r="S56" s="32" t="str">
        <f>IF(ISNUMBER('Sanitation Data'!S55),IF('Sanitation Data'!S55=-999,"NA",'Sanitation Data'!S55),"-")</f>
        <v>-</v>
      </c>
      <c r="T56" s="32" t="str">
        <f>IF(ISNUMBER('Sanitation Data'!T55),IF('Sanitation Data'!T55=-999,"NA",'Sanitation Data'!T55),"-")</f>
        <v>-</v>
      </c>
      <c r="U56" s="32" t="str">
        <f>IF(ISNUMBER('Sanitation Data'!U55),IF('Sanitation Data'!U55=-999,"NA",'Sanitation Data'!U55),"-")</f>
        <v>-</v>
      </c>
      <c r="V56" s="32" t="str">
        <f>IF(ISNUMBER('Sanitation Data'!V55),IF('Sanitation Data'!V55=-999,"NA",'Sanitation Data'!V55),"-")</f>
        <v>-</v>
      </c>
      <c r="W56" s="32" t="str">
        <f>IF(ISNUMBER('Sanitation Data'!W55),IF('Sanitation Data'!W55=-999,"NA",'Sanitation Data'!W55),"-")</f>
        <v>-</v>
      </c>
      <c r="X56" s="32" t="str">
        <f>IF(ISNUMBER('Sanitation Data'!X55),IF('Sanitation Data'!X55=-999,"NA",'Sanitation Data'!X55),"-")</f>
        <v>-</v>
      </c>
      <c r="Y56" s="32" t="str">
        <f>IF(ISNUMBER('Sanitation Data'!Y55),IF('Sanitation Data'!Y55=-999,"NA",'Sanitation Data'!Y55),"-")</f>
        <v>-</v>
      </c>
      <c r="Z56" s="32" t="str">
        <f>IF(ISNUMBER('Sanitation Data'!Z55),IF('Sanitation Data'!Z55=-999,"NA",'Sanitation Data'!Z55),"-")</f>
        <v>-</v>
      </c>
      <c r="AA56" s="32">
        <f>IF(ISNUMBER('Sanitation Data'!AA55),IF('Sanitation Data'!AA55=-999,"NA",'Sanitation Data'!AA55),"-")</f>
        <v>8.5</v>
      </c>
      <c r="AB56" s="32">
        <f>IF(ISNUMBER('Sanitation Data'!AB55),IF('Sanitation Data'!AB55=-999,"NA",'Sanitation Data'!AB55),"-")</f>
        <v>91.5</v>
      </c>
      <c r="AC56" s="32" t="str">
        <f>IF(ISNUMBER('Sanitation Data'!AC55),IF('Sanitation Data'!AC55=-999,"NA",'Sanitation Data'!AC55),"-")</f>
        <v>-</v>
      </c>
      <c r="AD56" s="32" t="str">
        <f>IF(ISNUMBER('Sanitation Data'!AD55),IF('Sanitation Data'!AD55=-999,"NA",'Sanitation Data'!AD55),"-")</f>
        <v>-</v>
      </c>
      <c r="AE56" s="32" t="str">
        <f>IF(ISNUMBER('Sanitation Data'!AE55),IF('Sanitation Data'!AE55=-999,"NA",'Sanitation Data'!AE55),"-")</f>
        <v>-</v>
      </c>
      <c r="AF56" s="32" t="str">
        <f>IF(ISNUMBER('Sanitation Data'!AF55),IF('Sanitation Data'!AF55=-999,"NA",'Sanitation Data'!AF55),"-")</f>
        <v>-</v>
      </c>
      <c r="AG56" s="32" t="str">
        <f>IF(ISNUMBER('Sanitation Data'!AG55),IF('Sanitation Data'!AG55=-999,"NA",'Sanitation Data'!AG55),"-")</f>
        <v>-</v>
      </c>
      <c r="AH56" s="32" t="str">
        <f>IF(ISNUMBER('Sanitation Data'!AH55),IF('Sanitation Data'!AH55=-999,"NA",'Sanitation Data'!AH55),"-")</f>
        <v>-</v>
      </c>
      <c r="AI56" s="32" t="str">
        <f>IF(ISNUMBER('Sanitation Data'!AI55),IF('Sanitation Data'!AI55=-999,"NA",'Sanitation Data'!AI55),"-")</f>
        <v>-</v>
      </c>
      <c r="AJ56" s="32" t="str">
        <f>IF(ISNUMBER('Sanitation Data'!AJ55),IF('Sanitation Data'!AJ55=-999,"NA",'Sanitation Data'!AJ55),"-")</f>
        <v>-</v>
      </c>
      <c r="AK56" s="32" t="str">
        <f>IF(ISNUMBER('Sanitation Data'!AK55),IF('Sanitation Data'!AK55=-999,"NA",'Sanitation Data'!AK55),"-")</f>
        <v>-</v>
      </c>
      <c r="AL56" s="32" t="str">
        <f>IF(ISNUMBER('Sanitation Data'!AL55),IF('Sanitation Data'!AL55=-999,"NA",'Sanitation Data'!AL55),"-")</f>
        <v>-</v>
      </c>
      <c r="AM56" s="32" t="str">
        <f>IF(ISNUMBER('Sanitation Data'!AM55),IF('Sanitation Data'!AM55=-999,"NA",'Sanitation Data'!AM55),"-")</f>
        <v>-</v>
      </c>
    </row>
    <row r="57" spans="1:39" s="2" customFormat="1" x14ac:dyDescent="0.15">
      <c r="A57" s="4" t="str">
        <f>'Sanitation Data'!A56</f>
        <v>Niger</v>
      </c>
      <c r="B57" s="3">
        <f>'Sanitation Data'!B56</f>
        <v>2016</v>
      </c>
      <c r="C57" s="43">
        <f>IF(ISNUMBER('Sanitation Data'!C56),'Sanitation Data'!C56,"-")</f>
        <v>20672.986328125</v>
      </c>
      <c r="D57" s="33">
        <f>IF(ISNUMBER('Sanitation Data'!D56),'Sanitation Data'!D56,"-")</f>
        <v>16.290000915527344</v>
      </c>
      <c r="E57" s="32" t="str">
        <f>IF(ISNUMBER('Sanitation Data'!E56),IF('Sanitation Data'!E56=-999,"NA",'Sanitation Data'!E56),"-")</f>
        <v>-</v>
      </c>
      <c r="F57" s="32" t="str">
        <f>IF(ISNUMBER('Sanitation Data'!F56),IF('Sanitation Data'!F56=-999,"NA",'Sanitation Data'!F56),"-")</f>
        <v>-</v>
      </c>
      <c r="G57" s="32">
        <f>IF(ISNUMBER('Sanitation Data'!G56),IF('Sanitation Data'!G56=-999,"NA",'Sanitation Data'!G56),"-")</f>
        <v>13</v>
      </c>
      <c r="H57" s="32">
        <f>IF(ISNUMBER('Sanitation Data'!H56),IF('Sanitation Data'!H56=-999,"NA",'Sanitation Data'!H56),"-")</f>
        <v>87</v>
      </c>
      <c r="I57" s="32">
        <f>IF(ISNUMBER('Sanitation Data'!I56),IF('Sanitation Data'!I56=-999,"NA",'Sanitation Data'!I56),"-")</f>
        <v>25.5</v>
      </c>
      <c r="J57" s="32" t="str">
        <f>IF(ISNUMBER('Sanitation Data'!J56),IF('Sanitation Data'!J56=-999,"NA",'Sanitation Data'!J56),"-")</f>
        <v>-</v>
      </c>
      <c r="K57" s="32" t="str">
        <f>IF(ISNUMBER('Sanitation Data'!K56),IF('Sanitation Data'!K56=-999,"NA",'Sanitation Data'!K56),"-")</f>
        <v>-</v>
      </c>
      <c r="L57" s="32">
        <f>IF(ISNUMBER('Sanitation Data'!L56),IF('Sanitation Data'!L56=-999,"NA",'Sanitation Data'!L56),"-")</f>
        <v>2</v>
      </c>
      <c r="M57" s="32">
        <f>IF(ISNUMBER('Sanitation Data'!M56),IF('Sanitation Data'!M56=-999,"NA",'Sanitation Data'!M56),"-")</f>
        <v>98</v>
      </c>
      <c r="N57" s="32">
        <f>IF(ISNUMBER('Sanitation Data'!N56),IF('Sanitation Data'!N56=-999,"NA",'Sanitation Data'!N56),"-")</f>
        <v>63.7</v>
      </c>
      <c r="O57" s="32" t="str">
        <f>IF(ISNUMBER('Sanitation Data'!O56),IF('Sanitation Data'!O56=-999,"NA",'Sanitation Data'!O56),"-")</f>
        <v>-</v>
      </c>
      <c r="P57" s="32" t="str">
        <f>IF(ISNUMBER('Sanitation Data'!P56),IF('Sanitation Data'!P56=-999,"NA",'Sanitation Data'!P56),"-")</f>
        <v>-</v>
      </c>
      <c r="Q57" s="32">
        <f>IF(ISNUMBER('Sanitation Data'!Q56),IF('Sanitation Data'!Q56=-999,"NA",'Sanitation Data'!Q56),"-")</f>
        <v>17</v>
      </c>
      <c r="R57" s="32">
        <f>IF(ISNUMBER('Sanitation Data'!R56),IF('Sanitation Data'!R56=-999,"NA",'Sanitation Data'!R56),"-")</f>
        <v>83</v>
      </c>
      <c r="S57" s="32">
        <f>IF(ISNUMBER('Sanitation Data'!S56),IF('Sanitation Data'!S56=-999,"NA",'Sanitation Data'!S56),"-")</f>
        <v>20.6</v>
      </c>
      <c r="T57" s="32" t="str">
        <f>IF(ISNUMBER('Sanitation Data'!T56),IF('Sanitation Data'!T56=-999,"NA",'Sanitation Data'!T56),"-")</f>
        <v>-</v>
      </c>
      <c r="U57" s="32" t="str">
        <f>IF(ISNUMBER('Sanitation Data'!U56),IF('Sanitation Data'!U56=-999,"NA",'Sanitation Data'!U56),"-")</f>
        <v>-</v>
      </c>
      <c r="V57" s="32">
        <f>IF(ISNUMBER('Sanitation Data'!V56),IF('Sanitation Data'!V56=-999,"NA",'Sanitation Data'!V56),"-")</f>
        <v>5</v>
      </c>
      <c r="W57" s="32">
        <f>IF(ISNUMBER('Sanitation Data'!W56),IF('Sanitation Data'!W56=-999,"NA",'Sanitation Data'!W56),"-")</f>
        <v>95</v>
      </c>
      <c r="X57" s="32" t="str">
        <f>IF(ISNUMBER('Sanitation Data'!X56),IF('Sanitation Data'!X56=-999,"NA",'Sanitation Data'!X56),"-")</f>
        <v>-</v>
      </c>
      <c r="Y57" s="32" t="str">
        <f>IF(ISNUMBER('Sanitation Data'!Y56),IF('Sanitation Data'!Y56=-999,"NA",'Sanitation Data'!Y56),"-")</f>
        <v>-</v>
      </c>
      <c r="Z57" s="32" t="str">
        <f>IF(ISNUMBER('Sanitation Data'!Z56),IF('Sanitation Data'!Z56=-999,"NA",'Sanitation Data'!Z56),"-")</f>
        <v>-</v>
      </c>
      <c r="AA57" s="32">
        <f>IF(ISNUMBER('Sanitation Data'!AA56),IF('Sanitation Data'!AA56=-999,"NA",'Sanitation Data'!AA56),"-")</f>
        <v>14</v>
      </c>
      <c r="AB57" s="32">
        <f>IF(ISNUMBER('Sanitation Data'!AB56),IF('Sanitation Data'!AB56=-999,"NA",'Sanitation Data'!AB56),"-")</f>
        <v>86</v>
      </c>
      <c r="AC57" s="32" t="str">
        <f>IF(ISNUMBER('Sanitation Data'!AC56),IF('Sanitation Data'!AC56=-999,"NA",'Sanitation Data'!AC56),"-")</f>
        <v>-</v>
      </c>
      <c r="AD57" s="32" t="str">
        <f>IF(ISNUMBER('Sanitation Data'!AD56),IF('Sanitation Data'!AD56=-999,"NA",'Sanitation Data'!AD56),"-")</f>
        <v>-</v>
      </c>
      <c r="AE57" s="32" t="str">
        <f>IF(ISNUMBER('Sanitation Data'!AE56),IF('Sanitation Data'!AE56=-999,"NA",'Sanitation Data'!AE56),"-")</f>
        <v>-</v>
      </c>
      <c r="AF57" s="32">
        <f>IF(ISNUMBER('Sanitation Data'!AF56),IF('Sanitation Data'!AF56=-999,"NA",'Sanitation Data'!AF56),"-")</f>
        <v>14</v>
      </c>
      <c r="AG57" s="32">
        <f>IF(ISNUMBER('Sanitation Data'!AG56),IF('Sanitation Data'!AG56=-999,"NA",'Sanitation Data'!AG56),"-")</f>
        <v>86</v>
      </c>
      <c r="AH57" s="32">
        <f>IF(ISNUMBER('Sanitation Data'!AH56),IF('Sanitation Data'!AH56=-999,"NA",'Sanitation Data'!AH56),"-")</f>
        <v>22.3</v>
      </c>
      <c r="AI57" s="32" t="str">
        <f>IF(ISNUMBER('Sanitation Data'!AI56),IF('Sanitation Data'!AI56=-999,"NA",'Sanitation Data'!AI56),"-")</f>
        <v>-</v>
      </c>
      <c r="AJ57" s="32" t="str">
        <f>IF(ISNUMBER('Sanitation Data'!AJ56),IF('Sanitation Data'!AJ56=-999,"NA",'Sanitation Data'!AJ56),"-")</f>
        <v>-</v>
      </c>
      <c r="AK57" s="32">
        <f>IF(ISNUMBER('Sanitation Data'!AK56),IF('Sanitation Data'!AK56=-999,"NA",'Sanitation Data'!AK56),"-")</f>
        <v>1</v>
      </c>
      <c r="AL57" s="32">
        <f>IF(ISNUMBER('Sanitation Data'!AL56),IF('Sanitation Data'!AL56=-999,"NA",'Sanitation Data'!AL56),"-")</f>
        <v>99</v>
      </c>
      <c r="AM57" s="32" t="str">
        <f>IF(ISNUMBER('Sanitation Data'!AM56),IF('Sanitation Data'!AM56=-999,"NA",'Sanitation Data'!AM56),"-")</f>
        <v>-</v>
      </c>
    </row>
    <row r="58" spans="1:39" s="2" customFormat="1" x14ac:dyDescent="0.15">
      <c r="A58" s="4" t="str">
        <f>'Sanitation Data'!A57</f>
        <v>Nigeria</v>
      </c>
      <c r="B58" s="3">
        <f>'Sanitation Data'!B57</f>
        <v>2016</v>
      </c>
      <c r="C58" s="43">
        <f>IF(ISNUMBER('Sanitation Data'!C57),'Sanitation Data'!C57,"-")</f>
        <v>185989.640625</v>
      </c>
      <c r="D58" s="33">
        <f>IF(ISNUMBER('Sanitation Data'!D57),'Sanitation Data'!D57,"-")</f>
        <v>48.682998657226562</v>
      </c>
      <c r="E58" s="32">
        <f>IF(ISNUMBER('Sanitation Data'!E57),IF('Sanitation Data'!E57=-999,"NA",'Sanitation Data'!E57),"-")</f>
        <v>12.232849999999999</v>
      </c>
      <c r="F58" s="32">
        <f>IF(ISNUMBER('Sanitation Data'!F57),IF('Sanitation Data'!F57=-999,"NA",'Sanitation Data'!F57),"-")</f>
        <v>46.930766666666678</v>
      </c>
      <c r="G58" s="32">
        <f>IF(ISNUMBER('Sanitation Data'!G57),IF('Sanitation Data'!G57=-999,"NA",'Sanitation Data'!G57),"-")</f>
        <v>40.836383333333323</v>
      </c>
      <c r="H58" s="32">
        <f>IF(ISNUMBER('Sanitation Data'!H57),IF('Sanitation Data'!H57=-999,"NA",'Sanitation Data'!H57),"-")</f>
        <v>59.163616666666677</v>
      </c>
      <c r="I58" s="32">
        <f>IF(ISNUMBER('Sanitation Data'!I57),IF('Sanitation Data'!I57=-999,"NA",'Sanitation Data'!I57),"-")</f>
        <v>49.164233333333343</v>
      </c>
      <c r="J58" s="32" t="str">
        <f>IF(ISNUMBER('Sanitation Data'!J57),IF('Sanitation Data'!J57=-999,"NA",'Sanitation Data'!J57),"-")</f>
        <v>-</v>
      </c>
      <c r="K58" s="32" t="str">
        <f>IF(ISNUMBER('Sanitation Data'!K57),IF('Sanitation Data'!K57=-999,"NA",'Sanitation Data'!K57),"-")</f>
        <v>-</v>
      </c>
      <c r="L58" s="32">
        <f>IF(ISNUMBER('Sanitation Data'!L57),IF('Sanitation Data'!L57=-999,"NA",'Sanitation Data'!L57),"-")</f>
        <v>52.964799999999997</v>
      </c>
      <c r="M58" s="32">
        <f>IF(ISNUMBER('Sanitation Data'!M57),IF('Sanitation Data'!M57=-999,"NA",'Sanitation Data'!M57),"-")</f>
        <v>47.035200000000003</v>
      </c>
      <c r="N58" s="32">
        <f>IF(ISNUMBER('Sanitation Data'!N57),IF('Sanitation Data'!N57=-999,"NA",'Sanitation Data'!N57),"-")</f>
        <v>44.433300000000003</v>
      </c>
      <c r="O58" s="32" t="str">
        <f>IF(ISNUMBER('Sanitation Data'!O57),IF('Sanitation Data'!O57=-999,"NA",'Sanitation Data'!O57),"-")</f>
        <v>-</v>
      </c>
      <c r="P58" s="32" t="str">
        <f>IF(ISNUMBER('Sanitation Data'!P57),IF('Sanitation Data'!P57=-999,"NA",'Sanitation Data'!P57),"-")</f>
        <v>-</v>
      </c>
      <c r="Q58" s="32">
        <f>IF(ISNUMBER('Sanitation Data'!Q57),IF('Sanitation Data'!Q57=-999,"NA",'Sanitation Data'!Q57),"-")</f>
        <v>72.037900000000008</v>
      </c>
      <c r="R58" s="32">
        <f>IF(ISNUMBER('Sanitation Data'!R57),IF('Sanitation Data'!R57=-999,"NA",'Sanitation Data'!R57),"-")</f>
        <v>27.9621</v>
      </c>
      <c r="S58" s="32">
        <f>IF(ISNUMBER('Sanitation Data'!S57),IF('Sanitation Data'!S57=-999,"NA",'Sanitation Data'!S57),"-")</f>
        <v>26.571999999999999</v>
      </c>
      <c r="T58" s="32" t="str">
        <f>IF(ISNUMBER('Sanitation Data'!T57),IF('Sanitation Data'!T57=-999,"NA",'Sanitation Data'!T57),"-")</f>
        <v>-</v>
      </c>
      <c r="U58" s="32" t="str">
        <f>IF(ISNUMBER('Sanitation Data'!U57),IF('Sanitation Data'!U57=-999,"NA",'Sanitation Data'!U57),"-")</f>
        <v>-</v>
      </c>
      <c r="V58" s="32">
        <f>IF(ISNUMBER('Sanitation Data'!V57),IF('Sanitation Data'!V57=-999,"NA",'Sanitation Data'!V57),"-")</f>
        <v>38.545499999999997</v>
      </c>
      <c r="W58" s="32">
        <f>IF(ISNUMBER('Sanitation Data'!W57),IF('Sanitation Data'!W57=-999,"NA",'Sanitation Data'!W57),"-")</f>
        <v>61.454500000000003</v>
      </c>
      <c r="X58" s="32">
        <f>IF(ISNUMBER('Sanitation Data'!X57),IF('Sanitation Data'!X57=-999,"NA",'Sanitation Data'!X57),"-")</f>
        <v>59.636400000000002</v>
      </c>
      <c r="Y58" s="32" t="str">
        <f>IF(ISNUMBER('Sanitation Data'!Y57),IF('Sanitation Data'!Y57=-999,"NA",'Sanitation Data'!Y57),"-")</f>
        <v>-</v>
      </c>
      <c r="Z58" s="32" t="str">
        <f>IF(ISNUMBER('Sanitation Data'!Z57),IF('Sanitation Data'!Z57=-999,"NA",'Sanitation Data'!Z57),"-")</f>
        <v>-</v>
      </c>
      <c r="AA58" s="32">
        <f>IF(ISNUMBER('Sanitation Data'!AA57),IF('Sanitation Data'!AA57=-999,"NA",'Sanitation Data'!AA57),"-")</f>
        <v>68.589699999999993</v>
      </c>
      <c r="AB58" s="32">
        <f>IF(ISNUMBER('Sanitation Data'!AB57),IF('Sanitation Data'!AB57=-999,"NA",'Sanitation Data'!AB57),"-")</f>
        <v>31.410299999999999</v>
      </c>
      <c r="AC58" s="32">
        <f>IF(ISNUMBER('Sanitation Data'!AC57),IF('Sanitation Data'!AC57=-999,"NA",'Sanitation Data'!AC57),"-")</f>
        <v>29.394400000000001</v>
      </c>
      <c r="AD58" s="32" t="str">
        <f>IF(ISNUMBER('Sanitation Data'!AD57),IF('Sanitation Data'!AD57=-999,"NA",'Sanitation Data'!AD57),"-")</f>
        <v>-</v>
      </c>
      <c r="AE58" s="32" t="str">
        <f>IF(ISNUMBER('Sanitation Data'!AE57),IF('Sanitation Data'!AE57=-999,"NA",'Sanitation Data'!AE57),"-")</f>
        <v>-</v>
      </c>
      <c r="AF58" s="32">
        <f>IF(ISNUMBER('Sanitation Data'!AF57),IF('Sanitation Data'!AF57=-999,"NA",'Sanitation Data'!AF57),"-")</f>
        <v>65.989400000000003</v>
      </c>
      <c r="AG58" s="32">
        <f>IF(ISNUMBER('Sanitation Data'!AG57),IF('Sanitation Data'!AG57=-999,"NA",'Sanitation Data'!AG57),"-")</f>
        <v>34.010599999999997</v>
      </c>
      <c r="AH58" s="32">
        <f>IF(ISNUMBER('Sanitation Data'!AH57),IF('Sanitation Data'!AH57=-999,"NA",'Sanitation Data'!AH57),"-")</f>
        <v>32.010599999999997</v>
      </c>
      <c r="AI58" s="32" t="str">
        <f>IF(ISNUMBER('Sanitation Data'!AI57),IF('Sanitation Data'!AI57=-999,"NA",'Sanitation Data'!AI57),"-")</f>
        <v>-</v>
      </c>
      <c r="AJ58" s="32" t="str">
        <f>IF(ISNUMBER('Sanitation Data'!AJ57),IF('Sanitation Data'!AJ57=-999,"NA",'Sanitation Data'!AJ57),"-")</f>
        <v>-</v>
      </c>
      <c r="AK58" s="32">
        <f>IF(ISNUMBER('Sanitation Data'!AK57),IF('Sanitation Data'!AK57=-999,"NA",'Sanitation Data'!AK57),"-")</f>
        <v>46.231200000000001</v>
      </c>
      <c r="AL58" s="32">
        <f>IF(ISNUMBER('Sanitation Data'!AL57),IF('Sanitation Data'!AL57=-999,"NA",'Sanitation Data'!AL57),"-")</f>
        <v>53.768799999999999</v>
      </c>
      <c r="AM58" s="32">
        <f>IF(ISNUMBER('Sanitation Data'!AM57),IF('Sanitation Data'!AM57=-999,"NA",'Sanitation Data'!AM57),"-")</f>
        <v>53.266300000000001</v>
      </c>
    </row>
    <row r="59" spans="1:39" s="2" customFormat="1" x14ac:dyDescent="0.15">
      <c r="A59" s="4" t="str">
        <f>'Sanitation Data'!A58</f>
        <v>Papua New Guinea</v>
      </c>
      <c r="B59" s="3">
        <f>'Sanitation Data'!B58</f>
        <v>2016</v>
      </c>
      <c r="C59" s="43">
        <f>IF(ISNUMBER('Sanitation Data'!C58),'Sanitation Data'!C58,"-")</f>
        <v>8084.9912109375</v>
      </c>
      <c r="D59" s="33">
        <f>IF(ISNUMBER('Sanitation Data'!D58),'Sanitation Data'!D58,"-")</f>
        <v>13.050000190734863</v>
      </c>
      <c r="E59" s="32" t="str">
        <f>IF(ISNUMBER('Sanitation Data'!E58),IF('Sanitation Data'!E58=-999,"NA",'Sanitation Data'!E58),"-")</f>
        <v>-</v>
      </c>
      <c r="F59" s="32" t="str">
        <f>IF(ISNUMBER('Sanitation Data'!F58),IF('Sanitation Data'!F58=-999,"NA",'Sanitation Data'!F58),"-")</f>
        <v>-</v>
      </c>
      <c r="G59" s="32">
        <f>IF(ISNUMBER('Sanitation Data'!G58),IF('Sanitation Data'!G58=-999,"NA",'Sanitation Data'!G58),"-")</f>
        <v>32.404449999999997</v>
      </c>
      <c r="H59" s="32">
        <f>IF(ISNUMBER('Sanitation Data'!H58),IF('Sanitation Data'!H58=-999,"NA",'Sanitation Data'!H58),"-")</f>
        <v>67.595550000000003</v>
      </c>
      <c r="I59" s="32" t="str">
        <f>IF(ISNUMBER('Sanitation Data'!I58),IF('Sanitation Data'!I58=-999,"NA",'Sanitation Data'!I58),"-")</f>
        <v>-</v>
      </c>
      <c r="J59" s="32" t="str">
        <f>IF(ISNUMBER('Sanitation Data'!J58),IF('Sanitation Data'!J58=-999,"NA",'Sanitation Data'!J58),"-")</f>
        <v>-</v>
      </c>
      <c r="K59" s="32" t="str">
        <f>IF(ISNUMBER('Sanitation Data'!K58),IF('Sanitation Data'!K58=-999,"NA",'Sanitation Data'!K58),"-")</f>
        <v>-</v>
      </c>
      <c r="L59" s="32" t="str">
        <f>IF(ISNUMBER('Sanitation Data'!L58),IF('Sanitation Data'!L58=-999,"NA",'Sanitation Data'!L58),"-")</f>
        <v>-</v>
      </c>
      <c r="M59" s="32" t="str">
        <f>IF(ISNUMBER('Sanitation Data'!M58),IF('Sanitation Data'!M58=-999,"NA",'Sanitation Data'!M58),"-")</f>
        <v>-</v>
      </c>
      <c r="N59" s="32" t="str">
        <f>IF(ISNUMBER('Sanitation Data'!N58),IF('Sanitation Data'!N58=-999,"NA",'Sanitation Data'!N58),"-")</f>
        <v>-</v>
      </c>
      <c r="O59" s="32" t="str">
        <f>IF(ISNUMBER('Sanitation Data'!O58),IF('Sanitation Data'!O58=-999,"NA",'Sanitation Data'!O58),"-")</f>
        <v>-</v>
      </c>
      <c r="P59" s="32" t="str">
        <f>IF(ISNUMBER('Sanitation Data'!P58),IF('Sanitation Data'!P58=-999,"NA",'Sanitation Data'!P58),"-")</f>
        <v>-</v>
      </c>
      <c r="Q59" s="32" t="str">
        <f>IF(ISNUMBER('Sanitation Data'!Q58),IF('Sanitation Data'!Q58=-999,"NA",'Sanitation Data'!Q58),"-")</f>
        <v>-</v>
      </c>
      <c r="R59" s="32" t="str">
        <f>IF(ISNUMBER('Sanitation Data'!R58),IF('Sanitation Data'!R58=-999,"NA",'Sanitation Data'!R58),"-")</f>
        <v>-</v>
      </c>
      <c r="S59" s="32" t="str">
        <f>IF(ISNUMBER('Sanitation Data'!S58),IF('Sanitation Data'!S58=-999,"NA",'Sanitation Data'!S58),"-")</f>
        <v>-</v>
      </c>
      <c r="T59" s="32" t="str">
        <f>IF(ISNUMBER('Sanitation Data'!T58),IF('Sanitation Data'!T58=-999,"NA",'Sanitation Data'!T58),"-")</f>
        <v>-</v>
      </c>
      <c r="U59" s="32" t="str">
        <f>IF(ISNUMBER('Sanitation Data'!U58),IF('Sanitation Data'!U58=-999,"NA",'Sanitation Data'!U58),"-")</f>
        <v>-</v>
      </c>
      <c r="V59" s="32" t="str">
        <f>IF(ISNUMBER('Sanitation Data'!V58),IF('Sanitation Data'!V58=-999,"NA",'Sanitation Data'!V58),"-")</f>
        <v>-</v>
      </c>
      <c r="W59" s="32" t="str">
        <f>IF(ISNUMBER('Sanitation Data'!W58),IF('Sanitation Data'!W58=-999,"NA",'Sanitation Data'!W58),"-")</f>
        <v>-</v>
      </c>
      <c r="X59" s="32" t="str">
        <f>IF(ISNUMBER('Sanitation Data'!X58),IF('Sanitation Data'!X58=-999,"NA",'Sanitation Data'!X58),"-")</f>
        <v>-</v>
      </c>
      <c r="Y59" s="32" t="str">
        <f>IF(ISNUMBER('Sanitation Data'!Y58),IF('Sanitation Data'!Y58=-999,"NA",'Sanitation Data'!Y58),"-")</f>
        <v>-</v>
      </c>
      <c r="Z59" s="32" t="str">
        <f>IF(ISNUMBER('Sanitation Data'!Z58),IF('Sanitation Data'!Z58=-999,"NA",'Sanitation Data'!Z58),"-")</f>
        <v>-</v>
      </c>
      <c r="AA59" s="32">
        <f>IF(ISNUMBER('Sanitation Data'!AA58),IF('Sanitation Data'!AA58=-999,"NA",'Sanitation Data'!AA58),"-")</f>
        <v>32.9268</v>
      </c>
      <c r="AB59" s="32">
        <f>IF(ISNUMBER('Sanitation Data'!AB58),IF('Sanitation Data'!AB58=-999,"NA",'Sanitation Data'!AB58),"-")</f>
        <v>67.0732</v>
      </c>
      <c r="AC59" s="32" t="str">
        <f>IF(ISNUMBER('Sanitation Data'!AC58),IF('Sanitation Data'!AC58=-999,"NA",'Sanitation Data'!AC58),"-")</f>
        <v>-</v>
      </c>
      <c r="AD59" s="32" t="str">
        <f>IF(ISNUMBER('Sanitation Data'!AD58),IF('Sanitation Data'!AD58=-999,"NA",'Sanitation Data'!AD58),"-")</f>
        <v>-</v>
      </c>
      <c r="AE59" s="32" t="str">
        <f>IF(ISNUMBER('Sanitation Data'!AE58),IF('Sanitation Data'!AE58=-999,"NA",'Sanitation Data'!AE58),"-")</f>
        <v>-</v>
      </c>
      <c r="AF59" s="32" t="str">
        <f>IF(ISNUMBER('Sanitation Data'!AF58),IF('Sanitation Data'!AF58=-999,"NA",'Sanitation Data'!AF58),"-")</f>
        <v>-</v>
      </c>
      <c r="AG59" s="32" t="str">
        <f>IF(ISNUMBER('Sanitation Data'!AG58),IF('Sanitation Data'!AG58=-999,"NA",'Sanitation Data'!AG58),"-")</f>
        <v>-</v>
      </c>
      <c r="AH59" s="32" t="str">
        <f>IF(ISNUMBER('Sanitation Data'!AH58),IF('Sanitation Data'!AH58=-999,"NA",'Sanitation Data'!AH58),"-")</f>
        <v>-</v>
      </c>
      <c r="AI59" s="32" t="str">
        <f>IF(ISNUMBER('Sanitation Data'!AI58),IF('Sanitation Data'!AI58=-999,"NA",'Sanitation Data'!AI58),"-")</f>
        <v>-</v>
      </c>
      <c r="AJ59" s="32" t="str">
        <f>IF(ISNUMBER('Sanitation Data'!AJ58),IF('Sanitation Data'!AJ58=-999,"NA",'Sanitation Data'!AJ58),"-")</f>
        <v>-</v>
      </c>
      <c r="AK59" s="32" t="str">
        <f>IF(ISNUMBER('Sanitation Data'!AK58),IF('Sanitation Data'!AK58=-999,"NA",'Sanitation Data'!AK58),"-")</f>
        <v>-</v>
      </c>
      <c r="AL59" s="32" t="str">
        <f>IF(ISNUMBER('Sanitation Data'!AL58),IF('Sanitation Data'!AL58=-999,"NA",'Sanitation Data'!AL58),"-")</f>
        <v>-</v>
      </c>
      <c r="AM59" s="32" t="str">
        <f>IF(ISNUMBER('Sanitation Data'!AM58),IF('Sanitation Data'!AM58=-999,"NA",'Sanitation Data'!AM58),"-")</f>
        <v>-</v>
      </c>
    </row>
    <row r="60" spans="1:39" s="2" customFormat="1" x14ac:dyDescent="0.15">
      <c r="A60" s="4" t="str">
        <f>'Sanitation Data'!A59</f>
        <v>Paraguay</v>
      </c>
      <c r="B60" s="3">
        <f>'Sanitation Data'!B59</f>
        <v>2016</v>
      </c>
      <c r="C60" s="43">
        <f>IF(ISNUMBER('Sanitation Data'!C59),'Sanitation Data'!C59,"-")</f>
        <v>6725.30810546875</v>
      </c>
      <c r="D60" s="33">
        <f>IF(ISNUMBER('Sanitation Data'!D59),'Sanitation Data'!D59,"-")</f>
        <v>61.0260009765625</v>
      </c>
      <c r="E60" s="32">
        <f>IF(ISNUMBER('Sanitation Data'!E59),IF('Sanitation Data'!E59=-999,"NA",'Sanitation Data'!E59),"-")</f>
        <v>26.1538</v>
      </c>
      <c r="F60" s="32">
        <f>IF(ISNUMBER('Sanitation Data'!F59),IF('Sanitation Data'!F59=-999,"NA",'Sanitation Data'!F59),"-")</f>
        <v>62.307749999999999</v>
      </c>
      <c r="G60" s="32">
        <f>IF(ISNUMBER('Sanitation Data'!G59),IF('Sanitation Data'!G59=-999,"NA",'Sanitation Data'!G59),"-")</f>
        <v>11.538449999999999</v>
      </c>
      <c r="H60" s="32">
        <f>IF(ISNUMBER('Sanitation Data'!H59),IF('Sanitation Data'!H59=-999,"NA",'Sanitation Data'!H59),"-")</f>
        <v>88.461550000000003</v>
      </c>
      <c r="I60" s="32">
        <f>IF(ISNUMBER('Sanitation Data'!I59),IF('Sanitation Data'!I59=-999,"NA",'Sanitation Data'!I59),"-")</f>
        <v>63.076900000000002</v>
      </c>
      <c r="J60" s="32" t="str">
        <f>IF(ISNUMBER('Sanitation Data'!J59),IF('Sanitation Data'!J59=-999,"NA",'Sanitation Data'!J59),"-")</f>
        <v>-</v>
      </c>
      <c r="K60" s="32" t="str">
        <f>IF(ISNUMBER('Sanitation Data'!K59),IF('Sanitation Data'!K59=-999,"NA",'Sanitation Data'!K59),"-")</f>
        <v>-</v>
      </c>
      <c r="L60" s="32" t="str">
        <f>IF(ISNUMBER('Sanitation Data'!L59),IF('Sanitation Data'!L59=-999,"NA",'Sanitation Data'!L59),"-")</f>
        <v>-</v>
      </c>
      <c r="M60" s="32" t="str">
        <f>IF(ISNUMBER('Sanitation Data'!M59),IF('Sanitation Data'!M59=-999,"NA",'Sanitation Data'!M59),"-")</f>
        <v>-</v>
      </c>
      <c r="N60" s="32" t="str">
        <f>IF(ISNUMBER('Sanitation Data'!N59),IF('Sanitation Data'!N59=-999,"NA",'Sanitation Data'!N59),"-")</f>
        <v>-</v>
      </c>
      <c r="O60" s="32" t="str">
        <f>IF(ISNUMBER('Sanitation Data'!O59),IF('Sanitation Data'!O59=-999,"NA",'Sanitation Data'!O59),"-")</f>
        <v>-</v>
      </c>
      <c r="P60" s="32" t="str">
        <f>IF(ISNUMBER('Sanitation Data'!P59),IF('Sanitation Data'!P59=-999,"NA",'Sanitation Data'!P59),"-")</f>
        <v>-</v>
      </c>
      <c r="Q60" s="32" t="str">
        <f>IF(ISNUMBER('Sanitation Data'!Q59),IF('Sanitation Data'!Q59=-999,"NA",'Sanitation Data'!Q59),"-")</f>
        <v>-</v>
      </c>
      <c r="R60" s="32" t="str">
        <f>IF(ISNUMBER('Sanitation Data'!R59),IF('Sanitation Data'!R59=-999,"NA",'Sanitation Data'!R59),"-")</f>
        <v>-</v>
      </c>
      <c r="S60" s="32" t="str">
        <f>IF(ISNUMBER('Sanitation Data'!S59),IF('Sanitation Data'!S59=-999,"NA",'Sanitation Data'!S59),"-")</f>
        <v>-</v>
      </c>
      <c r="T60" s="32" t="str">
        <f>IF(ISNUMBER('Sanitation Data'!T59),IF('Sanitation Data'!T59=-999,"NA",'Sanitation Data'!T59),"-")</f>
        <v>-</v>
      </c>
      <c r="U60" s="32" t="str">
        <f>IF(ISNUMBER('Sanitation Data'!U59),IF('Sanitation Data'!U59=-999,"NA",'Sanitation Data'!U59),"-")</f>
        <v>-</v>
      </c>
      <c r="V60" s="32" t="str">
        <f>IF(ISNUMBER('Sanitation Data'!V59),IF('Sanitation Data'!V59=-999,"NA",'Sanitation Data'!V59),"-")</f>
        <v>-</v>
      </c>
      <c r="W60" s="32" t="str">
        <f>IF(ISNUMBER('Sanitation Data'!W59),IF('Sanitation Data'!W59=-999,"NA",'Sanitation Data'!W59),"-")</f>
        <v>-</v>
      </c>
      <c r="X60" s="32" t="str">
        <f>IF(ISNUMBER('Sanitation Data'!X59),IF('Sanitation Data'!X59=-999,"NA",'Sanitation Data'!X59),"-")</f>
        <v>-</v>
      </c>
      <c r="Y60" s="32" t="str">
        <f>IF(ISNUMBER('Sanitation Data'!Y59),IF('Sanitation Data'!Y59=-999,"NA",'Sanitation Data'!Y59),"-")</f>
        <v>-</v>
      </c>
      <c r="Z60" s="32" t="str">
        <f>IF(ISNUMBER('Sanitation Data'!Z59),IF('Sanitation Data'!Z59=-999,"NA",'Sanitation Data'!Z59),"-")</f>
        <v>-</v>
      </c>
      <c r="AA60" s="32" t="str">
        <f>IF(ISNUMBER('Sanitation Data'!AA59),IF('Sanitation Data'!AA59=-999,"NA",'Sanitation Data'!AA59),"-")</f>
        <v>-</v>
      </c>
      <c r="AB60" s="32" t="str">
        <f>IF(ISNUMBER('Sanitation Data'!AB59),IF('Sanitation Data'!AB59=-999,"NA",'Sanitation Data'!AB59),"-")</f>
        <v>-</v>
      </c>
      <c r="AC60" s="32" t="str">
        <f>IF(ISNUMBER('Sanitation Data'!AC59),IF('Sanitation Data'!AC59=-999,"NA",'Sanitation Data'!AC59),"-")</f>
        <v>-</v>
      </c>
      <c r="AD60" s="32">
        <f>IF(ISNUMBER('Sanitation Data'!AD59),IF('Sanitation Data'!AD59=-999,"NA",'Sanitation Data'!AD59),"-")</f>
        <v>26.1538</v>
      </c>
      <c r="AE60" s="32">
        <f>IF(ISNUMBER('Sanitation Data'!AE59),IF('Sanitation Data'!AE59=-999,"NA",'Sanitation Data'!AE59),"-")</f>
        <v>62.307749999999999</v>
      </c>
      <c r="AF60" s="32">
        <f>IF(ISNUMBER('Sanitation Data'!AF59),IF('Sanitation Data'!AF59=-999,"NA",'Sanitation Data'!AF59),"-")</f>
        <v>11.538449999999999</v>
      </c>
      <c r="AG60" s="32">
        <f>IF(ISNUMBER('Sanitation Data'!AG59),IF('Sanitation Data'!AG59=-999,"NA",'Sanitation Data'!AG59),"-")</f>
        <v>88.461550000000003</v>
      </c>
      <c r="AH60" s="32">
        <f>IF(ISNUMBER('Sanitation Data'!AH59),IF('Sanitation Data'!AH59=-999,"NA",'Sanitation Data'!AH59),"-")</f>
        <v>63.076900000000002</v>
      </c>
      <c r="AI60" s="32" t="str">
        <f>IF(ISNUMBER('Sanitation Data'!AI59),IF('Sanitation Data'!AI59=-999,"NA",'Sanitation Data'!AI59),"-")</f>
        <v>-</v>
      </c>
      <c r="AJ60" s="32" t="str">
        <f>IF(ISNUMBER('Sanitation Data'!AJ59),IF('Sanitation Data'!AJ59=-999,"NA",'Sanitation Data'!AJ59),"-")</f>
        <v>-</v>
      </c>
      <c r="AK60" s="32" t="str">
        <f>IF(ISNUMBER('Sanitation Data'!AK59),IF('Sanitation Data'!AK59=-999,"NA",'Sanitation Data'!AK59),"-")</f>
        <v>-</v>
      </c>
      <c r="AL60" s="32" t="str">
        <f>IF(ISNUMBER('Sanitation Data'!AL59),IF('Sanitation Data'!AL59=-999,"NA",'Sanitation Data'!AL59),"-")</f>
        <v>-</v>
      </c>
      <c r="AM60" s="32" t="str">
        <f>IF(ISNUMBER('Sanitation Data'!AM59),IF('Sanitation Data'!AM59=-999,"NA",'Sanitation Data'!AM59),"-")</f>
        <v>-</v>
      </c>
    </row>
    <row r="61" spans="1:39" s="2" customFormat="1" x14ac:dyDescent="0.15">
      <c r="A61" s="4" t="str">
        <f>'Sanitation Data'!A60</f>
        <v>Peru</v>
      </c>
      <c r="B61" s="3">
        <f>'Sanitation Data'!B60</f>
        <v>2016</v>
      </c>
      <c r="C61" s="43">
        <f>IF(ISNUMBER('Sanitation Data'!C60),'Sanitation Data'!C60,"-")</f>
        <v>31773.83984375</v>
      </c>
      <c r="D61" s="33">
        <f>IF(ISNUMBER('Sanitation Data'!D60),'Sanitation Data'!D60,"-")</f>
        <v>77.53900146484375</v>
      </c>
      <c r="E61" s="32">
        <f>IF(ISNUMBER('Sanitation Data'!E60),IF('Sanitation Data'!E60=-999,"NA",'Sanitation Data'!E60),"-")</f>
        <v>6.7708000000000004</v>
      </c>
      <c r="F61" s="32">
        <f>IF(ISNUMBER('Sanitation Data'!F60),IF('Sanitation Data'!F60=-999,"NA",'Sanitation Data'!F60),"-")</f>
        <v>82.885070646766181</v>
      </c>
      <c r="G61" s="32">
        <f>IF(ISNUMBER('Sanitation Data'!G60),IF('Sanitation Data'!G60=-999,"NA",'Sanitation Data'!G60),"-")</f>
        <v>10.34412935323382</v>
      </c>
      <c r="H61" s="32">
        <f>IF(ISNUMBER('Sanitation Data'!H60),IF('Sanitation Data'!H60=-999,"NA",'Sanitation Data'!H60),"-")</f>
        <v>89.655870646766175</v>
      </c>
      <c r="I61" s="32">
        <f>IF(ISNUMBER('Sanitation Data'!I60),IF('Sanitation Data'!I60=-999,"NA",'Sanitation Data'!I60),"-")</f>
        <v>82.8125</v>
      </c>
      <c r="J61" s="32" t="str">
        <f>IF(ISNUMBER('Sanitation Data'!J60),IF('Sanitation Data'!J60=-999,"NA",'Sanitation Data'!J60),"-")</f>
        <v>-</v>
      </c>
      <c r="K61" s="32" t="str">
        <f>IF(ISNUMBER('Sanitation Data'!K60),IF('Sanitation Data'!K60=-999,"NA",'Sanitation Data'!K60),"-")</f>
        <v>-</v>
      </c>
      <c r="L61" s="32" t="str">
        <f>IF(ISNUMBER('Sanitation Data'!L60),IF('Sanitation Data'!L60=-999,"NA",'Sanitation Data'!L60),"-")</f>
        <v>-</v>
      </c>
      <c r="M61" s="32" t="str">
        <f>IF(ISNUMBER('Sanitation Data'!M60),IF('Sanitation Data'!M60=-999,"NA",'Sanitation Data'!M60),"-")</f>
        <v>-</v>
      </c>
      <c r="N61" s="32" t="str">
        <f>IF(ISNUMBER('Sanitation Data'!N60),IF('Sanitation Data'!N60=-999,"NA",'Sanitation Data'!N60),"-")</f>
        <v>-</v>
      </c>
      <c r="O61" s="32" t="str">
        <f>IF(ISNUMBER('Sanitation Data'!O60),IF('Sanitation Data'!O60=-999,"NA",'Sanitation Data'!O60),"-")</f>
        <v>-</v>
      </c>
      <c r="P61" s="32" t="str">
        <f>IF(ISNUMBER('Sanitation Data'!P60),IF('Sanitation Data'!P60=-999,"NA",'Sanitation Data'!P60),"-")</f>
        <v>-</v>
      </c>
      <c r="Q61" s="32" t="str">
        <f>IF(ISNUMBER('Sanitation Data'!Q60),IF('Sanitation Data'!Q60=-999,"NA",'Sanitation Data'!Q60),"-")</f>
        <v>-</v>
      </c>
      <c r="R61" s="32" t="str">
        <f>IF(ISNUMBER('Sanitation Data'!R60),IF('Sanitation Data'!R60=-999,"NA",'Sanitation Data'!R60),"-")</f>
        <v>-</v>
      </c>
      <c r="S61" s="32" t="str">
        <f>IF(ISNUMBER('Sanitation Data'!S60),IF('Sanitation Data'!S60=-999,"NA",'Sanitation Data'!S60),"-")</f>
        <v>-</v>
      </c>
      <c r="T61" s="32" t="str">
        <f>IF(ISNUMBER('Sanitation Data'!T60),IF('Sanitation Data'!T60=-999,"NA",'Sanitation Data'!T60),"-")</f>
        <v>-</v>
      </c>
      <c r="U61" s="32" t="str">
        <f>IF(ISNUMBER('Sanitation Data'!U60),IF('Sanitation Data'!U60=-999,"NA",'Sanitation Data'!U60),"-")</f>
        <v>-</v>
      </c>
      <c r="V61" s="32" t="str">
        <f>IF(ISNUMBER('Sanitation Data'!V60),IF('Sanitation Data'!V60=-999,"NA",'Sanitation Data'!V60),"-")</f>
        <v>-</v>
      </c>
      <c r="W61" s="32" t="str">
        <f>IF(ISNUMBER('Sanitation Data'!W60),IF('Sanitation Data'!W60=-999,"NA",'Sanitation Data'!W60),"-")</f>
        <v>-</v>
      </c>
      <c r="X61" s="32" t="str">
        <f>IF(ISNUMBER('Sanitation Data'!X60),IF('Sanitation Data'!X60=-999,"NA",'Sanitation Data'!X60),"-")</f>
        <v>-</v>
      </c>
      <c r="Y61" s="32">
        <f>IF(ISNUMBER('Sanitation Data'!Y60),IF('Sanitation Data'!Y60=-999,"NA",'Sanitation Data'!Y60),"-")</f>
        <v>5.3762999999999996</v>
      </c>
      <c r="Z61" s="32">
        <f>IF(ISNUMBER('Sanitation Data'!Z60),IF('Sanitation Data'!Z60=-999,"NA",'Sanitation Data'!Z60),"-")</f>
        <v>83.961958706467655</v>
      </c>
      <c r="AA61" s="32">
        <f>IF(ISNUMBER('Sanitation Data'!AA60),IF('Sanitation Data'!AA60=-999,"NA",'Sanitation Data'!AA60),"-")</f>
        <v>10.661741293532341</v>
      </c>
      <c r="AB61" s="32">
        <f>IF(ISNUMBER('Sanitation Data'!AB60),IF('Sanitation Data'!AB60=-999,"NA",'Sanitation Data'!AB60),"-")</f>
        <v>89.338258706467656</v>
      </c>
      <c r="AC61" s="32">
        <f>IF(ISNUMBER('Sanitation Data'!AC60),IF('Sanitation Data'!AC60=-999,"NA",'Sanitation Data'!AC60),"-")</f>
        <v>82.258099999999999</v>
      </c>
      <c r="AD61" s="32">
        <f>IF(ISNUMBER('Sanitation Data'!AD60),IF('Sanitation Data'!AD60=-999,"NA",'Sanitation Data'!AD60),"-")</f>
        <v>6.7708000000000004</v>
      </c>
      <c r="AE61" s="32">
        <f>IF(ISNUMBER('Sanitation Data'!AE60),IF('Sanitation Data'!AE60=-999,"NA",'Sanitation Data'!AE60),"-")</f>
        <v>82.885070646766181</v>
      </c>
      <c r="AF61" s="32">
        <f>IF(ISNUMBER('Sanitation Data'!AF60),IF('Sanitation Data'!AF60=-999,"NA",'Sanitation Data'!AF60),"-")</f>
        <v>10.34412935323382</v>
      </c>
      <c r="AG61" s="32">
        <f>IF(ISNUMBER('Sanitation Data'!AG60),IF('Sanitation Data'!AG60=-999,"NA",'Sanitation Data'!AG60),"-")</f>
        <v>89.655870646766175</v>
      </c>
      <c r="AH61" s="32">
        <f>IF(ISNUMBER('Sanitation Data'!AH60),IF('Sanitation Data'!AH60=-999,"NA",'Sanitation Data'!AH60),"-")</f>
        <v>82.8125</v>
      </c>
      <c r="AI61" s="32" t="str">
        <f>IF(ISNUMBER('Sanitation Data'!AI60),IF('Sanitation Data'!AI60=-999,"NA",'Sanitation Data'!AI60),"-")</f>
        <v>-</v>
      </c>
      <c r="AJ61" s="32" t="str">
        <f>IF(ISNUMBER('Sanitation Data'!AJ60),IF('Sanitation Data'!AJ60=-999,"NA",'Sanitation Data'!AJ60),"-")</f>
        <v>-</v>
      </c>
      <c r="AK61" s="32" t="str">
        <f>IF(ISNUMBER('Sanitation Data'!AK60),IF('Sanitation Data'!AK60=-999,"NA",'Sanitation Data'!AK60),"-")</f>
        <v>-</v>
      </c>
      <c r="AL61" s="32" t="str">
        <f>IF(ISNUMBER('Sanitation Data'!AL60),IF('Sanitation Data'!AL60=-999,"NA",'Sanitation Data'!AL60),"-")</f>
        <v>-</v>
      </c>
      <c r="AM61" s="32" t="str">
        <f>IF(ISNUMBER('Sanitation Data'!AM60),IF('Sanitation Data'!AM60=-999,"NA",'Sanitation Data'!AM60),"-")</f>
        <v>-</v>
      </c>
    </row>
    <row r="62" spans="1:39" s="2" customFormat="1" x14ac:dyDescent="0.15">
      <c r="A62" s="4" t="str">
        <f>'Sanitation Data'!A61</f>
        <v>Philippines</v>
      </c>
      <c r="B62" s="3">
        <f>'Sanitation Data'!B61</f>
        <v>2016</v>
      </c>
      <c r="C62" s="43">
        <f>IF(ISNUMBER('Sanitation Data'!C61),'Sanitation Data'!C61,"-")</f>
        <v>103320.21875</v>
      </c>
      <c r="D62" s="33">
        <f>IF(ISNUMBER('Sanitation Data'!D61),'Sanitation Data'!D61,"-")</f>
        <v>46.474998474121094</v>
      </c>
      <c r="E62" s="32" t="str">
        <f>IF(ISNUMBER('Sanitation Data'!E61),IF('Sanitation Data'!E61=-999,"NA",'Sanitation Data'!E61),"-")</f>
        <v>-</v>
      </c>
      <c r="F62" s="32" t="str">
        <f>IF(ISNUMBER('Sanitation Data'!F61),IF('Sanitation Data'!F61=-999,"NA",'Sanitation Data'!F61),"-")</f>
        <v>-</v>
      </c>
      <c r="G62" s="32">
        <f>IF(ISNUMBER('Sanitation Data'!G61),IF('Sanitation Data'!G61=-999,"NA",'Sanitation Data'!G61),"-")</f>
        <v>4.5643000000000029</v>
      </c>
      <c r="H62" s="32">
        <f>IF(ISNUMBER('Sanitation Data'!H61),IF('Sanitation Data'!H61=-999,"NA",'Sanitation Data'!H61),"-")</f>
        <v>95.435699999999997</v>
      </c>
      <c r="I62" s="32" t="str">
        <f>IF(ISNUMBER('Sanitation Data'!I61),IF('Sanitation Data'!I61=-999,"NA",'Sanitation Data'!I61),"-")</f>
        <v>-</v>
      </c>
      <c r="J62" s="32" t="str">
        <f>IF(ISNUMBER('Sanitation Data'!J61),IF('Sanitation Data'!J61=-999,"NA",'Sanitation Data'!J61),"-")</f>
        <v>-</v>
      </c>
      <c r="K62" s="32" t="str">
        <f>IF(ISNUMBER('Sanitation Data'!K61),IF('Sanitation Data'!K61=-999,"NA",'Sanitation Data'!K61),"-")</f>
        <v>-</v>
      </c>
      <c r="L62" s="32" t="str">
        <f>IF(ISNUMBER('Sanitation Data'!L61),IF('Sanitation Data'!L61=-999,"NA",'Sanitation Data'!L61),"-")</f>
        <v>-</v>
      </c>
      <c r="M62" s="32" t="str">
        <f>IF(ISNUMBER('Sanitation Data'!M61),IF('Sanitation Data'!M61=-999,"NA",'Sanitation Data'!M61),"-")</f>
        <v>-</v>
      </c>
      <c r="N62" s="32" t="str">
        <f>IF(ISNUMBER('Sanitation Data'!N61),IF('Sanitation Data'!N61=-999,"NA",'Sanitation Data'!N61),"-")</f>
        <v>-</v>
      </c>
      <c r="O62" s="32" t="str">
        <f>IF(ISNUMBER('Sanitation Data'!O61),IF('Sanitation Data'!O61=-999,"NA",'Sanitation Data'!O61),"-")</f>
        <v>-</v>
      </c>
      <c r="P62" s="32" t="str">
        <f>IF(ISNUMBER('Sanitation Data'!P61),IF('Sanitation Data'!P61=-999,"NA",'Sanitation Data'!P61),"-")</f>
        <v>-</v>
      </c>
      <c r="Q62" s="32">
        <f>IF(ISNUMBER('Sanitation Data'!Q61),IF('Sanitation Data'!Q61=-999,"NA",'Sanitation Data'!Q61),"-")</f>
        <v>4.5643000000000029</v>
      </c>
      <c r="R62" s="32">
        <f>IF(ISNUMBER('Sanitation Data'!R61),IF('Sanitation Data'!R61=-999,"NA",'Sanitation Data'!R61),"-")</f>
        <v>95.435699999999997</v>
      </c>
      <c r="S62" s="32" t="str">
        <f>IF(ISNUMBER('Sanitation Data'!S61),IF('Sanitation Data'!S61=-999,"NA",'Sanitation Data'!S61),"-")</f>
        <v>-</v>
      </c>
      <c r="T62" s="32" t="str">
        <f>IF(ISNUMBER('Sanitation Data'!T61),IF('Sanitation Data'!T61=-999,"NA",'Sanitation Data'!T61),"-")</f>
        <v>-</v>
      </c>
      <c r="U62" s="32" t="str">
        <f>IF(ISNUMBER('Sanitation Data'!U61),IF('Sanitation Data'!U61=-999,"NA",'Sanitation Data'!U61),"-")</f>
        <v>-</v>
      </c>
      <c r="V62" s="32" t="str">
        <f>IF(ISNUMBER('Sanitation Data'!V61),IF('Sanitation Data'!V61=-999,"NA",'Sanitation Data'!V61),"-")</f>
        <v>-</v>
      </c>
      <c r="W62" s="32" t="str">
        <f>IF(ISNUMBER('Sanitation Data'!W61),IF('Sanitation Data'!W61=-999,"NA",'Sanitation Data'!W61),"-")</f>
        <v>-</v>
      </c>
      <c r="X62" s="32" t="str">
        <f>IF(ISNUMBER('Sanitation Data'!X61),IF('Sanitation Data'!X61=-999,"NA",'Sanitation Data'!X61),"-")</f>
        <v>-</v>
      </c>
      <c r="Y62" s="32" t="str">
        <f>IF(ISNUMBER('Sanitation Data'!Y61),IF('Sanitation Data'!Y61=-999,"NA",'Sanitation Data'!Y61),"-")</f>
        <v>-</v>
      </c>
      <c r="Z62" s="32" t="str">
        <f>IF(ISNUMBER('Sanitation Data'!Z61),IF('Sanitation Data'!Z61=-999,"NA",'Sanitation Data'!Z61),"-")</f>
        <v>-</v>
      </c>
      <c r="AA62" s="32">
        <f>IF(ISNUMBER('Sanitation Data'!AA61),IF('Sanitation Data'!AA61=-999,"NA",'Sanitation Data'!AA61),"-")</f>
        <v>4.5643000000000029</v>
      </c>
      <c r="AB62" s="32">
        <f>IF(ISNUMBER('Sanitation Data'!AB61),IF('Sanitation Data'!AB61=-999,"NA",'Sanitation Data'!AB61),"-")</f>
        <v>95.435699999999997</v>
      </c>
      <c r="AC62" s="32" t="str">
        <f>IF(ISNUMBER('Sanitation Data'!AC61),IF('Sanitation Data'!AC61=-999,"NA",'Sanitation Data'!AC61),"-")</f>
        <v>-</v>
      </c>
      <c r="AD62" s="32" t="str">
        <f>IF(ISNUMBER('Sanitation Data'!AD61),IF('Sanitation Data'!AD61=-999,"NA",'Sanitation Data'!AD61),"-")</f>
        <v>-</v>
      </c>
      <c r="AE62" s="32" t="str">
        <f>IF(ISNUMBER('Sanitation Data'!AE61),IF('Sanitation Data'!AE61=-999,"NA",'Sanitation Data'!AE61),"-")</f>
        <v>-</v>
      </c>
      <c r="AF62" s="32">
        <f>IF(ISNUMBER('Sanitation Data'!AF61),IF('Sanitation Data'!AF61=-999,"NA",'Sanitation Data'!AF61),"-")</f>
        <v>4.5643000000000029</v>
      </c>
      <c r="AG62" s="32">
        <f>IF(ISNUMBER('Sanitation Data'!AG61),IF('Sanitation Data'!AG61=-999,"NA",'Sanitation Data'!AG61),"-")</f>
        <v>95.435699999999997</v>
      </c>
      <c r="AH62" s="32" t="str">
        <f>IF(ISNUMBER('Sanitation Data'!AH61),IF('Sanitation Data'!AH61=-999,"NA",'Sanitation Data'!AH61),"-")</f>
        <v>-</v>
      </c>
      <c r="AI62" s="32" t="str">
        <f>IF(ISNUMBER('Sanitation Data'!AI61),IF('Sanitation Data'!AI61=-999,"NA",'Sanitation Data'!AI61),"-")</f>
        <v>-</v>
      </c>
      <c r="AJ62" s="32" t="str">
        <f>IF(ISNUMBER('Sanitation Data'!AJ61),IF('Sanitation Data'!AJ61=-999,"NA",'Sanitation Data'!AJ61),"-")</f>
        <v>-</v>
      </c>
      <c r="AK62" s="32" t="str">
        <f>IF(ISNUMBER('Sanitation Data'!AK61),IF('Sanitation Data'!AK61=-999,"NA",'Sanitation Data'!AK61),"-")</f>
        <v>-</v>
      </c>
      <c r="AL62" s="32" t="str">
        <f>IF(ISNUMBER('Sanitation Data'!AL61),IF('Sanitation Data'!AL61=-999,"NA",'Sanitation Data'!AL61),"-")</f>
        <v>-</v>
      </c>
      <c r="AM62" s="32" t="str">
        <f>IF(ISNUMBER('Sanitation Data'!AM61),IF('Sanitation Data'!AM61=-999,"NA",'Sanitation Data'!AM61),"-")</f>
        <v>-</v>
      </c>
    </row>
    <row r="63" spans="1:39" s="2" customFormat="1" x14ac:dyDescent="0.15">
      <c r="A63" s="4" t="str">
        <f>'Sanitation Data'!A62</f>
        <v>Rwanda</v>
      </c>
      <c r="B63" s="3">
        <f>'Sanitation Data'!B62</f>
        <v>2016</v>
      </c>
      <c r="C63" s="43">
        <f>IF(ISNUMBER('Sanitation Data'!C62),'Sanitation Data'!C62,"-")</f>
        <v>11917.5078125</v>
      </c>
      <c r="D63" s="33">
        <f>IF(ISNUMBER('Sanitation Data'!D62),'Sanitation Data'!D62,"-")</f>
        <v>17.055999755859375</v>
      </c>
      <c r="E63" s="32" t="str">
        <f>IF(ISNUMBER('Sanitation Data'!E62),IF('Sanitation Data'!E62=-999,"NA",'Sanitation Data'!E62),"-")</f>
        <v>-</v>
      </c>
      <c r="F63" s="32" t="str">
        <f>IF(ISNUMBER('Sanitation Data'!F62),IF('Sanitation Data'!F62=-999,"NA",'Sanitation Data'!F62),"-")</f>
        <v>-</v>
      </c>
      <c r="G63" s="32" t="str">
        <f>IF(ISNUMBER('Sanitation Data'!G62),IF('Sanitation Data'!G62=-999,"NA",'Sanitation Data'!G62),"-")</f>
        <v>-</v>
      </c>
      <c r="H63" s="32" t="str">
        <f>IF(ISNUMBER('Sanitation Data'!H62),IF('Sanitation Data'!H62=-999,"NA",'Sanitation Data'!H62),"-")</f>
        <v>-</v>
      </c>
      <c r="I63" s="32" t="str">
        <f>IF(ISNUMBER('Sanitation Data'!I62),IF('Sanitation Data'!I62=-999,"NA",'Sanitation Data'!I62),"-")</f>
        <v>-</v>
      </c>
      <c r="J63" s="32" t="str">
        <f>IF(ISNUMBER('Sanitation Data'!J62),IF('Sanitation Data'!J62=-999,"NA",'Sanitation Data'!J62),"-")</f>
        <v>-</v>
      </c>
      <c r="K63" s="32" t="str">
        <f>IF(ISNUMBER('Sanitation Data'!K62),IF('Sanitation Data'!K62=-999,"NA",'Sanitation Data'!K62),"-")</f>
        <v>-</v>
      </c>
      <c r="L63" s="32" t="str">
        <f>IF(ISNUMBER('Sanitation Data'!L62),IF('Sanitation Data'!L62=-999,"NA",'Sanitation Data'!L62),"-")</f>
        <v>-</v>
      </c>
      <c r="M63" s="32" t="str">
        <f>IF(ISNUMBER('Sanitation Data'!M62),IF('Sanitation Data'!M62=-999,"NA",'Sanitation Data'!M62),"-")</f>
        <v>-</v>
      </c>
      <c r="N63" s="32" t="str">
        <f>IF(ISNUMBER('Sanitation Data'!N62),IF('Sanitation Data'!N62=-999,"NA",'Sanitation Data'!N62),"-")</f>
        <v>-</v>
      </c>
      <c r="O63" s="32" t="str">
        <f>IF(ISNUMBER('Sanitation Data'!O62),IF('Sanitation Data'!O62=-999,"NA",'Sanitation Data'!O62),"-")</f>
        <v>-</v>
      </c>
      <c r="P63" s="32" t="str">
        <f>IF(ISNUMBER('Sanitation Data'!P62),IF('Sanitation Data'!P62=-999,"NA",'Sanitation Data'!P62),"-")</f>
        <v>-</v>
      </c>
      <c r="Q63" s="32">
        <f>IF(ISNUMBER('Sanitation Data'!Q62),IF('Sanitation Data'!Q62=-999,"NA",'Sanitation Data'!Q62),"-")</f>
        <v>3.3782999999999959</v>
      </c>
      <c r="R63" s="32">
        <f>IF(ISNUMBER('Sanitation Data'!R62),IF('Sanitation Data'!R62=-999,"NA",'Sanitation Data'!R62),"-")</f>
        <v>96.621700000000004</v>
      </c>
      <c r="S63" s="32">
        <f>IF(ISNUMBER('Sanitation Data'!S62),IF('Sanitation Data'!S62=-999,"NA",'Sanitation Data'!S62),"-")</f>
        <v>87.837800000000001</v>
      </c>
      <c r="T63" s="32" t="str">
        <f>IF(ISNUMBER('Sanitation Data'!T62),IF('Sanitation Data'!T62=-999,"NA",'Sanitation Data'!T62),"-")</f>
        <v>-</v>
      </c>
      <c r="U63" s="32" t="str">
        <f>IF(ISNUMBER('Sanitation Data'!U62),IF('Sanitation Data'!U62=-999,"NA",'Sanitation Data'!U62),"-")</f>
        <v>-</v>
      </c>
      <c r="V63" s="32" t="str">
        <f>IF(ISNUMBER('Sanitation Data'!V62),IF('Sanitation Data'!V62=-999,"NA",'Sanitation Data'!V62),"-")</f>
        <v>-</v>
      </c>
      <c r="W63" s="32" t="str">
        <f>IF(ISNUMBER('Sanitation Data'!W62),IF('Sanitation Data'!W62=-999,"NA",'Sanitation Data'!W62),"-")</f>
        <v>-</v>
      </c>
      <c r="X63" s="32" t="str">
        <f>IF(ISNUMBER('Sanitation Data'!X62),IF('Sanitation Data'!X62=-999,"NA",'Sanitation Data'!X62),"-")</f>
        <v>-</v>
      </c>
      <c r="Y63" s="32" t="str">
        <f>IF(ISNUMBER('Sanitation Data'!Y62),IF('Sanitation Data'!Y62=-999,"NA",'Sanitation Data'!Y62),"-")</f>
        <v>-</v>
      </c>
      <c r="Z63" s="32" t="str">
        <f>IF(ISNUMBER('Sanitation Data'!Z62),IF('Sanitation Data'!Z62=-999,"NA",'Sanitation Data'!Z62),"-")</f>
        <v>-</v>
      </c>
      <c r="AA63" s="32">
        <f>IF(ISNUMBER('Sanitation Data'!AA62),IF('Sanitation Data'!AA62=-999,"NA",'Sanitation Data'!AA62),"-")</f>
        <v>3.4720499999999959</v>
      </c>
      <c r="AB63" s="32">
        <f>IF(ISNUMBER('Sanitation Data'!AB62),IF('Sanitation Data'!AB62=-999,"NA",'Sanitation Data'!AB62),"-")</f>
        <v>96.527950000000004</v>
      </c>
      <c r="AC63" s="32">
        <f>IF(ISNUMBER('Sanitation Data'!AC62),IF('Sanitation Data'!AC62=-999,"NA",'Sanitation Data'!AC62),"-")</f>
        <v>88.653846153845961</v>
      </c>
      <c r="AD63" s="32" t="str">
        <f>IF(ISNUMBER('Sanitation Data'!AD62),IF('Sanitation Data'!AD62=-999,"NA",'Sanitation Data'!AD62),"-")</f>
        <v>-</v>
      </c>
      <c r="AE63" s="32" t="str">
        <f>IF(ISNUMBER('Sanitation Data'!AE62),IF('Sanitation Data'!AE62=-999,"NA",'Sanitation Data'!AE62),"-")</f>
        <v>-</v>
      </c>
      <c r="AF63" s="32" t="str">
        <f>IF(ISNUMBER('Sanitation Data'!AF62),IF('Sanitation Data'!AF62=-999,"NA",'Sanitation Data'!AF62),"-")</f>
        <v>-</v>
      </c>
      <c r="AG63" s="32" t="str">
        <f>IF(ISNUMBER('Sanitation Data'!AG62),IF('Sanitation Data'!AG62=-999,"NA",'Sanitation Data'!AG62),"-")</f>
        <v>-</v>
      </c>
      <c r="AH63" s="32" t="str">
        <f>IF(ISNUMBER('Sanitation Data'!AH62),IF('Sanitation Data'!AH62=-999,"NA",'Sanitation Data'!AH62),"-")</f>
        <v>-</v>
      </c>
      <c r="AI63" s="32" t="str">
        <f>IF(ISNUMBER('Sanitation Data'!AI62),IF('Sanitation Data'!AI62=-999,"NA",'Sanitation Data'!AI62),"-")</f>
        <v>-</v>
      </c>
      <c r="AJ63" s="32" t="str">
        <f>IF(ISNUMBER('Sanitation Data'!AJ62),IF('Sanitation Data'!AJ62=-999,"NA",'Sanitation Data'!AJ62),"-")</f>
        <v>-</v>
      </c>
      <c r="AK63" s="32" t="str">
        <f>IF(ISNUMBER('Sanitation Data'!AK62),IF('Sanitation Data'!AK62=-999,"NA",'Sanitation Data'!AK62),"-")</f>
        <v>-</v>
      </c>
      <c r="AL63" s="32" t="str">
        <f>IF(ISNUMBER('Sanitation Data'!AL62),IF('Sanitation Data'!AL62=-999,"NA",'Sanitation Data'!AL62),"-")</f>
        <v>-</v>
      </c>
      <c r="AM63" s="32" t="str">
        <f>IF(ISNUMBER('Sanitation Data'!AM62),IF('Sanitation Data'!AM62=-999,"NA",'Sanitation Data'!AM62),"-")</f>
        <v>-</v>
      </c>
    </row>
    <row r="64" spans="1:39" s="2" customFormat="1" x14ac:dyDescent="0.15">
      <c r="A64" s="4" t="str">
        <f>'Sanitation Data'!A63</f>
        <v>Saint Kitts and Nevis</v>
      </c>
      <c r="B64" s="3">
        <f>'Sanitation Data'!B63</f>
        <v>2016</v>
      </c>
      <c r="C64" s="43">
        <f>IF(ISNUMBER('Sanitation Data'!C63),'Sanitation Data'!C63,"-")</f>
        <v>54.820999145507812</v>
      </c>
      <c r="D64" s="33">
        <f>IF(ISNUMBER('Sanitation Data'!D63),'Sanitation Data'!D63,"-")</f>
        <v>30.790000915527344</v>
      </c>
      <c r="E64" s="32" t="str">
        <f>IF(ISNUMBER('Sanitation Data'!E63),IF('Sanitation Data'!E63=-999,"NA",'Sanitation Data'!E63),"-")</f>
        <v>-</v>
      </c>
      <c r="F64" s="32" t="str">
        <f>IF(ISNUMBER('Sanitation Data'!F63),IF('Sanitation Data'!F63=-999,"NA",'Sanitation Data'!F63),"-")</f>
        <v>-</v>
      </c>
      <c r="G64" s="32" t="str">
        <f>IF(ISNUMBER('Sanitation Data'!G63),IF('Sanitation Data'!G63=-999,"NA",'Sanitation Data'!G63),"-")</f>
        <v>-</v>
      </c>
      <c r="H64" s="32" t="str">
        <f>IF(ISNUMBER('Sanitation Data'!H63),IF('Sanitation Data'!H63=-999,"NA",'Sanitation Data'!H63),"-")</f>
        <v>-</v>
      </c>
      <c r="I64" s="32" t="str">
        <f>IF(ISNUMBER('Sanitation Data'!I63),IF('Sanitation Data'!I63=-999,"NA",'Sanitation Data'!I63),"-")</f>
        <v>-</v>
      </c>
      <c r="J64" s="32" t="str">
        <f>IF(ISNUMBER('Sanitation Data'!J63),IF('Sanitation Data'!J63=-999,"NA",'Sanitation Data'!J63),"-")</f>
        <v>-</v>
      </c>
      <c r="K64" s="32" t="str">
        <f>IF(ISNUMBER('Sanitation Data'!K63),IF('Sanitation Data'!K63=-999,"NA",'Sanitation Data'!K63),"-")</f>
        <v>-</v>
      </c>
      <c r="L64" s="32" t="str">
        <f>IF(ISNUMBER('Sanitation Data'!L63),IF('Sanitation Data'!L63=-999,"NA",'Sanitation Data'!L63),"-")</f>
        <v>-</v>
      </c>
      <c r="M64" s="32" t="str">
        <f>IF(ISNUMBER('Sanitation Data'!M63),IF('Sanitation Data'!M63=-999,"NA",'Sanitation Data'!M63),"-")</f>
        <v>-</v>
      </c>
      <c r="N64" s="32" t="str">
        <f>IF(ISNUMBER('Sanitation Data'!N63),IF('Sanitation Data'!N63=-999,"NA",'Sanitation Data'!N63),"-")</f>
        <v>-</v>
      </c>
      <c r="O64" s="32" t="str">
        <f>IF(ISNUMBER('Sanitation Data'!O63),IF('Sanitation Data'!O63=-999,"NA",'Sanitation Data'!O63),"-")</f>
        <v>-</v>
      </c>
      <c r="P64" s="32" t="str">
        <f>IF(ISNUMBER('Sanitation Data'!P63),IF('Sanitation Data'!P63=-999,"NA",'Sanitation Data'!P63),"-")</f>
        <v>-</v>
      </c>
      <c r="Q64" s="32" t="str">
        <f>IF(ISNUMBER('Sanitation Data'!Q63),IF('Sanitation Data'!Q63=-999,"NA",'Sanitation Data'!Q63),"-")</f>
        <v>-</v>
      </c>
      <c r="R64" s="32" t="str">
        <f>IF(ISNUMBER('Sanitation Data'!R63),IF('Sanitation Data'!R63=-999,"NA",'Sanitation Data'!R63),"-")</f>
        <v>-</v>
      </c>
      <c r="S64" s="32" t="str">
        <f>IF(ISNUMBER('Sanitation Data'!S63),IF('Sanitation Data'!S63=-999,"NA",'Sanitation Data'!S63),"-")</f>
        <v>-</v>
      </c>
      <c r="T64" s="32" t="str">
        <f>IF(ISNUMBER('Sanitation Data'!T63),IF('Sanitation Data'!T63=-999,"NA",'Sanitation Data'!T63),"-")</f>
        <v>-</v>
      </c>
      <c r="U64" s="32" t="str">
        <f>IF(ISNUMBER('Sanitation Data'!U63),IF('Sanitation Data'!U63=-999,"NA",'Sanitation Data'!U63),"-")</f>
        <v>-</v>
      </c>
      <c r="V64" s="32">
        <f>IF(ISNUMBER('Sanitation Data'!V63),IF('Sanitation Data'!V63=-999,"NA",'Sanitation Data'!V63),"-")</f>
        <v>0</v>
      </c>
      <c r="W64" s="32">
        <f>IF(ISNUMBER('Sanitation Data'!W63),IF('Sanitation Data'!W63=-999,"NA",'Sanitation Data'!W63),"-")</f>
        <v>100</v>
      </c>
      <c r="X64" s="32">
        <f>IF(ISNUMBER('Sanitation Data'!X63),IF('Sanitation Data'!X63=-999,"NA",'Sanitation Data'!X63),"-")</f>
        <v>100</v>
      </c>
      <c r="Y64" s="32" t="str">
        <f>IF(ISNUMBER('Sanitation Data'!Y63),IF('Sanitation Data'!Y63=-999,"NA",'Sanitation Data'!Y63),"-")</f>
        <v>-</v>
      </c>
      <c r="Z64" s="32" t="str">
        <f>IF(ISNUMBER('Sanitation Data'!Z63),IF('Sanitation Data'!Z63=-999,"NA",'Sanitation Data'!Z63),"-")</f>
        <v>-</v>
      </c>
      <c r="AA64" s="32">
        <f>IF(ISNUMBER('Sanitation Data'!AA63),IF('Sanitation Data'!AA63=-999,"NA",'Sanitation Data'!AA63),"-")</f>
        <v>0</v>
      </c>
      <c r="AB64" s="32">
        <f>IF(ISNUMBER('Sanitation Data'!AB63),IF('Sanitation Data'!AB63=-999,"NA",'Sanitation Data'!AB63),"-")</f>
        <v>100</v>
      </c>
      <c r="AC64" s="32">
        <f>IF(ISNUMBER('Sanitation Data'!AC63),IF('Sanitation Data'!AC63=-999,"NA",'Sanitation Data'!AC63),"-")</f>
        <v>100</v>
      </c>
      <c r="AD64" s="32" t="str">
        <f>IF(ISNUMBER('Sanitation Data'!AD63),IF('Sanitation Data'!AD63=-999,"NA",'Sanitation Data'!AD63),"-")</f>
        <v>-</v>
      </c>
      <c r="AE64" s="32" t="str">
        <f>IF(ISNUMBER('Sanitation Data'!AE63),IF('Sanitation Data'!AE63=-999,"NA",'Sanitation Data'!AE63),"-")</f>
        <v>-</v>
      </c>
      <c r="AF64" s="32" t="str">
        <f>IF(ISNUMBER('Sanitation Data'!AF63),IF('Sanitation Data'!AF63=-999,"NA",'Sanitation Data'!AF63),"-")</f>
        <v>-</v>
      </c>
      <c r="AG64" s="32" t="str">
        <f>IF(ISNUMBER('Sanitation Data'!AG63),IF('Sanitation Data'!AG63=-999,"NA",'Sanitation Data'!AG63),"-")</f>
        <v>-</v>
      </c>
      <c r="AH64" s="32" t="str">
        <f>IF(ISNUMBER('Sanitation Data'!AH63),IF('Sanitation Data'!AH63=-999,"NA",'Sanitation Data'!AH63),"-")</f>
        <v>-</v>
      </c>
      <c r="AI64" s="32" t="str">
        <f>IF(ISNUMBER('Sanitation Data'!AI63),IF('Sanitation Data'!AI63=-999,"NA",'Sanitation Data'!AI63),"-")</f>
        <v>-</v>
      </c>
      <c r="AJ64" s="32" t="str">
        <f>IF(ISNUMBER('Sanitation Data'!AJ63),IF('Sanitation Data'!AJ63=-999,"NA",'Sanitation Data'!AJ63),"-")</f>
        <v>-</v>
      </c>
      <c r="AK64" s="32" t="str">
        <f>IF(ISNUMBER('Sanitation Data'!AK63),IF('Sanitation Data'!AK63=-999,"NA",'Sanitation Data'!AK63),"-")</f>
        <v>-</v>
      </c>
      <c r="AL64" s="32" t="str">
        <f>IF(ISNUMBER('Sanitation Data'!AL63),IF('Sanitation Data'!AL63=-999,"NA",'Sanitation Data'!AL63),"-")</f>
        <v>-</v>
      </c>
      <c r="AM64" s="32" t="str">
        <f>IF(ISNUMBER('Sanitation Data'!AM63),IF('Sanitation Data'!AM63=-999,"NA",'Sanitation Data'!AM63),"-")</f>
        <v>-</v>
      </c>
    </row>
    <row r="65" spans="1:39" s="2" customFormat="1" x14ac:dyDescent="0.15">
      <c r="A65" s="4" t="str">
        <f>'Sanitation Data'!A64</f>
        <v>Saint Lucia</v>
      </c>
      <c r="B65" s="3">
        <f>'Sanitation Data'!B64</f>
        <v>2016</v>
      </c>
      <c r="C65" s="43">
        <f>IF(ISNUMBER('Sanitation Data'!C64),'Sanitation Data'!C64,"-")</f>
        <v>178.01499938964844</v>
      </c>
      <c r="D65" s="33">
        <f>IF(ISNUMBER('Sanitation Data'!D64),'Sanitation Data'!D64,"-")</f>
        <v>18.558000564575195</v>
      </c>
      <c r="E65" s="32" t="str">
        <f>IF(ISNUMBER('Sanitation Data'!E64),IF('Sanitation Data'!E64=-999,"NA",'Sanitation Data'!E64),"-")</f>
        <v>-</v>
      </c>
      <c r="F65" s="32" t="str">
        <f>IF(ISNUMBER('Sanitation Data'!F64),IF('Sanitation Data'!F64=-999,"NA",'Sanitation Data'!F64),"-")</f>
        <v>-</v>
      </c>
      <c r="G65" s="32">
        <f>IF(ISNUMBER('Sanitation Data'!G64),IF('Sanitation Data'!G64=-999,"NA",'Sanitation Data'!G64),"-")</f>
        <v>0</v>
      </c>
      <c r="H65" s="32">
        <f>IF(ISNUMBER('Sanitation Data'!H64),IF('Sanitation Data'!H64=-999,"NA",'Sanitation Data'!H64),"-")</f>
        <v>100</v>
      </c>
      <c r="I65" s="32">
        <f>IF(ISNUMBER('Sanitation Data'!I64),IF('Sanitation Data'!I64=-999,"NA",'Sanitation Data'!I64),"-")</f>
        <v>100</v>
      </c>
      <c r="J65" s="32" t="str">
        <f>IF(ISNUMBER('Sanitation Data'!J64),IF('Sanitation Data'!J64=-999,"NA",'Sanitation Data'!J64),"-")</f>
        <v>-</v>
      </c>
      <c r="K65" s="32" t="str">
        <f>IF(ISNUMBER('Sanitation Data'!K64),IF('Sanitation Data'!K64=-999,"NA",'Sanitation Data'!K64),"-")</f>
        <v>-</v>
      </c>
      <c r="L65" s="32" t="str">
        <f>IF(ISNUMBER('Sanitation Data'!L64),IF('Sanitation Data'!L64=-999,"NA",'Sanitation Data'!L64),"-")</f>
        <v>-</v>
      </c>
      <c r="M65" s="32" t="str">
        <f>IF(ISNUMBER('Sanitation Data'!M64),IF('Sanitation Data'!M64=-999,"NA",'Sanitation Data'!M64),"-")</f>
        <v>-</v>
      </c>
      <c r="N65" s="32" t="str">
        <f>IF(ISNUMBER('Sanitation Data'!N64),IF('Sanitation Data'!N64=-999,"NA",'Sanitation Data'!N64),"-")</f>
        <v>-</v>
      </c>
      <c r="O65" s="32" t="str">
        <f>IF(ISNUMBER('Sanitation Data'!O64),IF('Sanitation Data'!O64=-999,"NA",'Sanitation Data'!O64),"-")</f>
        <v>-</v>
      </c>
      <c r="P65" s="32" t="str">
        <f>IF(ISNUMBER('Sanitation Data'!P64),IF('Sanitation Data'!P64=-999,"NA",'Sanitation Data'!P64),"-")</f>
        <v>-</v>
      </c>
      <c r="Q65" s="32" t="str">
        <f>IF(ISNUMBER('Sanitation Data'!Q64),IF('Sanitation Data'!Q64=-999,"NA",'Sanitation Data'!Q64),"-")</f>
        <v>-</v>
      </c>
      <c r="R65" s="32" t="str">
        <f>IF(ISNUMBER('Sanitation Data'!R64),IF('Sanitation Data'!R64=-999,"NA",'Sanitation Data'!R64),"-")</f>
        <v>-</v>
      </c>
      <c r="S65" s="32" t="str">
        <f>IF(ISNUMBER('Sanitation Data'!S64),IF('Sanitation Data'!S64=-999,"NA",'Sanitation Data'!S64),"-")</f>
        <v>-</v>
      </c>
      <c r="T65" s="32" t="str">
        <f>IF(ISNUMBER('Sanitation Data'!T64),IF('Sanitation Data'!T64=-999,"NA",'Sanitation Data'!T64),"-")</f>
        <v>-</v>
      </c>
      <c r="U65" s="32" t="str">
        <f>IF(ISNUMBER('Sanitation Data'!U64),IF('Sanitation Data'!U64=-999,"NA",'Sanitation Data'!U64),"-")</f>
        <v>-</v>
      </c>
      <c r="V65" s="32" t="str">
        <f>IF(ISNUMBER('Sanitation Data'!V64),IF('Sanitation Data'!V64=-999,"NA",'Sanitation Data'!V64),"-")</f>
        <v>-</v>
      </c>
      <c r="W65" s="32" t="str">
        <f>IF(ISNUMBER('Sanitation Data'!W64),IF('Sanitation Data'!W64=-999,"NA",'Sanitation Data'!W64),"-")</f>
        <v>-</v>
      </c>
      <c r="X65" s="32" t="str">
        <f>IF(ISNUMBER('Sanitation Data'!X64),IF('Sanitation Data'!X64=-999,"NA",'Sanitation Data'!X64),"-")</f>
        <v>-</v>
      </c>
      <c r="Y65" s="32" t="str">
        <f>IF(ISNUMBER('Sanitation Data'!Y64),IF('Sanitation Data'!Y64=-999,"NA",'Sanitation Data'!Y64),"-")</f>
        <v>-</v>
      </c>
      <c r="Z65" s="32" t="str">
        <f>IF(ISNUMBER('Sanitation Data'!Z64),IF('Sanitation Data'!Z64=-999,"NA",'Sanitation Data'!Z64),"-")</f>
        <v>-</v>
      </c>
      <c r="AA65" s="32" t="str">
        <f>IF(ISNUMBER('Sanitation Data'!AA64),IF('Sanitation Data'!AA64=-999,"NA",'Sanitation Data'!AA64),"-")</f>
        <v>-</v>
      </c>
      <c r="AB65" s="32" t="str">
        <f>IF(ISNUMBER('Sanitation Data'!AB64),IF('Sanitation Data'!AB64=-999,"NA",'Sanitation Data'!AB64),"-")</f>
        <v>-</v>
      </c>
      <c r="AC65" s="32" t="str">
        <f>IF(ISNUMBER('Sanitation Data'!AC64),IF('Sanitation Data'!AC64=-999,"NA",'Sanitation Data'!AC64),"-")</f>
        <v>-</v>
      </c>
      <c r="AD65" s="32" t="str">
        <f>IF(ISNUMBER('Sanitation Data'!AD64),IF('Sanitation Data'!AD64=-999,"NA",'Sanitation Data'!AD64),"-")</f>
        <v>-</v>
      </c>
      <c r="AE65" s="32" t="str">
        <f>IF(ISNUMBER('Sanitation Data'!AE64),IF('Sanitation Data'!AE64=-999,"NA",'Sanitation Data'!AE64),"-")</f>
        <v>-</v>
      </c>
      <c r="AF65" s="32">
        <f>IF(ISNUMBER('Sanitation Data'!AF64),IF('Sanitation Data'!AF64=-999,"NA",'Sanitation Data'!AF64),"-")</f>
        <v>0</v>
      </c>
      <c r="AG65" s="32">
        <f>IF(ISNUMBER('Sanitation Data'!AG64),IF('Sanitation Data'!AG64=-999,"NA",'Sanitation Data'!AG64),"-")</f>
        <v>100</v>
      </c>
      <c r="AH65" s="32">
        <f>IF(ISNUMBER('Sanitation Data'!AH64),IF('Sanitation Data'!AH64=-999,"NA",'Sanitation Data'!AH64),"-")</f>
        <v>100</v>
      </c>
      <c r="AI65" s="32" t="str">
        <f>IF(ISNUMBER('Sanitation Data'!AI64),IF('Sanitation Data'!AI64=-999,"NA",'Sanitation Data'!AI64),"-")</f>
        <v>-</v>
      </c>
      <c r="AJ65" s="32" t="str">
        <f>IF(ISNUMBER('Sanitation Data'!AJ64),IF('Sanitation Data'!AJ64=-999,"NA",'Sanitation Data'!AJ64),"-")</f>
        <v>-</v>
      </c>
      <c r="AK65" s="32" t="str">
        <f>IF(ISNUMBER('Sanitation Data'!AK64),IF('Sanitation Data'!AK64=-999,"NA",'Sanitation Data'!AK64),"-")</f>
        <v>-</v>
      </c>
      <c r="AL65" s="32" t="str">
        <f>IF(ISNUMBER('Sanitation Data'!AL64),IF('Sanitation Data'!AL64=-999,"NA",'Sanitation Data'!AL64),"-")</f>
        <v>-</v>
      </c>
      <c r="AM65" s="32" t="str">
        <f>IF(ISNUMBER('Sanitation Data'!AM64),IF('Sanitation Data'!AM64=-999,"NA",'Sanitation Data'!AM64),"-")</f>
        <v>-</v>
      </c>
    </row>
    <row r="66" spans="1:39" s="2" customFormat="1" x14ac:dyDescent="0.15">
      <c r="A66" s="4" t="str">
        <f>'Sanitation Data'!A65</f>
        <v>Saint Vincent and the Grenadines</v>
      </c>
      <c r="B66" s="3">
        <f>'Sanitation Data'!B65</f>
        <v>2016</v>
      </c>
      <c r="C66" s="43">
        <f>IF(ISNUMBER('Sanitation Data'!C65),'Sanitation Data'!C65,"-")</f>
        <v>109.64299774169922</v>
      </c>
      <c r="D66" s="33">
        <f>IF(ISNUMBER('Sanitation Data'!D65),'Sanitation Data'!D65,"-")</f>
        <v>51.373001098632812</v>
      </c>
      <c r="E66" s="32" t="str">
        <f>IF(ISNUMBER('Sanitation Data'!E65),IF('Sanitation Data'!E65=-999,"NA",'Sanitation Data'!E65),"-")</f>
        <v>-</v>
      </c>
      <c r="F66" s="32" t="str">
        <f>IF(ISNUMBER('Sanitation Data'!F65),IF('Sanitation Data'!F65=-999,"NA",'Sanitation Data'!F65),"-")</f>
        <v>-</v>
      </c>
      <c r="G66" s="32">
        <f>IF(ISNUMBER('Sanitation Data'!G65),IF('Sanitation Data'!G65=-999,"NA",'Sanitation Data'!G65),"-")</f>
        <v>0</v>
      </c>
      <c r="H66" s="32">
        <f>IF(ISNUMBER('Sanitation Data'!H65),IF('Sanitation Data'!H65=-999,"NA",'Sanitation Data'!H65),"-")</f>
        <v>100</v>
      </c>
      <c r="I66" s="32">
        <f>IF(ISNUMBER('Sanitation Data'!I65),IF('Sanitation Data'!I65=-999,"NA",'Sanitation Data'!I65),"-")</f>
        <v>100</v>
      </c>
      <c r="J66" s="32" t="str">
        <f>IF(ISNUMBER('Sanitation Data'!J65),IF('Sanitation Data'!J65=-999,"NA",'Sanitation Data'!J65),"-")</f>
        <v>-</v>
      </c>
      <c r="K66" s="32" t="str">
        <f>IF(ISNUMBER('Sanitation Data'!K65),IF('Sanitation Data'!K65=-999,"NA",'Sanitation Data'!K65),"-")</f>
        <v>-</v>
      </c>
      <c r="L66" s="32" t="str">
        <f>IF(ISNUMBER('Sanitation Data'!L65),IF('Sanitation Data'!L65=-999,"NA",'Sanitation Data'!L65),"-")</f>
        <v>-</v>
      </c>
      <c r="M66" s="32" t="str">
        <f>IF(ISNUMBER('Sanitation Data'!M65),IF('Sanitation Data'!M65=-999,"NA",'Sanitation Data'!M65),"-")</f>
        <v>-</v>
      </c>
      <c r="N66" s="32" t="str">
        <f>IF(ISNUMBER('Sanitation Data'!N65),IF('Sanitation Data'!N65=-999,"NA",'Sanitation Data'!N65),"-")</f>
        <v>-</v>
      </c>
      <c r="O66" s="32" t="str">
        <f>IF(ISNUMBER('Sanitation Data'!O65),IF('Sanitation Data'!O65=-999,"NA",'Sanitation Data'!O65),"-")</f>
        <v>-</v>
      </c>
      <c r="P66" s="32" t="str">
        <f>IF(ISNUMBER('Sanitation Data'!P65),IF('Sanitation Data'!P65=-999,"NA",'Sanitation Data'!P65),"-")</f>
        <v>-</v>
      </c>
      <c r="Q66" s="32" t="str">
        <f>IF(ISNUMBER('Sanitation Data'!Q65),IF('Sanitation Data'!Q65=-999,"NA",'Sanitation Data'!Q65),"-")</f>
        <v>-</v>
      </c>
      <c r="R66" s="32" t="str">
        <f>IF(ISNUMBER('Sanitation Data'!R65),IF('Sanitation Data'!R65=-999,"NA",'Sanitation Data'!R65),"-")</f>
        <v>-</v>
      </c>
      <c r="S66" s="32" t="str">
        <f>IF(ISNUMBER('Sanitation Data'!S65),IF('Sanitation Data'!S65=-999,"NA",'Sanitation Data'!S65),"-")</f>
        <v>-</v>
      </c>
      <c r="T66" s="32" t="str">
        <f>IF(ISNUMBER('Sanitation Data'!T65),IF('Sanitation Data'!T65=-999,"NA",'Sanitation Data'!T65),"-")</f>
        <v>-</v>
      </c>
      <c r="U66" s="32" t="str">
        <f>IF(ISNUMBER('Sanitation Data'!U65),IF('Sanitation Data'!U65=-999,"NA",'Sanitation Data'!U65),"-")</f>
        <v>-</v>
      </c>
      <c r="V66" s="32" t="str">
        <f>IF(ISNUMBER('Sanitation Data'!V65),IF('Sanitation Data'!V65=-999,"NA",'Sanitation Data'!V65),"-")</f>
        <v>-</v>
      </c>
      <c r="W66" s="32" t="str">
        <f>IF(ISNUMBER('Sanitation Data'!W65),IF('Sanitation Data'!W65=-999,"NA",'Sanitation Data'!W65),"-")</f>
        <v>-</v>
      </c>
      <c r="X66" s="32" t="str">
        <f>IF(ISNUMBER('Sanitation Data'!X65),IF('Sanitation Data'!X65=-999,"NA",'Sanitation Data'!X65),"-")</f>
        <v>-</v>
      </c>
      <c r="Y66" s="32" t="str">
        <f>IF(ISNUMBER('Sanitation Data'!Y65),IF('Sanitation Data'!Y65=-999,"NA",'Sanitation Data'!Y65),"-")</f>
        <v>-</v>
      </c>
      <c r="Z66" s="32" t="str">
        <f>IF(ISNUMBER('Sanitation Data'!Z65),IF('Sanitation Data'!Z65=-999,"NA",'Sanitation Data'!Z65),"-")</f>
        <v>-</v>
      </c>
      <c r="AA66" s="32" t="str">
        <f>IF(ISNUMBER('Sanitation Data'!AA65),IF('Sanitation Data'!AA65=-999,"NA",'Sanitation Data'!AA65),"-")</f>
        <v>-</v>
      </c>
      <c r="AB66" s="32" t="str">
        <f>IF(ISNUMBER('Sanitation Data'!AB65),IF('Sanitation Data'!AB65=-999,"NA",'Sanitation Data'!AB65),"-")</f>
        <v>-</v>
      </c>
      <c r="AC66" s="32" t="str">
        <f>IF(ISNUMBER('Sanitation Data'!AC65),IF('Sanitation Data'!AC65=-999,"NA",'Sanitation Data'!AC65),"-")</f>
        <v>-</v>
      </c>
      <c r="AD66" s="32" t="str">
        <f>IF(ISNUMBER('Sanitation Data'!AD65),IF('Sanitation Data'!AD65=-999,"NA",'Sanitation Data'!AD65),"-")</f>
        <v>-</v>
      </c>
      <c r="AE66" s="32" t="str">
        <f>IF(ISNUMBER('Sanitation Data'!AE65),IF('Sanitation Data'!AE65=-999,"NA",'Sanitation Data'!AE65),"-")</f>
        <v>-</v>
      </c>
      <c r="AF66" s="32">
        <f>IF(ISNUMBER('Sanitation Data'!AF65),IF('Sanitation Data'!AF65=-999,"NA",'Sanitation Data'!AF65),"-")</f>
        <v>0</v>
      </c>
      <c r="AG66" s="32">
        <f>IF(ISNUMBER('Sanitation Data'!AG65),IF('Sanitation Data'!AG65=-999,"NA",'Sanitation Data'!AG65),"-")</f>
        <v>100</v>
      </c>
      <c r="AH66" s="32">
        <f>IF(ISNUMBER('Sanitation Data'!AH65),IF('Sanitation Data'!AH65=-999,"NA",'Sanitation Data'!AH65),"-")</f>
        <v>100</v>
      </c>
      <c r="AI66" s="32" t="str">
        <f>IF(ISNUMBER('Sanitation Data'!AI65),IF('Sanitation Data'!AI65=-999,"NA",'Sanitation Data'!AI65),"-")</f>
        <v>-</v>
      </c>
      <c r="AJ66" s="32" t="str">
        <f>IF(ISNUMBER('Sanitation Data'!AJ65),IF('Sanitation Data'!AJ65=-999,"NA",'Sanitation Data'!AJ65),"-")</f>
        <v>-</v>
      </c>
      <c r="AK66" s="32" t="str">
        <f>IF(ISNUMBER('Sanitation Data'!AK65),IF('Sanitation Data'!AK65=-999,"NA",'Sanitation Data'!AK65),"-")</f>
        <v>-</v>
      </c>
      <c r="AL66" s="32" t="str">
        <f>IF(ISNUMBER('Sanitation Data'!AL65),IF('Sanitation Data'!AL65=-999,"NA",'Sanitation Data'!AL65),"-")</f>
        <v>-</v>
      </c>
      <c r="AM66" s="32" t="str">
        <f>IF(ISNUMBER('Sanitation Data'!AM65),IF('Sanitation Data'!AM65=-999,"NA",'Sanitation Data'!AM65),"-")</f>
        <v>-</v>
      </c>
    </row>
    <row r="67" spans="1:39" s="2" customFormat="1" x14ac:dyDescent="0.15">
      <c r="A67" s="4" t="str">
        <f>'Sanitation Data'!A66</f>
        <v>San Marino</v>
      </c>
      <c r="B67" s="3">
        <f>'Sanitation Data'!B66</f>
        <v>2016</v>
      </c>
      <c r="C67" s="43">
        <f>IF(ISNUMBER('Sanitation Data'!C66),'Sanitation Data'!C66,"-")</f>
        <v>33.202999114990234</v>
      </c>
      <c r="D67" s="33">
        <f>IF(ISNUMBER('Sanitation Data'!D66),'Sanitation Data'!D66,"-")</f>
        <v>96.910003662109375</v>
      </c>
      <c r="E67" s="32" t="str">
        <f>IF(ISNUMBER('Sanitation Data'!E66),IF('Sanitation Data'!E66=-999,"NA",'Sanitation Data'!E66),"-")</f>
        <v>-</v>
      </c>
      <c r="F67" s="32" t="str">
        <f>IF(ISNUMBER('Sanitation Data'!F66),IF('Sanitation Data'!F66=-999,"NA",'Sanitation Data'!F66),"-")</f>
        <v>-</v>
      </c>
      <c r="G67" s="32">
        <f>IF(ISNUMBER('Sanitation Data'!G66),IF('Sanitation Data'!G66=-999,"NA",'Sanitation Data'!G66),"-")</f>
        <v>0</v>
      </c>
      <c r="H67" s="32">
        <f>IF(ISNUMBER('Sanitation Data'!H66),IF('Sanitation Data'!H66=-999,"NA",'Sanitation Data'!H66),"-")</f>
        <v>100</v>
      </c>
      <c r="I67" s="32">
        <f>IF(ISNUMBER('Sanitation Data'!I66),IF('Sanitation Data'!I66=-999,"NA",'Sanitation Data'!I66),"-")</f>
        <v>100</v>
      </c>
      <c r="J67" s="32" t="str">
        <f>IF(ISNUMBER('Sanitation Data'!J66),IF('Sanitation Data'!J66=-999,"NA",'Sanitation Data'!J66),"-")</f>
        <v>-</v>
      </c>
      <c r="K67" s="32" t="str">
        <f>IF(ISNUMBER('Sanitation Data'!K66),IF('Sanitation Data'!K66=-999,"NA",'Sanitation Data'!K66),"-")</f>
        <v>-</v>
      </c>
      <c r="L67" s="32">
        <f>IF(ISNUMBER('Sanitation Data'!L66),IF('Sanitation Data'!L66=-999,"NA",'Sanitation Data'!L66),"-")</f>
        <v>0</v>
      </c>
      <c r="M67" s="32">
        <f>IF(ISNUMBER('Sanitation Data'!M66),IF('Sanitation Data'!M66=-999,"NA",'Sanitation Data'!M66),"-")</f>
        <v>100</v>
      </c>
      <c r="N67" s="32">
        <f>IF(ISNUMBER('Sanitation Data'!N66),IF('Sanitation Data'!N66=-999,"NA",'Sanitation Data'!N66),"-")</f>
        <v>100</v>
      </c>
      <c r="O67" s="32" t="str">
        <f>IF(ISNUMBER('Sanitation Data'!O66),IF('Sanitation Data'!O66=-999,"NA",'Sanitation Data'!O66),"-")</f>
        <v>-</v>
      </c>
      <c r="P67" s="32" t="str">
        <f>IF(ISNUMBER('Sanitation Data'!P66),IF('Sanitation Data'!P66=-999,"NA",'Sanitation Data'!P66),"-")</f>
        <v>-</v>
      </c>
      <c r="Q67" s="32" t="str">
        <f>IF(ISNUMBER('Sanitation Data'!Q66),IF('Sanitation Data'!Q66=-999,"NA",'Sanitation Data'!Q66),"-")</f>
        <v>-</v>
      </c>
      <c r="R67" s="32" t="str">
        <f>IF(ISNUMBER('Sanitation Data'!R66),IF('Sanitation Data'!R66=-999,"NA",'Sanitation Data'!R66),"-")</f>
        <v>-</v>
      </c>
      <c r="S67" s="32" t="str">
        <f>IF(ISNUMBER('Sanitation Data'!S66),IF('Sanitation Data'!S66=-999,"NA",'Sanitation Data'!S66),"-")</f>
        <v>-</v>
      </c>
      <c r="T67" s="32">
        <f>IF(ISNUMBER('Sanitation Data'!T66),IF('Sanitation Data'!T66=-999,"NA",'Sanitation Data'!T66),"-")</f>
        <v>100</v>
      </c>
      <c r="U67" s="32">
        <f>IF(ISNUMBER('Sanitation Data'!U66),IF('Sanitation Data'!U66=-999,"NA",'Sanitation Data'!U66),"-")</f>
        <v>0</v>
      </c>
      <c r="V67" s="32">
        <f>IF(ISNUMBER('Sanitation Data'!V66),IF('Sanitation Data'!V66=-999,"NA",'Sanitation Data'!V66),"-")</f>
        <v>0</v>
      </c>
      <c r="W67" s="32">
        <f>IF(ISNUMBER('Sanitation Data'!W66),IF('Sanitation Data'!W66=-999,"NA",'Sanitation Data'!W66),"-")</f>
        <v>100</v>
      </c>
      <c r="X67" s="32">
        <f>IF(ISNUMBER('Sanitation Data'!X66),IF('Sanitation Data'!X66=-999,"NA",'Sanitation Data'!X66),"-")</f>
        <v>100</v>
      </c>
      <c r="Y67" s="32" t="str">
        <f>IF(ISNUMBER('Sanitation Data'!Y66),IF('Sanitation Data'!Y66=-999,"NA",'Sanitation Data'!Y66),"-")</f>
        <v>-</v>
      </c>
      <c r="Z67" s="32" t="str">
        <f>IF(ISNUMBER('Sanitation Data'!Z66),IF('Sanitation Data'!Z66=-999,"NA",'Sanitation Data'!Z66),"-")</f>
        <v>-</v>
      </c>
      <c r="AA67" s="32" t="str">
        <f>IF(ISNUMBER('Sanitation Data'!AA66),IF('Sanitation Data'!AA66=-999,"NA",'Sanitation Data'!AA66),"-")</f>
        <v>-</v>
      </c>
      <c r="AB67" s="32" t="str">
        <f>IF(ISNUMBER('Sanitation Data'!AB66),IF('Sanitation Data'!AB66=-999,"NA",'Sanitation Data'!AB66),"-")</f>
        <v>-</v>
      </c>
      <c r="AC67" s="32" t="str">
        <f>IF(ISNUMBER('Sanitation Data'!AC66),IF('Sanitation Data'!AC66=-999,"NA",'Sanitation Data'!AC66),"-")</f>
        <v>-</v>
      </c>
      <c r="AD67" s="32">
        <f>IF(ISNUMBER('Sanitation Data'!AD66),IF('Sanitation Data'!AD66=-999,"NA",'Sanitation Data'!AD66),"-")</f>
        <v>100</v>
      </c>
      <c r="AE67" s="32">
        <f>IF(ISNUMBER('Sanitation Data'!AE66),IF('Sanitation Data'!AE66=-999,"NA",'Sanitation Data'!AE66),"-")</f>
        <v>0</v>
      </c>
      <c r="AF67" s="32">
        <f>IF(ISNUMBER('Sanitation Data'!AF66),IF('Sanitation Data'!AF66=-999,"NA",'Sanitation Data'!AF66),"-")</f>
        <v>0</v>
      </c>
      <c r="AG67" s="32">
        <f>IF(ISNUMBER('Sanitation Data'!AG66),IF('Sanitation Data'!AG66=-999,"NA",'Sanitation Data'!AG66),"-")</f>
        <v>100</v>
      </c>
      <c r="AH67" s="32">
        <f>IF(ISNUMBER('Sanitation Data'!AH66),IF('Sanitation Data'!AH66=-999,"NA",'Sanitation Data'!AH66),"-")</f>
        <v>100</v>
      </c>
      <c r="AI67" s="32" t="str">
        <f>IF(ISNUMBER('Sanitation Data'!AI66),IF('Sanitation Data'!AI66=-999,"NA",'Sanitation Data'!AI66),"-")</f>
        <v>-</v>
      </c>
      <c r="AJ67" s="32" t="str">
        <f>IF(ISNUMBER('Sanitation Data'!AJ66),IF('Sanitation Data'!AJ66=-999,"NA",'Sanitation Data'!AJ66),"-")</f>
        <v>-</v>
      </c>
      <c r="AK67" s="32">
        <f>IF(ISNUMBER('Sanitation Data'!AK66),IF('Sanitation Data'!AK66=-999,"NA",'Sanitation Data'!AK66),"-")</f>
        <v>0</v>
      </c>
      <c r="AL67" s="32">
        <f>IF(ISNUMBER('Sanitation Data'!AL66),IF('Sanitation Data'!AL66=-999,"NA",'Sanitation Data'!AL66),"-")</f>
        <v>100</v>
      </c>
      <c r="AM67" s="32">
        <f>IF(ISNUMBER('Sanitation Data'!AM66),IF('Sanitation Data'!AM66=-999,"NA",'Sanitation Data'!AM66),"-")</f>
        <v>100</v>
      </c>
    </row>
    <row r="68" spans="1:39" s="2" customFormat="1" x14ac:dyDescent="0.15">
      <c r="A68" s="4" t="str">
        <f>'Sanitation Data'!A67</f>
        <v>Senegal</v>
      </c>
      <c r="B68" s="3">
        <f>'Sanitation Data'!B67</f>
        <v>2016</v>
      </c>
      <c r="C68" s="43">
        <f>IF(ISNUMBER('Sanitation Data'!C67),'Sanitation Data'!C67,"-")</f>
        <v>15411.6142578125</v>
      </c>
      <c r="D68" s="33">
        <f>IF(ISNUMBER('Sanitation Data'!D67),'Sanitation Data'!D67,"-")</f>
        <v>46.296001434326172</v>
      </c>
      <c r="E68" s="32" t="str">
        <f>IF(ISNUMBER('Sanitation Data'!E67),IF('Sanitation Data'!E67=-999,"NA",'Sanitation Data'!E67),"-")</f>
        <v>-</v>
      </c>
      <c r="F68" s="32" t="str">
        <f>IF(ISNUMBER('Sanitation Data'!F67),IF('Sanitation Data'!F67=-999,"NA",'Sanitation Data'!F67),"-")</f>
        <v>-</v>
      </c>
      <c r="G68" s="32">
        <f>IF(ISNUMBER('Sanitation Data'!G67),IF('Sanitation Data'!G67=-999,"NA",'Sanitation Data'!G67),"-")</f>
        <v>12.34034000000065</v>
      </c>
      <c r="H68" s="32">
        <f>IF(ISNUMBER('Sanitation Data'!H67),IF('Sanitation Data'!H67=-999,"NA",'Sanitation Data'!H67),"-")</f>
        <v>87.659659999999349</v>
      </c>
      <c r="I68" s="32">
        <f>IF(ISNUMBER('Sanitation Data'!I67),IF('Sanitation Data'!I67=-999,"NA",'Sanitation Data'!I67),"-")</f>
        <v>87.659659999999349</v>
      </c>
      <c r="J68" s="32" t="str">
        <f>IF(ISNUMBER('Sanitation Data'!J67),IF('Sanitation Data'!J67=-999,"NA",'Sanitation Data'!J67),"-")</f>
        <v>-</v>
      </c>
      <c r="K68" s="32" t="str">
        <f>IF(ISNUMBER('Sanitation Data'!K67),IF('Sanitation Data'!K67=-999,"NA",'Sanitation Data'!K67),"-")</f>
        <v>-</v>
      </c>
      <c r="L68" s="32">
        <f>IF(ISNUMBER('Sanitation Data'!L67),IF('Sanitation Data'!L67=-999,"NA",'Sanitation Data'!L67),"-")</f>
        <v>5.2979599999998754</v>
      </c>
      <c r="M68" s="32">
        <f>IF(ISNUMBER('Sanitation Data'!M67),IF('Sanitation Data'!M67=-999,"NA",'Sanitation Data'!M67),"-")</f>
        <v>94.702040000000125</v>
      </c>
      <c r="N68" s="32">
        <f>IF(ISNUMBER('Sanitation Data'!N67),IF('Sanitation Data'!N67=-999,"NA",'Sanitation Data'!N67),"-")</f>
        <v>94.702040000000125</v>
      </c>
      <c r="O68" s="32" t="str">
        <f>IF(ISNUMBER('Sanitation Data'!O67),IF('Sanitation Data'!O67=-999,"NA",'Sanitation Data'!O67),"-")</f>
        <v>-</v>
      </c>
      <c r="P68" s="32" t="str">
        <f>IF(ISNUMBER('Sanitation Data'!P67),IF('Sanitation Data'!P67=-999,"NA",'Sanitation Data'!P67),"-")</f>
        <v>-</v>
      </c>
      <c r="Q68" s="32">
        <f>IF(ISNUMBER('Sanitation Data'!Q67),IF('Sanitation Data'!Q67=-999,"NA",'Sanitation Data'!Q67),"-")</f>
        <v>14.41912999999977</v>
      </c>
      <c r="R68" s="32">
        <f>IF(ISNUMBER('Sanitation Data'!R67),IF('Sanitation Data'!R67=-999,"NA",'Sanitation Data'!R67),"-")</f>
        <v>85.580870000000232</v>
      </c>
      <c r="S68" s="32">
        <f>IF(ISNUMBER('Sanitation Data'!S67),IF('Sanitation Data'!S67=-999,"NA",'Sanitation Data'!S67),"-")</f>
        <v>85.580870000000232</v>
      </c>
      <c r="T68" s="32" t="str">
        <f>IF(ISNUMBER('Sanitation Data'!T67),IF('Sanitation Data'!T67=-999,"NA",'Sanitation Data'!T67),"-")</f>
        <v>-</v>
      </c>
      <c r="U68" s="32" t="str">
        <f>IF(ISNUMBER('Sanitation Data'!U67),IF('Sanitation Data'!U67=-999,"NA",'Sanitation Data'!U67),"-")</f>
        <v>-</v>
      </c>
      <c r="V68" s="32">
        <f>IF(ISNUMBER('Sanitation Data'!V67),IF('Sanitation Data'!V67=-999,"NA",'Sanitation Data'!V67),"-")</f>
        <v>9.4877500000002328</v>
      </c>
      <c r="W68" s="32">
        <f>IF(ISNUMBER('Sanitation Data'!W67),IF('Sanitation Data'!W67=-999,"NA",'Sanitation Data'!W67),"-")</f>
        <v>90.512249999999767</v>
      </c>
      <c r="X68" s="32">
        <f>IF(ISNUMBER('Sanitation Data'!X67),IF('Sanitation Data'!X67=-999,"NA",'Sanitation Data'!X67),"-")</f>
        <v>90.512249999999767</v>
      </c>
      <c r="Y68" s="32" t="str">
        <f>IF(ISNUMBER('Sanitation Data'!Y67),IF('Sanitation Data'!Y67=-999,"NA",'Sanitation Data'!Y67),"-")</f>
        <v>-</v>
      </c>
      <c r="Z68" s="32" t="str">
        <f>IF(ISNUMBER('Sanitation Data'!Z67),IF('Sanitation Data'!Z67=-999,"NA",'Sanitation Data'!Z67),"-")</f>
        <v>-</v>
      </c>
      <c r="AA68" s="32">
        <f>IF(ISNUMBER('Sanitation Data'!AA67),IF('Sanitation Data'!AA67=-999,"NA",'Sanitation Data'!AA67),"-")</f>
        <v>12.385149999999159</v>
      </c>
      <c r="AB68" s="32">
        <f>IF(ISNUMBER('Sanitation Data'!AB67),IF('Sanitation Data'!AB67=-999,"NA",'Sanitation Data'!AB67),"-")</f>
        <v>87.614850000000843</v>
      </c>
      <c r="AC68" s="32">
        <f>IF(ISNUMBER('Sanitation Data'!AC67),IF('Sanitation Data'!AC67=-999,"NA",'Sanitation Data'!AC67),"-")</f>
        <v>87.614850000000843</v>
      </c>
      <c r="AD68" s="32" t="str">
        <f>IF(ISNUMBER('Sanitation Data'!AD67),IF('Sanitation Data'!AD67=-999,"NA",'Sanitation Data'!AD67),"-")</f>
        <v>-</v>
      </c>
      <c r="AE68" s="32" t="str">
        <f>IF(ISNUMBER('Sanitation Data'!AE67),IF('Sanitation Data'!AE67=-999,"NA",'Sanitation Data'!AE67),"-")</f>
        <v>-</v>
      </c>
      <c r="AF68" s="32">
        <f>IF(ISNUMBER('Sanitation Data'!AF67),IF('Sanitation Data'!AF67=-999,"NA",'Sanitation Data'!AF67),"-")</f>
        <v>12.403299999999939</v>
      </c>
      <c r="AG68" s="32">
        <f>IF(ISNUMBER('Sanitation Data'!AG67),IF('Sanitation Data'!AG67=-999,"NA",'Sanitation Data'!AG67),"-")</f>
        <v>87.596700000000055</v>
      </c>
      <c r="AH68" s="32">
        <f>IF(ISNUMBER('Sanitation Data'!AH67),IF('Sanitation Data'!AH67=-999,"NA",'Sanitation Data'!AH67),"-")</f>
        <v>87.596700000000055</v>
      </c>
      <c r="AI68" s="32" t="str">
        <f>IF(ISNUMBER('Sanitation Data'!AI67),IF('Sanitation Data'!AI67=-999,"NA",'Sanitation Data'!AI67),"-")</f>
        <v>-</v>
      </c>
      <c r="AJ68" s="32" t="str">
        <f>IF(ISNUMBER('Sanitation Data'!AJ67),IF('Sanitation Data'!AJ67=-999,"NA",'Sanitation Data'!AJ67),"-")</f>
        <v>-</v>
      </c>
      <c r="AK68" s="32">
        <f>IF(ISNUMBER('Sanitation Data'!AK67),IF('Sanitation Data'!AK67=-999,"NA",'Sanitation Data'!AK67),"-")</f>
        <v>10.64802999999938</v>
      </c>
      <c r="AL68" s="32">
        <f>IF(ISNUMBER('Sanitation Data'!AL67),IF('Sanitation Data'!AL67=-999,"NA",'Sanitation Data'!AL67),"-")</f>
        <v>89.35197000000062</v>
      </c>
      <c r="AM68" s="32">
        <f>IF(ISNUMBER('Sanitation Data'!AM67),IF('Sanitation Data'!AM67=-999,"NA",'Sanitation Data'!AM67),"-")</f>
        <v>89.35197000000062</v>
      </c>
    </row>
    <row r="69" spans="1:39" s="2" customFormat="1" x14ac:dyDescent="0.15">
      <c r="A69" s="4" t="str">
        <f>'Sanitation Data'!A68</f>
        <v>Serbia</v>
      </c>
      <c r="B69" s="3">
        <f>'Sanitation Data'!B68</f>
        <v>2016</v>
      </c>
      <c r="C69" s="43">
        <f>IF(ISNUMBER('Sanitation Data'!C68),'Sanitation Data'!C68,"-")</f>
        <v>8820.0830078125</v>
      </c>
      <c r="D69" s="33">
        <f>IF(ISNUMBER('Sanitation Data'!D68),'Sanitation Data'!D68,"-")</f>
        <v>55.810001373291016</v>
      </c>
      <c r="E69" s="32">
        <f>IF(ISNUMBER('Sanitation Data'!E68),IF('Sanitation Data'!E68=-999,"NA",'Sanitation Data'!E68),"-")</f>
        <v>73.2</v>
      </c>
      <c r="F69" s="32">
        <f>IF(ISNUMBER('Sanitation Data'!F68),IF('Sanitation Data'!F68=-999,"NA",'Sanitation Data'!F68),"-")</f>
        <v>26.599999999999991</v>
      </c>
      <c r="G69" s="32">
        <f>IF(ISNUMBER('Sanitation Data'!G68),IF('Sanitation Data'!G68=-999,"NA",'Sanitation Data'!G68),"-")</f>
        <v>0.20000000000000279</v>
      </c>
      <c r="H69" s="32">
        <f>IF(ISNUMBER('Sanitation Data'!H68),IF('Sanitation Data'!H68=-999,"NA",'Sanitation Data'!H68),"-")</f>
        <v>99.8</v>
      </c>
      <c r="I69" s="32">
        <f>IF(ISNUMBER('Sanitation Data'!I68),IF('Sanitation Data'!I68=-999,"NA",'Sanitation Data'!I68),"-")</f>
        <v>99.8</v>
      </c>
      <c r="J69" s="32" t="str">
        <f>IF(ISNUMBER('Sanitation Data'!J68),IF('Sanitation Data'!J68=-999,"NA",'Sanitation Data'!J68),"-")</f>
        <v>-</v>
      </c>
      <c r="K69" s="32" t="str">
        <f>IF(ISNUMBER('Sanitation Data'!K68),IF('Sanitation Data'!K68=-999,"NA",'Sanitation Data'!K68),"-")</f>
        <v>-</v>
      </c>
      <c r="L69" s="32" t="str">
        <f>IF(ISNUMBER('Sanitation Data'!L68),IF('Sanitation Data'!L68=-999,"NA",'Sanitation Data'!L68),"-")</f>
        <v>-</v>
      </c>
      <c r="M69" s="32" t="str">
        <f>IF(ISNUMBER('Sanitation Data'!M68),IF('Sanitation Data'!M68=-999,"NA",'Sanitation Data'!M68),"-")</f>
        <v>-</v>
      </c>
      <c r="N69" s="32" t="str">
        <f>IF(ISNUMBER('Sanitation Data'!N68),IF('Sanitation Data'!N68=-999,"NA",'Sanitation Data'!N68),"-")</f>
        <v>-</v>
      </c>
      <c r="O69" s="32" t="str">
        <f>IF(ISNUMBER('Sanitation Data'!O68),IF('Sanitation Data'!O68=-999,"NA",'Sanitation Data'!O68),"-")</f>
        <v>-</v>
      </c>
      <c r="P69" s="32" t="str">
        <f>IF(ISNUMBER('Sanitation Data'!P68),IF('Sanitation Data'!P68=-999,"NA",'Sanitation Data'!P68),"-")</f>
        <v>-</v>
      </c>
      <c r="Q69" s="32" t="str">
        <f>IF(ISNUMBER('Sanitation Data'!Q68),IF('Sanitation Data'!Q68=-999,"NA",'Sanitation Data'!Q68),"-")</f>
        <v>-</v>
      </c>
      <c r="R69" s="32" t="str">
        <f>IF(ISNUMBER('Sanitation Data'!R68),IF('Sanitation Data'!R68=-999,"NA",'Sanitation Data'!R68),"-")</f>
        <v>-</v>
      </c>
      <c r="S69" s="32" t="str">
        <f>IF(ISNUMBER('Sanitation Data'!S68),IF('Sanitation Data'!S68=-999,"NA",'Sanitation Data'!S68),"-")</f>
        <v>-</v>
      </c>
      <c r="T69" s="32" t="str">
        <f>IF(ISNUMBER('Sanitation Data'!T68),IF('Sanitation Data'!T68=-999,"NA",'Sanitation Data'!T68),"-")</f>
        <v>-</v>
      </c>
      <c r="U69" s="32" t="str">
        <f>IF(ISNUMBER('Sanitation Data'!U68),IF('Sanitation Data'!U68=-999,"NA",'Sanitation Data'!U68),"-")</f>
        <v>-</v>
      </c>
      <c r="V69" s="32" t="str">
        <f>IF(ISNUMBER('Sanitation Data'!V68),IF('Sanitation Data'!V68=-999,"NA",'Sanitation Data'!V68),"-")</f>
        <v>-</v>
      </c>
      <c r="W69" s="32" t="str">
        <f>IF(ISNUMBER('Sanitation Data'!W68),IF('Sanitation Data'!W68=-999,"NA",'Sanitation Data'!W68),"-")</f>
        <v>-</v>
      </c>
      <c r="X69" s="32" t="str">
        <f>IF(ISNUMBER('Sanitation Data'!X68),IF('Sanitation Data'!X68=-999,"NA",'Sanitation Data'!X68),"-")</f>
        <v>-</v>
      </c>
      <c r="Y69" s="32" t="str">
        <f>IF(ISNUMBER('Sanitation Data'!Y68),IF('Sanitation Data'!Y68=-999,"NA",'Sanitation Data'!Y68),"-")</f>
        <v>-</v>
      </c>
      <c r="Z69" s="32" t="str">
        <f>IF(ISNUMBER('Sanitation Data'!Z68),IF('Sanitation Data'!Z68=-999,"NA",'Sanitation Data'!Z68),"-")</f>
        <v>-</v>
      </c>
      <c r="AA69" s="32" t="str">
        <f>IF(ISNUMBER('Sanitation Data'!AA68),IF('Sanitation Data'!AA68=-999,"NA",'Sanitation Data'!AA68),"-")</f>
        <v>-</v>
      </c>
      <c r="AB69" s="32" t="str">
        <f>IF(ISNUMBER('Sanitation Data'!AB68),IF('Sanitation Data'!AB68=-999,"NA",'Sanitation Data'!AB68),"-")</f>
        <v>-</v>
      </c>
      <c r="AC69" s="32" t="str">
        <f>IF(ISNUMBER('Sanitation Data'!AC68),IF('Sanitation Data'!AC68=-999,"NA",'Sanitation Data'!AC68),"-")</f>
        <v>-</v>
      </c>
      <c r="AD69" s="32" t="str">
        <f>IF(ISNUMBER('Sanitation Data'!AD68),IF('Sanitation Data'!AD68=-999,"NA",'Sanitation Data'!AD68),"-")</f>
        <v>-</v>
      </c>
      <c r="AE69" s="32" t="str">
        <f>IF(ISNUMBER('Sanitation Data'!AE68),IF('Sanitation Data'!AE68=-999,"NA",'Sanitation Data'!AE68),"-")</f>
        <v>-</v>
      </c>
      <c r="AF69" s="32" t="str">
        <f>IF(ISNUMBER('Sanitation Data'!AF68),IF('Sanitation Data'!AF68=-999,"NA",'Sanitation Data'!AF68),"-")</f>
        <v>-</v>
      </c>
      <c r="AG69" s="32" t="str">
        <f>IF(ISNUMBER('Sanitation Data'!AG68),IF('Sanitation Data'!AG68=-999,"NA",'Sanitation Data'!AG68),"-")</f>
        <v>-</v>
      </c>
      <c r="AH69" s="32" t="str">
        <f>IF(ISNUMBER('Sanitation Data'!AH68),IF('Sanitation Data'!AH68=-999,"NA",'Sanitation Data'!AH68),"-")</f>
        <v>-</v>
      </c>
      <c r="AI69" s="32" t="str">
        <f>IF(ISNUMBER('Sanitation Data'!AI68),IF('Sanitation Data'!AI68=-999,"NA",'Sanitation Data'!AI68),"-")</f>
        <v>-</v>
      </c>
      <c r="AJ69" s="32" t="str">
        <f>IF(ISNUMBER('Sanitation Data'!AJ68),IF('Sanitation Data'!AJ68=-999,"NA",'Sanitation Data'!AJ68),"-")</f>
        <v>-</v>
      </c>
      <c r="AK69" s="32" t="str">
        <f>IF(ISNUMBER('Sanitation Data'!AK68),IF('Sanitation Data'!AK68=-999,"NA",'Sanitation Data'!AK68),"-")</f>
        <v>-</v>
      </c>
      <c r="AL69" s="32" t="str">
        <f>IF(ISNUMBER('Sanitation Data'!AL68),IF('Sanitation Data'!AL68=-999,"NA",'Sanitation Data'!AL68),"-")</f>
        <v>-</v>
      </c>
      <c r="AM69" s="32" t="str">
        <f>IF(ISNUMBER('Sanitation Data'!AM68),IF('Sanitation Data'!AM68=-999,"NA",'Sanitation Data'!AM68),"-")</f>
        <v>-</v>
      </c>
    </row>
    <row r="70" spans="1:39" s="2" customFormat="1" x14ac:dyDescent="0.15">
      <c r="A70" s="4" t="str">
        <f>'Sanitation Data'!A69</f>
        <v>Seychelles</v>
      </c>
      <c r="B70" s="3">
        <f>'Sanitation Data'!B69</f>
        <v>2016</v>
      </c>
      <c r="C70" s="43">
        <f>IF(ISNUMBER('Sanitation Data'!C69),'Sanitation Data'!C69,"-")</f>
        <v>94.227996826171875</v>
      </c>
      <c r="D70" s="33">
        <f>IF(ISNUMBER('Sanitation Data'!D69),'Sanitation Data'!D69,"-")</f>
        <v>55.831001281738281</v>
      </c>
      <c r="E70" s="32" t="str">
        <f>IF(ISNUMBER('Sanitation Data'!E69),IF('Sanitation Data'!E69=-999,"NA",'Sanitation Data'!E69),"-")</f>
        <v>-</v>
      </c>
      <c r="F70" s="32" t="str">
        <f>IF(ISNUMBER('Sanitation Data'!F69),IF('Sanitation Data'!F69=-999,"NA",'Sanitation Data'!F69),"-")</f>
        <v>-</v>
      </c>
      <c r="G70" s="32">
        <f>IF(ISNUMBER('Sanitation Data'!G69),IF('Sanitation Data'!G69=-999,"NA",'Sanitation Data'!G69),"-")</f>
        <v>0</v>
      </c>
      <c r="H70" s="32">
        <f>IF(ISNUMBER('Sanitation Data'!H69),IF('Sanitation Data'!H69=-999,"NA",'Sanitation Data'!H69),"-")</f>
        <v>100</v>
      </c>
      <c r="I70" s="32" t="str">
        <f>IF(ISNUMBER('Sanitation Data'!I69),IF('Sanitation Data'!I69=-999,"NA",'Sanitation Data'!I69),"-")</f>
        <v>-</v>
      </c>
      <c r="J70" s="32" t="str">
        <f>IF(ISNUMBER('Sanitation Data'!J69),IF('Sanitation Data'!J69=-999,"NA",'Sanitation Data'!J69),"-")</f>
        <v>-</v>
      </c>
      <c r="K70" s="32" t="str">
        <f>IF(ISNUMBER('Sanitation Data'!K69),IF('Sanitation Data'!K69=-999,"NA",'Sanitation Data'!K69),"-")</f>
        <v>-</v>
      </c>
      <c r="L70" s="32" t="str">
        <f>IF(ISNUMBER('Sanitation Data'!L69),IF('Sanitation Data'!L69=-999,"NA",'Sanitation Data'!L69),"-")</f>
        <v>-</v>
      </c>
      <c r="M70" s="32" t="str">
        <f>IF(ISNUMBER('Sanitation Data'!M69),IF('Sanitation Data'!M69=-999,"NA",'Sanitation Data'!M69),"-")</f>
        <v>-</v>
      </c>
      <c r="N70" s="32" t="str">
        <f>IF(ISNUMBER('Sanitation Data'!N69),IF('Sanitation Data'!N69=-999,"NA",'Sanitation Data'!N69),"-")</f>
        <v>-</v>
      </c>
      <c r="O70" s="32" t="str">
        <f>IF(ISNUMBER('Sanitation Data'!O69),IF('Sanitation Data'!O69=-999,"NA",'Sanitation Data'!O69),"-")</f>
        <v>-</v>
      </c>
      <c r="P70" s="32" t="str">
        <f>IF(ISNUMBER('Sanitation Data'!P69),IF('Sanitation Data'!P69=-999,"NA",'Sanitation Data'!P69),"-")</f>
        <v>-</v>
      </c>
      <c r="Q70" s="32" t="str">
        <f>IF(ISNUMBER('Sanitation Data'!Q69),IF('Sanitation Data'!Q69=-999,"NA",'Sanitation Data'!Q69),"-")</f>
        <v>-</v>
      </c>
      <c r="R70" s="32" t="str">
        <f>IF(ISNUMBER('Sanitation Data'!R69),IF('Sanitation Data'!R69=-999,"NA",'Sanitation Data'!R69),"-")</f>
        <v>-</v>
      </c>
      <c r="S70" s="32" t="str">
        <f>IF(ISNUMBER('Sanitation Data'!S69),IF('Sanitation Data'!S69=-999,"NA",'Sanitation Data'!S69),"-")</f>
        <v>-</v>
      </c>
      <c r="T70" s="32" t="str">
        <f>IF(ISNUMBER('Sanitation Data'!T69),IF('Sanitation Data'!T69=-999,"NA",'Sanitation Data'!T69),"-")</f>
        <v>-</v>
      </c>
      <c r="U70" s="32" t="str">
        <f>IF(ISNUMBER('Sanitation Data'!U69),IF('Sanitation Data'!U69=-999,"NA",'Sanitation Data'!U69),"-")</f>
        <v>-</v>
      </c>
      <c r="V70" s="32" t="str">
        <f>IF(ISNUMBER('Sanitation Data'!V69),IF('Sanitation Data'!V69=-999,"NA",'Sanitation Data'!V69),"-")</f>
        <v>-</v>
      </c>
      <c r="W70" s="32" t="str">
        <f>IF(ISNUMBER('Sanitation Data'!W69),IF('Sanitation Data'!W69=-999,"NA",'Sanitation Data'!W69),"-")</f>
        <v>-</v>
      </c>
      <c r="X70" s="32" t="str">
        <f>IF(ISNUMBER('Sanitation Data'!X69),IF('Sanitation Data'!X69=-999,"NA",'Sanitation Data'!X69),"-")</f>
        <v>-</v>
      </c>
      <c r="Y70" s="32" t="str">
        <f>IF(ISNUMBER('Sanitation Data'!Y69),IF('Sanitation Data'!Y69=-999,"NA",'Sanitation Data'!Y69),"-")</f>
        <v>-</v>
      </c>
      <c r="Z70" s="32" t="str">
        <f>IF(ISNUMBER('Sanitation Data'!Z69),IF('Sanitation Data'!Z69=-999,"NA",'Sanitation Data'!Z69),"-")</f>
        <v>-</v>
      </c>
      <c r="AA70" s="32" t="str">
        <f>IF(ISNUMBER('Sanitation Data'!AA69),IF('Sanitation Data'!AA69=-999,"NA",'Sanitation Data'!AA69),"-")</f>
        <v>-</v>
      </c>
      <c r="AB70" s="32" t="str">
        <f>IF(ISNUMBER('Sanitation Data'!AB69),IF('Sanitation Data'!AB69=-999,"NA",'Sanitation Data'!AB69),"-")</f>
        <v>-</v>
      </c>
      <c r="AC70" s="32" t="str">
        <f>IF(ISNUMBER('Sanitation Data'!AC69),IF('Sanitation Data'!AC69=-999,"NA",'Sanitation Data'!AC69),"-")</f>
        <v>-</v>
      </c>
      <c r="AD70" s="32" t="str">
        <f>IF(ISNUMBER('Sanitation Data'!AD69),IF('Sanitation Data'!AD69=-999,"NA",'Sanitation Data'!AD69),"-")</f>
        <v>-</v>
      </c>
      <c r="AE70" s="32" t="str">
        <f>IF(ISNUMBER('Sanitation Data'!AE69),IF('Sanitation Data'!AE69=-999,"NA",'Sanitation Data'!AE69),"-")</f>
        <v>-</v>
      </c>
      <c r="AF70" s="32" t="str">
        <f>IF(ISNUMBER('Sanitation Data'!AF69),IF('Sanitation Data'!AF69=-999,"NA",'Sanitation Data'!AF69),"-")</f>
        <v>-</v>
      </c>
      <c r="AG70" s="32" t="str">
        <f>IF(ISNUMBER('Sanitation Data'!AG69),IF('Sanitation Data'!AG69=-999,"NA",'Sanitation Data'!AG69),"-")</f>
        <v>-</v>
      </c>
      <c r="AH70" s="32" t="str">
        <f>IF(ISNUMBER('Sanitation Data'!AH69),IF('Sanitation Data'!AH69=-999,"NA",'Sanitation Data'!AH69),"-")</f>
        <v>-</v>
      </c>
      <c r="AI70" s="32" t="str">
        <f>IF(ISNUMBER('Sanitation Data'!AI69),IF('Sanitation Data'!AI69=-999,"NA",'Sanitation Data'!AI69),"-")</f>
        <v>-</v>
      </c>
      <c r="AJ70" s="32" t="str">
        <f>IF(ISNUMBER('Sanitation Data'!AJ69),IF('Sanitation Data'!AJ69=-999,"NA",'Sanitation Data'!AJ69),"-")</f>
        <v>-</v>
      </c>
      <c r="AK70" s="32" t="str">
        <f>IF(ISNUMBER('Sanitation Data'!AK69),IF('Sanitation Data'!AK69=-999,"NA",'Sanitation Data'!AK69),"-")</f>
        <v>-</v>
      </c>
      <c r="AL70" s="32" t="str">
        <f>IF(ISNUMBER('Sanitation Data'!AL69),IF('Sanitation Data'!AL69=-999,"NA",'Sanitation Data'!AL69),"-")</f>
        <v>-</v>
      </c>
      <c r="AM70" s="32" t="str">
        <f>IF(ISNUMBER('Sanitation Data'!AM69),IF('Sanitation Data'!AM69=-999,"NA",'Sanitation Data'!AM69),"-")</f>
        <v>-</v>
      </c>
    </row>
    <row r="71" spans="1:39" s="2" customFormat="1" x14ac:dyDescent="0.15">
      <c r="A71" s="4" t="str">
        <f>'Sanitation Data'!A70</f>
        <v>Sierra Leone</v>
      </c>
      <c r="B71" s="3">
        <f>'Sanitation Data'!B70</f>
        <v>2016</v>
      </c>
      <c r="C71" s="43">
        <f>IF(ISNUMBER('Sanitation Data'!C70),'Sanitation Data'!C70,"-")</f>
        <v>7396.18994140625</v>
      </c>
      <c r="D71" s="33">
        <f>IF(ISNUMBER('Sanitation Data'!D70),'Sanitation Data'!D70,"-")</f>
        <v>41.228000640869141</v>
      </c>
      <c r="E71" s="32" t="str">
        <f>IF(ISNUMBER('Sanitation Data'!E70),IF('Sanitation Data'!E70=-999,"NA",'Sanitation Data'!E70),"-")</f>
        <v>-</v>
      </c>
      <c r="F71" s="32" t="str">
        <f>IF(ISNUMBER('Sanitation Data'!F70),IF('Sanitation Data'!F70=-999,"NA",'Sanitation Data'!F70),"-")</f>
        <v>-</v>
      </c>
      <c r="G71" s="32">
        <f>IF(ISNUMBER('Sanitation Data'!G70),IF('Sanitation Data'!G70=-999,"NA",'Sanitation Data'!G70),"-")</f>
        <v>14.635808433734921</v>
      </c>
      <c r="H71" s="32">
        <f>IF(ISNUMBER('Sanitation Data'!H70),IF('Sanitation Data'!H70=-999,"NA",'Sanitation Data'!H70),"-")</f>
        <v>85.364191566265077</v>
      </c>
      <c r="I71" s="32">
        <f>IF(ISNUMBER('Sanitation Data'!I70),IF('Sanitation Data'!I70=-999,"NA",'Sanitation Data'!I70),"-")</f>
        <v>85.364191566265077</v>
      </c>
      <c r="J71" s="32" t="str">
        <f>IF(ISNUMBER('Sanitation Data'!J70),IF('Sanitation Data'!J70=-999,"NA",'Sanitation Data'!J70),"-")</f>
        <v>-</v>
      </c>
      <c r="K71" s="32" t="str">
        <f>IF(ISNUMBER('Sanitation Data'!K70),IF('Sanitation Data'!K70=-999,"NA",'Sanitation Data'!K70),"-")</f>
        <v>-</v>
      </c>
      <c r="L71" s="32">
        <f>IF(ISNUMBER('Sanitation Data'!L70),IF('Sanitation Data'!L70=-999,"NA",'Sanitation Data'!L70),"-")</f>
        <v>12.905099999999999</v>
      </c>
      <c r="M71" s="32">
        <f>IF(ISNUMBER('Sanitation Data'!M70),IF('Sanitation Data'!M70=-999,"NA",'Sanitation Data'!M70),"-")</f>
        <v>87.094899999999996</v>
      </c>
      <c r="N71" s="32">
        <f>IF(ISNUMBER('Sanitation Data'!N70),IF('Sanitation Data'!N70=-999,"NA",'Sanitation Data'!N70),"-")</f>
        <v>87.094899999999996</v>
      </c>
      <c r="O71" s="32" t="str">
        <f>IF(ISNUMBER('Sanitation Data'!O70),IF('Sanitation Data'!O70=-999,"NA",'Sanitation Data'!O70),"-")</f>
        <v>-</v>
      </c>
      <c r="P71" s="32" t="str">
        <f>IF(ISNUMBER('Sanitation Data'!P70),IF('Sanitation Data'!P70=-999,"NA",'Sanitation Data'!P70),"-")</f>
        <v>-</v>
      </c>
      <c r="Q71" s="32">
        <f>IF(ISNUMBER('Sanitation Data'!Q70),IF('Sanitation Data'!Q70=-999,"NA",'Sanitation Data'!Q70),"-")</f>
        <v>14.8827</v>
      </c>
      <c r="R71" s="32">
        <f>IF(ISNUMBER('Sanitation Data'!R70),IF('Sanitation Data'!R70=-999,"NA",'Sanitation Data'!R70),"-")</f>
        <v>85.1173</v>
      </c>
      <c r="S71" s="32">
        <f>IF(ISNUMBER('Sanitation Data'!S70),IF('Sanitation Data'!S70=-999,"NA",'Sanitation Data'!S70),"-")</f>
        <v>85.1173</v>
      </c>
      <c r="T71" s="32" t="str">
        <f>IF(ISNUMBER('Sanitation Data'!T70),IF('Sanitation Data'!T70=-999,"NA",'Sanitation Data'!T70),"-")</f>
        <v>-</v>
      </c>
      <c r="U71" s="32" t="str">
        <f>IF(ISNUMBER('Sanitation Data'!U70),IF('Sanitation Data'!U70=-999,"NA",'Sanitation Data'!U70),"-")</f>
        <v>-</v>
      </c>
      <c r="V71" s="32" t="str">
        <f>IF(ISNUMBER('Sanitation Data'!V70),IF('Sanitation Data'!V70=-999,"NA",'Sanitation Data'!V70),"-")</f>
        <v>-</v>
      </c>
      <c r="W71" s="32" t="str">
        <f>IF(ISNUMBER('Sanitation Data'!W70),IF('Sanitation Data'!W70=-999,"NA",'Sanitation Data'!W70),"-")</f>
        <v>-</v>
      </c>
      <c r="X71" s="32" t="str">
        <f>IF(ISNUMBER('Sanitation Data'!X70),IF('Sanitation Data'!X70=-999,"NA",'Sanitation Data'!X70),"-")</f>
        <v>-</v>
      </c>
      <c r="Y71" s="32" t="str">
        <f>IF(ISNUMBER('Sanitation Data'!Y70),IF('Sanitation Data'!Y70=-999,"NA",'Sanitation Data'!Y70),"-")</f>
        <v>-</v>
      </c>
      <c r="Z71" s="32" t="str">
        <f>IF(ISNUMBER('Sanitation Data'!Z70),IF('Sanitation Data'!Z70=-999,"NA",'Sanitation Data'!Z70),"-")</f>
        <v>-</v>
      </c>
      <c r="AA71" s="32">
        <f>IF(ISNUMBER('Sanitation Data'!AA70),IF('Sanitation Data'!AA70=-999,"NA",'Sanitation Data'!AA70),"-")</f>
        <v>14.59763333333335</v>
      </c>
      <c r="AB71" s="32">
        <f>IF(ISNUMBER('Sanitation Data'!AB70),IF('Sanitation Data'!AB70=-999,"NA",'Sanitation Data'!AB70),"-")</f>
        <v>85.402366666666651</v>
      </c>
      <c r="AC71" s="32">
        <f>IF(ISNUMBER('Sanitation Data'!AC70),IF('Sanitation Data'!AC70=-999,"NA",'Sanitation Data'!AC70),"-")</f>
        <v>85.402366666666651</v>
      </c>
      <c r="AD71" s="32" t="str">
        <f>IF(ISNUMBER('Sanitation Data'!AD70),IF('Sanitation Data'!AD70=-999,"NA",'Sanitation Data'!AD70),"-")</f>
        <v>-</v>
      </c>
      <c r="AE71" s="32" t="str">
        <f>IF(ISNUMBER('Sanitation Data'!AE70),IF('Sanitation Data'!AE70=-999,"NA",'Sanitation Data'!AE70),"-")</f>
        <v>-</v>
      </c>
      <c r="AF71" s="32">
        <f>IF(ISNUMBER('Sanitation Data'!AF70),IF('Sanitation Data'!AF70=-999,"NA",'Sanitation Data'!AF70),"-")</f>
        <v>15.92513333333333</v>
      </c>
      <c r="AG71" s="32">
        <f>IF(ISNUMBER('Sanitation Data'!AG70),IF('Sanitation Data'!AG70=-999,"NA",'Sanitation Data'!AG70),"-")</f>
        <v>84.074866666666665</v>
      </c>
      <c r="AH71" s="32">
        <f>IF(ISNUMBER('Sanitation Data'!AH70),IF('Sanitation Data'!AH70=-999,"NA",'Sanitation Data'!AH70),"-")</f>
        <v>84.074866666666665</v>
      </c>
      <c r="AI71" s="32" t="str">
        <f>IF(ISNUMBER('Sanitation Data'!AI70),IF('Sanitation Data'!AI70=-999,"NA",'Sanitation Data'!AI70),"-")</f>
        <v>-</v>
      </c>
      <c r="AJ71" s="32" t="str">
        <f>IF(ISNUMBER('Sanitation Data'!AJ70),IF('Sanitation Data'!AJ70=-999,"NA",'Sanitation Data'!AJ70),"-")</f>
        <v>-</v>
      </c>
      <c r="AK71" s="32">
        <f>IF(ISNUMBER('Sanitation Data'!AK70),IF('Sanitation Data'!AK70=-999,"NA",'Sanitation Data'!AK70),"-")</f>
        <v>1.542799999999986</v>
      </c>
      <c r="AL71" s="32">
        <f>IF(ISNUMBER('Sanitation Data'!AL70),IF('Sanitation Data'!AL70=-999,"NA",'Sanitation Data'!AL70),"-")</f>
        <v>98.457200000000014</v>
      </c>
      <c r="AM71" s="32">
        <f>IF(ISNUMBER('Sanitation Data'!AM70),IF('Sanitation Data'!AM70=-999,"NA",'Sanitation Data'!AM70),"-")</f>
        <v>98.457200000000014</v>
      </c>
    </row>
    <row r="72" spans="1:39" s="2" customFormat="1" x14ac:dyDescent="0.15">
      <c r="A72" s="4" t="str">
        <f>'Sanitation Data'!A71</f>
        <v>Somalia</v>
      </c>
      <c r="B72" s="3">
        <f>'Sanitation Data'!B71</f>
        <v>2016</v>
      </c>
      <c r="C72" s="43">
        <f>IF(ISNUMBER('Sanitation Data'!C71),'Sanitation Data'!C71,"-")</f>
        <v>14317.99609375</v>
      </c>
      <c r="D72" s="33">
        <f>IF(ISNUMBER('Sanitation Data'!D71),'Sanitation Data'!D71,"-")</f>
        <v>43.816001892089844</v>
      </c>
      <c r="E72" s="32" t="str">
        <f>IF(ISNUMBER('Sanitation Data'!E71),IF('Sanitation Data'!E71=-999,"NA",'Sanitation Data'!E71),"-")</f>
        <v>-</v>
      </c>
      <c r="F72" s="32" t="str">
        <f>IF(ISNUMBER('Sanitation Data'!F71),IF('Sanitation Data'!F71=-999,"NA",'Sanitation Data'!F71),"-")</f>
        <v>-</v>
      </c>
      <c r="G72" s="32">
        <f>IF(ISNUMBER('Sanitation Data'!G71),IF('Sanitation Data'!G71=-999,"NA",'Sanitation Data'!G71),"-")</f>
        <v>24.210599999999999</v>
      </c>
      <c r="H72" s="32">
        <f>IF(ISNUMBER('Sanitation Data'!H71),IF('Sanitation Data'!H71=-999,"NA",'Sanitation Data'!H71),"-")</f>
        <v>75.789400000000001</v>
      </c>
      <c r="I72" s="32" t="str">
        <f>IF(ISNUMBER('Sanitation Data'!I71),IF('Sanitation Data'!I71=-999,"NA",'Sanitation Data'!I71),"-")</f>
        <v>-</v>
      </c>
      <c r="J72" s="32" t="str">
        <f>IF(ISNUMBER('Sanitation Data'!J71),IF('Sanitation Data'!J71=-999,"NA",'Sanitation Data'!J71),"-")</f>
        <v>-</v>
      </c>
      <c r="K72" s="32" t="str">
        <f>IF(ISNUMBER('Sanitation Data'!K71),IF('Sanitation Data'!K71=-999,"NA",'Sanitation Data'!K71),"-")</f>
        <v>-</v>
      </c>
      <c r="L72" s="32">
        <f>IF(ISNUMBER('Sanitation Data'!L71),IF('Sanitation Data'!L71=-999,"NA",'Sanitation Data'!L71),"-")</f>
        <v>14.22999999999999</v>
      </c>
      <c r="M72" s="32">
        <f>IF(ISNUMBER('Sanitation Data'!M71),IF('Sanitation Data'!M71=-999,"NA",'Sanitation Data'!M71),"-")</f>
        <v>85.77000000000001</v>
      </c>
      <c r="N72" s="32" t="str">
        <f>IF(ISNUMBER('Sanitation Data'!N71),IF('Sanitation Data'!N71=-999,"NA",'Sanitation Data'!N71),"-")</f>
        <v>-</v>
      </c>
      <c r="O72" s="32" t="str">
        <f>IF(ISNUMBER('Sanitation Data'!O71),IF('Sanitation Data'!O71=-999,"NA",'Sanitation Data'!O71),"-")</f>
        <v>-</v>
      </c>
      <c r="P72" s="32" t="str">
        <f>IF(ISNUMBER('Sanitation Data'!P71),IF('Sanitation Data'!P71=-999,"NA",'Sanitation Data'!P71),"-")</f>
        <v>-</v>
      </c>
      <c r="Q72" s="32">
        <f>IF(ISNUMBER('Sanitation Data'!Q71),IF('Sanitation Data'!Q71=-999,"NA",'Sanitation Data'!Q71),"-")</f>
        <v>39.181299999999993</v>
      </c>
      <c r="R72" s="32">
        <f>IF(ISNUMBER('Sanitation Data'!R71),IF('Sanitation Data'!R71=-999,"NA",'Sanitation Data'!R71),"-")</f>
        <v>60.818700000000007</v>
      </c>
      <c r="S72" s="32" t="str">
        <f>IF(ISNUMBER('Sanitation Data'!S71),IF('Sanitation Data'!S71=-999,"NA",'Sanitation Data'!S71),"-")</f>
        <v>-</v>
      </c>
      <c r="T72" s="32" t="str">
        <f>IF(ISNUMBER('Sanitation Data'!T71),IF('Sanitation Data'!T71=-999,"NA",'Sanitation Data'!T71),"-")</f>
        <v>-</v>
      </c>
      <c r="U72" s="32" t="str">
        <f>IF(ISNUMBER('Sanitation Data'!U71),IF('Sanitation Data'!U71=-999,"NA",'Sanitation Data'!U71),"-")</f>
        <v>-</v>
      </c>
      <c r="V72" s="32">
        <f>IF(ISNUMBER('Sanitation Data'!V71),IF('Sanitation Data'!V71=-999,"NA",'Sanitation Data'!V71),"-")</f>
        <v>10.1694</v>
      </c>
      <c r="W72" s="32">
        <f>IF(ISNUMBER('Sanitation Data'!W71),IF('Sanitation Data'!W71=-999,"NA",'Sanitation Data'!W71),"-")</f>
        <v>89.830600000000004</v>
      </c>
      <c r="X72" s="32" t="str">
        <f>IF(ISNUMBER('Sanitation Data'!X71),IF('Sanitation Data'!X71=-999,"NA",'Sanitation Data'!X71),"-")</f>
        <v>-</v>
      </c>
      <c r="Y72" s="32" t="str">
        <f>IF(ISNUMBER('Sanitation Data'!Y71),IF('Sanitation Data'!Y71=-999,"NA",'Sanitation Data'!Y71),"-")</f>
        <v>-</v>
      </c>
      <c r="Z72" s="32" t="str">
        <f>IF(ISNUMBER('Sanitation Data'!Z71),IF('Sanitation Data'!Z71=-999,"NA",'Sanitation Data'!Z71),"-")</f>
        <v>-</v>
      </c>
      <c r="AA72" s="32">
        <f>IF(ISNUMBER('Sanitation Data'!AA71),IF('Sanitation Data'!AA71=-999,"NA",'Sanitation Data'!AA71),"-")</f>
        <v>25.251200000000001</v>
      </c>
      <c r="AB72" s="32">
        <f>IF(ISNUMBER('Sanitation Data'!AB71),IF('Sanitation Data'!AB71=-999,"NA",'Sanitation Data'!AB71),"-")</f>
        <v>74.748800000000003</v>
      </c>
      <c r="AC72" s="32" t="str">
        <f>IF(ISNUMBER('Sanitation Data'!AC71),IF('Sanitation Data'!AC71=-999,"NA",'Sanitation Data'!AC71),"-")</f>
        <v>-</v>
      </c>
      <c r="AD72" s="32" t="str">
        <f>IF(ISNUMBER('Sanitation Data'!AD71),IF('Sanitation Data'!AD71=-999,"NA",'Sanitation Data'!AD71),"-")</f>
        <v>-</v>
      </c>
      <c r="AE72" s="32" t="str">
        <f>IF(ISNUMBER('Sanitation Data'!AE71),IF('Sanitation Data'!AE71=-999,"NA",'Sanitation Data'!AE71),"-")</f>
        <v>-</v>
      </c>
      <c r="AF72" s="32">
        <f>IF(ISNUMBER('Sanitation Data'!AF71),IF('Sanitation Data'!AF71=-999,"NA",'Sanitation Data'!AF71),"-")</f>
        <v>29.362400000000012</v>
      </c>
      <c r="AG72" s="32">
        <f>IF(ISNUMBER('Sanitation Data'!AG71),IF('Sanitation Data'!AG71=-999,"NA",'Sanitation Data'!AG71),"-")</f>
        <v>70.637599999999992</v>
      </c>
      <c r="AH72" s="32" t="str">
        <f>IF(ISNUMBER('Sanitation Data'!AH71),IF('Sanitation Data'!AH71=-999,"NA",'Sanitation Data'!AH71),"-")</f>
        <v>-</v>
      </c>
      <c r="AI72" s="32" t="str">
        <f>IF(ISNUMBER('Sanitation Data'!AI71),IF('Sanitation Data'!AI71=-999,"NA",'Sanitation Data'!AI71),"-")</f>
        <v>-</v>
      </c>
      <c r="AJ72" s="32" t="str">
        <f>IF(ISNUMBER('Sanitation Data'!AJ71),IF('Sanitation Data'!AJ71=-999,"NA",'Sanitation Data'!AJ71),"-")</f>
        <v>-</v>
      </c>
      <c r="AK72" s="32">
        <f>IF(ISNUMBER('Sanitation Data'!AK71),IF('Sanitation Data'!AK71=-999,"NA",'Sanitation Data'!AK71),"-")</f>
        <v>12.3553</v>
      </c>
      <c r="AL72" s="32">
        <f>IF(ISNUMBER('Sanitation Data'!AL71),IF('Sanitation Data'!AL71=-999,"NA",'Sanitation Data'!AL71),"-")</f>
        <v>87.6447</v>
      </c>
      <c r="AM72" s="32" t="str">
        <f>IF(ISNUMBER('Sanitation Data'!AM71),IF('Sanitation Data'!AM71=-999,"NA",'Sanitation Data'!AM71),"-")</f>
        <v>-</v>
      </c>
    </row>
    <row r="73" spans="1:39" s="2" customFormat="1" x14ac:dyDescent="0.15">
      <c r="A73" s="4" t="str">
        <f>'Sanitation Data'!A72</f>
        <v>South Africa</v>
      </c>
      <c r="B73" s="3">
        <f>'Sanitation Data'!B72</f>
        <v>2009</v>
      </c>
      <c r="C73" s="43">
        <f>IF(ISNUMBER('Sanitation Data'!C72),'Sanitation Data'!C72,"-")</f>
        <v>50970.81640625</v>
      </c>
      <c r="D73" s="33">
        <f>IF(ISNUMBER('Sanitation Data'!D72),'Sanitation Data'!D72,"-")</f>
        <v>61.687000274658203</v>
      </c>
      <c r="E73" s="32" t="str">
        <f>IF(ISNUMBER('Sanitation Data'!E72),IF('Sanitation Data'!E72=-999,"NA",'Sanitation Data'!E72),"-")</f>
        <v>-</v>
      </c>
      <c r="F73" s="32" t="str">
        <f>IF(ISNUMBER('Sanitation Data'!F72),IF('Sanitation Data'!F72=-999,"NA",'Sanitation Data'!F72),"-")</f>
        <v>-</v>
      </c>
      <c r="G73" s="32" t="str">
        <f>IF(ISNUMBER('Sanitation Data'!G72),IF('Sanitation Data'!G72=-999,"NA",'Sanitation Data'!G72),"-")</f>
        <v>-</v>
      </c>
      <c r="H73" s="32" t="str">
        <f>IF(ISNUMBER('Sanitation Data'!H72),IF('Sanitation Data'!H72=-999,"NA",'Sanitation Data'!H72),"-")</f>
        <v>-</v>
      </c>
      <c r="I73" s="32" t="str">
        <f>IF(ISNUMBER('Sanitation Data'!I72),IF('Sanitation Data'!I72=-999,"NA",'Sanitation Data'!I72),"-")</f>
        <v>-</v>
      </c>
      <c r="J73" s="32" t="str">
        <f>IF(ISNUMBER('Sanitation Data'!J72),IF('Sanitation Data'!J72=-999,"NA",'Sanitation Data'!J72),"-")</f>
        <v>-</v>
      </c>
      <c r="K73" s="32" t="str">
        <f>IF(ISNUMBER('Sanitation Data'!K72),IF('Sanitation Data'!K72=-999,"NA",'Sanitation Data'!K72),"-")</f>
        <v>-</v>
      </c>
      <c r="L73" s="32" t="str">
        <f>IF(ISNUMBER('Sanitation Data'!L72),IF('Sanitation Data'!L72=-999,"NA",'Sanitation Data'!L72),"-")</f>
        <v>-</v>
      </c>
      <c r="M73" s="32" t="str">
        <f>IF(ISNUMBER('Sanitation Data'!M72),IF('Sanitation Data'!M72=-999,"NA",'Sanitation Data'!M72),"-")</f>
        <v>-</v>
      </c>
      <c r="N73" s="32" t="str">
        <f>IF(ISNUMBER('Sanitation Data'!N72),IF('Sanitation Data'!N72=-999,"NA",'Sanitation Data'!N72),"-")</f>
        <v>-</v>
      </c>
      <c r="O73" s="32" t="str">
        <f>IF(ISNUMBER('Sanitation Data'!O72),IF('Sanitation Data'!O72=-999,"NA",'Sanitation Data'!O72),"-")</f>
        <v>-</v>
      </c>
      <c r="P73" s="32" t="str">
        <f>IF(ISNUMBER('Sanitation Data'!P72),IF('Sanitation Data'!P72=-999,"NA",'Sanitation Data'!P72),"-")</f>
        <v>-</v>
      </c>
      <c r="Q73" s="32" t="str">
        <f>IF(ISNUMBER('Sanitation Data'!Q72),IF('Sanitation Data'!Q72=-999,"NA",'Sanitation Data'!Q72),"-")</f>
        <v>-</v>
      </c>
      <c r="R73" s="32" t="str">
        <f>IF(ISNUMBER('Sanitation Data'!R72),IF('Sanitation Data'!R72=-999,"NA",'Sanitation Data'!R72),"-")</f>
        <v>-</v>
      </c>
      <c r="S73" s="32" t="str">
        <f>IF(ISNUMBER('Sanitation Data'!S72),IF('Sanitation Data'!S72=-999,"NA",'Sanitation Data'!S72),"-")</f>
        <v>-</v>
      </c>
      <c r="T73" s="32" t="str">
        <f>IF(ISNUMBER('Sanitation Data'!T72),IF('Sanitation Data'!T72=-999,"NA",'Sanitation Data'!T72),"-")</f>
        <v>-</v>
      </c>
      <c r="U73" s="32" t="str">
        <f>IF(ISNUMBER('Sanitation Data'!U72),IF('Sanitation Data'!U72=-999,"NA",'Sanitation Data'!U72),"-")</f>
        <v>-</v>
      </c>
      <c r="V73" s="32" t="str">
        <f>IF(ISNUMBER('Sanitation Data'!V72),IF('Sanitation Data'!V72=-999,"NA",'Sanitation Data'!V72),"-")</f>
        <v>-</v>
      </c>
      <c r="W73" s="32" t="str">
        <f>IF(ISNUMBER('Sanitation Data'!W72),IF('Sanitation Data'!W72=-999,"NA",'Sanitation Data'!W72),"-")</f>
        <v>-</v>
      </c>
      <c r="X73" s="32" t="str">
        <f>IF(ISNUMBER('Sanitation Data'!X72),IF('Sanitation Data'!X72=-999,"NA",'Sanitation Data'!X72),"-")</f>
        <v>-</v>
      </c>
      <c r="Y73" s="32" t="str">
        <f>IF(ISNUMBER('Sanitation Data'!Y72),IF('Sanitation Data'!Y72=-999,"NA",'Sanitation Data'!Y72),"-")</f>
        <v>-</v>
      </c>
      <c r="Z73" s="32" t="str">
        <f>IF(ISNUMBER('Sanitation Data'!Z72),IF('Sanitation Data'!Z72=-999,"NA",'Sanitation Data'!Z72),"-")</f>
        <v>-</v>
      </c>
      <c r="AA73" s="32">
        <f>IF(ISNUMBER('Sanitation Data'!AA72),IF('Sanitation Data'!AA72=-999,"NA",'Sanitation Data'!AA72),"-")</f>
        <v>4.5</v>
      </c>
      <c r="AB73" s="32">
        <f>IF(ISNUMBER('Sanitation Data'!AB72),IF('Sanitation Data'!AB72=-999,"NA",'Sanitation Data'!AB72),"-")</f>
        <v>95.5</v>
      </c>
      <c r="AC73" s="32" t="str">
        <f>IF(ISNUMBER('Sanitation Data'!AC72),IF('Sanitation Data'!AC72=-999,"NA",'Sanitation Data'!AC72),"-")</f>
        <v>-</v>
      </c>
      <c r="AD73" s="32" t="str">
        <f>IF(ISNUMBER('Sanitation Data'!AD72),IF('Sanitation Data'!AD72=-999,"NA",'Sanitation Data'!AD72),"-")</f>
        <v>-</v>
      </c>
      <c r="AE73" s="32" t="str">
        <f>IF(ISNUMBER('Sanitation Data'!AE72),IF('Sanitation Data'!AE72=-999,"NA",'Sanitation Data'!AE72),"-")</f>
        <v>-</v>
      </c>
      <c r="AF73" s="32" t="str">
        <f>IF(ISNUMBER('Sanitation Data'!AF72),IF('Sanitation Data'!AF72=-999,"NA",'Sanitation Data'!AF72),"-")</f>
        <v>-</v>
      </c>
      <c r="AG73" s="32" t="str">
        <f>IF(ISNUMBER('Sanitation Data'!AG72),IF('Sanitation Data'!AG72=-999,"NA",'Sanitation Data'!AG72),"-")</f>
        <v>-</v>
      </c>
      <c r="AH73" s="32" t="str">
        <f>IF(ISNUMBER('Sanitation Data'!AH72),IF('Sanitation Data'!AH72=-999,"NA",'Sanitation Data'!AH72),"-")</f>
        <v>-</v>
      </c>
      <c r="AI73" s="32" t="str">
        <f>IF(ISNUMBER('Sanitation Data'!AI72),IF('Sanitation Data'!AI72=-999,"NA",'Sanitation Data'!AI72),"-")</f>
        <v>-</v>
      </c>
      <c r="AJ73" s="32" t="str">
        <f>IF(ISNUMBER('Sanitation Data'!AJ72),IF('Sanitation Data'!AJ72=-999,"NA",'Sanitation Data'!AJ72),"-")</f>
        <v>-</v>
      </c>
      <c r="AK73" s="32" t="str">
        <f>IF(ISNUMBER('Sanitation Data'!AK72),IF('Sanitation Data'!AK72=-999,"NA",'Sanitation Data'!AK72),"-")</f>
        <v>-</v>
      </c>
      <c r="AL73" s="32" t="str">
        <f>IF(ISNUMBER('Sanitation Data'!AL72),IF('Sanitation Data'!AL72=-999,"NA",'Sanitation Data'!AL72),"-")</f>
        <v>-</v>
      </c>
      <c r="AM73" s="32" t="str">
        <f>IF(ISNUMBER('Sanitation Data'!AM72),IF('Sanitation Data'!AM72=-999,"NA",'Sanitation Data'!AM72),"-")</f>
        <v>-</v>
      </c>
    </row>
    <row r="74" spans="1:39" s="2" customFormat="1" x14ac:dyDescent="0.15">
      <c r="A74" s="4" t="str">
        <f>'Sanitation Data'!A73</f>
        <v>South Sudan</v>
      </c>
      <c r="B74" s="3">
        <f>'Sanitation Data'!B73</f>
        <v>2016</v>
      </c>
      <c r="C74" s="43">
        <f>IF(ISNUMBER('Sanitation Data'!C73),'Sanitation Data'!C73,"-")</f>
        <v>12230.73046875</v>
      </c>
      <c r="D74" s="33">
        <f>IF(ISNUMBER('Sanitation Data'!D73),'Sanitation Data'!D73,"-")</f>
        <v>19.091999053955078</v>
      </c>
      <c r="E74" s="32" t="str">
        <f>IF(ISNUMBER('Sanitation Data'!E73),IF('Sanitation Data'!E73=-999,"NA",'Sanitation Data'!E73),"-")</f>
        <v>-</v>
      </c>
      <c r="F74" s="32" t="str">
        <f>IF(ISNUMBER('Sanitation Data'!F73),IF('Sanitation Data'!F73=-999,"NA",'Sanitation Data'!F73),"-")</f>
        <v>-</v>
      </c>
      <c r="G74" s="32">
        <f>IF(ISNUMBER('Sanitation Data'!G73),IF('Sanitation Data'!G73=-999,"NA",'Sanitation Data'!G73),"-")</f>
        <v>8</v>
      </c>
      <c r="H74" s="32">
        <f>IF(ISNUMBER('Sanitation Data'!H73),IF('Sanitation Data'!H73=-999,"NA",'Sanitation Data'!H73),"-")</f>
        <v>92</v>
      </c>
      <c r="I74" s="32">
        <f>IF(ISNUMBER('Sanitation Data'!I73),IF('Sanitation Data'!I73=-999,"NA",'Sanitation Data'!I73),"-")</f>
        <v>84</v>
      </c>
      <c r="J74" s="32" t="str">
        <f>IF(ISNUMBER('Sanitation Data'!J73),IF('Sanitation Data'!J73=-999,"NA",'Sanitation Data'!J73),"-")</f>
        <v>-</v>
      </c>
      <c r="K74" s="32" t="str">
        <f>IF(ISNUMBER('Sanitation Data'!K73),IF('Sanitation Data'!K73=-999,"NA",'Sanitation Data'!K73),"-")</f>
        <v>-</v>
      </c>
      <c r="L74" s="32" t="str">
        <f>IF(ISNUMBER('Sanitation Data'!L73),IF('Sanitation Data'!L73=-999,"NA",'Sanitation Data'!L73),"-")</f>
        <v>-</v>
      </c>
      <c r="M74" s="32" t="str">
        <f>IF(ISNUMBER('Sanitation Data'!M73),IF('Sanitation Data'!M73=-999,"NA",'Sanitation Data'!M73),"-")</f>
        <v>-</v>
      </c>
      <c r="N74" s="32" t="str">
        <f>IF(ISNUMBER('Sanitation Data'!N73),IF('Sanitation Data'!N73=-999,"NA",'Sanitation Data'!N73),"-")</f>
        <v>-</v>
      </c>
      <c r="O74" s="32" t="str">
        <f>IF(ISNUMBER('Sanitation Data'!O73),IF('Sanitation Data'!O73=-999,"NA",'Sanitation Data'!O73),"-")</f>
        <v>-</v>
      </c>
      <c r="P74" s="32" t="str">
        <f>IF(ISNUMBER('Sanitation Data'!P73),IF('Sanitation Data'!P73=-999,"NA",'Sanitation Data'!P73),"-")</f>
        <v>-</v>
      </c>
      <c r="Q74" s="32" t="str">
        <f>IF(ISNUMBER('Sanitation Data'!Q73),IF('Sanitation Data'!Q73=-999,"NA",'Sanitation Data'!Q73),"-")</f>
        <v>-</v>
      </c>
      <c r="R74" s="32" t="str">
        <f>IF(ISNUMBER('Sanitation Data'!R73),IF('Sanitation Data'!R73=-999,"NA",'Sanitation Data'!R73),"-")</f>
        <v>-</v>
      </c>
      <c r="S74" s="32" t="str">
        <f>IF(ISNUMBER('Sanitation Data'!S73),IF('Sanitation Data'!S73=-999,"NA",'Sanitation Data'!S73),"-")</f>
        <v>-</v>
      </c>
      <c r="T74" s="32" t="str">
        <f>IF(ISNUMBER('Sanitation Data'!T73),IF('Sanitation Data'!T73=-999,"NA",'Sanitation Data'!T73),"-")</f>
        <v>-</v>
      </c>
      <c r="U74" s="32" t="str">
        <f>IF(ISNUMBER('Sanitation Data'!U73),IF('Sanitation Data'!U73=-999,"NA",'Sanitation Data'!U73),"-")</f>
        <v>-</v>
      </c>
      <c r="V74" s="32">
        <f>IF(ISNUMBER('Sanitation Data'!V73),IF('Sanitation Data'!V73=-999,"NA",'Sanitation Data'!V73),"-")</f>
        <v>6</v>
      </c>
      <c r="W74" s="32">
        <f>IF(ISNUMBER('Sanitation Data'!W73),IF('Sanitation Data'!W73=-999,"NA",'Sanitation Data'!W73),"-")</f>
        <v>94</v>
      </c>
      <c r="X74" s="32">
        <f>IF(ISNUMBER('Sanitation Data'!X73),IF('Sanitation Data'!X73=-999,"NA",'Sanitation Data'!X73),"-")</f>
        <v>88</v>
      </c>
      <c r="Y74" s="32" t="str">
        <f>IF(ISNUMBER('Sanitation Data'!Y73),IF('Sanitation Data'!Y73=-999,"NA",'Sanitation Data'!Y73),"-")</f>
        <v>-</v>
      </c>
      <c r="Z74" s="32" t="str">
        <f>IF(ISNUMBER('Sanitation Data'!Z73),IF('Sanitation Data'!Z73=-999,"NA",'Sanitation Data'!Z73),"-")</f>
        <v>-</v>
      </c>
      <c r="AA74" s="32">
        <f>IF(ISNUMBER('Sanitation Data'!AA73),IF('Sanitation Data'!AA73=-999,"NA",'Sanitation Data'!AA73),"-")</f>
        <v>9</v>
      </c>
      <c r="AB74" s="32">
        <f>IF(ISNUMBER('Sanitation Data'!AB73),IF('Sanitation Data'!AB73=-999,"NA",'Sanitation Data'!AB73),"-")</f>
        <v>91</v>
      </c>
      <c r="AC74" s="32">
        <f>IF(ISNUMBER('Sanitation Data'!AC73),IF('Sanitation Data'!AC73=-999,"NA",'Sanitation Data'!AC73),"-")</f>
        <v>82</v>
      </c>
      <c r="AD74" s="32" t="str">
        <f>IF(ISNUMBER('Sanitation Data'!AD73),IF('Sanitation Data'!AD73=-999,"NA",'Sanitation Data'!AD73),"-")</f>
        <v>-</v>
      </c>
      <c r="AE74" s="32" t="str">
        <f>IF(ISNUMBER('Sanitation Data'!AE73),IF('Sanitation Data'!AE73=-999,"NA",'Sanitation Data'!AE73),"-")</f>
        <v>-</v>
      </c>
      <c r="AF74" s="32" t="str">
        <f>IF(ISNUMBER('Sanitation Data'!AF73),IF('Sanitation Data'!AF73=-999,"NA",'Sanitation Data'!AF73),"-")</f>
        <v>-</v>
      </c>
      <c r="AG74" s="32" t="str">
        <f>IF(ISNUMBER('Sanitation Data'!AG73),IF('Sanitation Data'!AG73=-999,"NA",'Sanitation Data'!AG73),"-")</f>
        <v>-</v>
      </c>
      <c r="AH74" s="32" t="str">
        <f>IF(ISNUMBER('Sanitation Data'!AH73),IF('Sanitation Data'!AH73=-999,"NA",'Sanitation Data'!AH73),"-")</f>
        <v>-</v>
      </c>
      <c r="AI74" s="32" t="str">
        <f>IF(ISNUMBER('Sanitation Data'!AI73),IF('Sanitation Data'!AI73=-999,"NA",'Sanitation Data'!AI73),"-")</f>
        <v>-</v>
      </c>
      <c r="AJ74" s="32" t="str">
        <f>IF(ISNUMBER('Sanitation Data'!AJ73),IF('Sanitation Data'!AJ73=-999,"NA",'Sanitation Data'!AJ73),"-")</f>
        <v>-</v>
      </c>
      <c r="AK74" s="32" t="str">
        <f>IF(ISNUMBER('Sanitation Data'!AK73),IF('Sanitation Data'!AK73=-999,"NA",'Sanitation Data'!AK73),"-")</f>
        <v>-</v>
      </c>
      <c r="AL74" s="32" t="str">
        <f>IF(ISNUMBER('Sanitation Data'!AL73),IF('Sanitation Data'!AL73=-999,"NA",'Sanitation Data'!AL73),"-")</f>
        <v>-</v>
      </c>
      <c r="AM74" s="32" t="str">
        <f>IF(ISNUMBER('Sanitation Data'!AM73),IF('Sanitation Data'!AM73=-999,"NA",'Sanitation Data'!AM73),"-")</f>
        <v>-</v>
      </c>
    </row>
    <row r="75" spans="1:39" s="2" customFormat="1" x14ac:dyDescent="0.15">
      <c r="A75" s="4" t="str">
        <f>'Sanitation Data'!A74</f>
        <v>Sri Lanka</v>
      </c>
      <c r="B75" s="3">
        <f>'Sanitation Data'!B74</f>
        <v>2016</v>
      </c>
      <c r="C75" s="43">
        <f>IF(ISNUMBER('Sanitation Data'!C74),'Sanitation Data'!C74,"-")</f>
        <v>20798.4921875</v>
      </c>
      <c r="D75" s="33">
        <f>IF(ISNUMBER('Sanitation Data'!D74),'Sanitation Data'!D74,"-")</f>
        <v>18.311000823974609</v>
      </c>
      <c r="E75" s="32" t="str">
        <f>IF(ISNUMBER('Sanitation Data'!E74),IF('Sanitation Data'!E74=-999,"NA",'Sanitation Data'!E74),"-")</f>
        <v>-</v>
      </c>
      <c r="F75" s="32" t="str">
        <f>IF(ISNUMBER('Sanitation Data'!F74),IF('Sanitation Data'!F74=-999,"NA",'Sanitation Data'!F74),"-")</f>
        <v>-</v>
      </c>
      <c r="G75" s="32">
        <f>IF(ISNUMBER('Sanitation Data'!G74),IF('Sanitation Data'!G74=-999,"NA",'Sanitation Data'!G74),"-")</f>
        <v>7.0199000000000069</v>
      </c>
      <c r="H75" s="32">
        <f>IF(ISNUMBER('Sanitation Data'!H74),IF('Sanitation Data'!H74=-999,"NA",'Sanitation Data'!H74),"-")</f>
        <v>92.980099999999993</v>
      </c>
      <c r="I75" s="32">
        <f>IF(ISNUMBER('Sanitation Data'!I74),IF('Sanitation Data'!I74=-999,"NA",'Sanitation Data'!I74),"-")</f>
        <v>92.980099999999993</v>
      </c>
      <c r="J75" s="32" t="str">
        <f>IF(ISNUMBER('Sanitation Data'!J74),IF('Sanitation Data'!J74=-999,"NA",'Sanitation Data'!J74),"-")</f>
        <v>-</v>
      </c>
      <c r="K75" s="32" t="str">
        <f>IF(ISNUMBER('Sanitation Data'!K74),IF('Sanitation Data'!K74=-999,"NA",'Sanitation Data'!K74),"-")</f>
        <v>-</v>
      </c>
      <c r="L75" s="32">
        <f>IF(ISNUMBER('Sanitation Data'!L74),IF('Sanitation Data'!L74=-999,"NA",'Sanitation Data'!L74),"-")</f>
        <v>7.7982000000000076</v>
      </c>
      <c r="M75" s="32">
        <f>IF(ISNUMBER('Sanitation Data'!M74),IF('Sanitation Data'!M74=-999,"NA",'Sanitation Data'!M74),"-")</f>
        <v>92.201799999999992</v>
      </c>
      <c r="N75" s="32">
        <f>IF(ISNUMBER('Sanitation Data'!N74),IF('Sanitation Data'!N74=-999,"NA",'Sanitation Data'!N74),"-")</f>
        <v>92.201799999999992</v>
      </c>
      <c r="O75" s="32" t="str">
        <f>IF(ISNUMBER('Sanitation Data'!O74),IF('Sanitation Data'!O74=-999,"NA",'Sanitation Data'!O74),"-")</f>
        <v>-</v>
      </c>
      <c r="P75" s="32" t="str">
        <f>IF(ISNUMBER('Sanitation Data'!P74),IF('Sanitation Data'!P74=-999,"NA",'Sanitation Data'!P74),"-")</f>
        <v>-</v>
      </c>
      <c r="Q75" s="32">
        <f>IF(ISNUMBER('Sanitation Data'!Q74),IF('Sanitation Data'!Q74=-999,"NA",'Sanitation Data'!Q74),"-")</f>
        <v>6.7039000000000044</v>
      </c>
      <c r="R75" s="32">
        <f>IF(ISNUMBER('Sanitation Data'!R74),IF('Sanitation Data'!R74=-999,"NA",'Sanitation Data'!R74),"-")</f>
        <v>93.296099999999996</v>
      </c>
      <c r="S75" s="32">
        <f>IF(ISNUMBER('Sanitation Data'!S74),IF('Sanitation Data'!S74=-999,"NA",'Sanitation Data'!S74),"-")</f>
        <v>93.296099999999996</v>
      </c>
      <c r="T75" s="32" t="str">
        <f>IF(ISNUMBER('Sanitation Data'!T74),IF('Sanitation Data'!T74=-999,"NA",'Sanitation Data'!T74),"-")</f>
        <v>-</v>
      </c>
      <c r="U75" s="32" t="str">
        <f>IF(ISNUMBER('Sanitation Data'!U74),IF('Sanitation Data'!U74=-999,"NA",'Sanitation Data'!U74),"-")</f>
        <v>-</v>
      </c>
      <c r="V75" s="32">
        <f>IF(ISNUMBER('Sanitation Data'!V74),IF('Sanitation Data'!V74=-999,"NA",'Sanitation Data'!V74),"-")</f>
        <v>0.60420000000000584</v>
      </c>
      <c r="W75" s="32">
        <f>IF(ISNUMBER('Sanitation Data'!W74),IF('Sanitation Data'!W74=-999,"NA",'Sanitation Data'!W74),"-")</f>
        <v>99.395799999999994</v>
      </c>
      <c r="X75" s="32">
        <f>IF(ISNUMBER('Sanitation Data'!X74),IF('Sanitation Data'!X74=-999,"NA",'Sanitation Data'!X74),"-")</f>
        <v>99.395799999999994</v>
      </c>
      <c r="Y75" s="32" t="str">
        <f>IF(ISNUMBER('Sanitation Data'!Y74),IF('Sanitation Data'!Y74=-999,"NA",'Sanitation Data'!Y74),"-")</f>
        <v>-</v>
      </c>
      <c r="Z75" s="32" t="str">
        <f>IF(ISNUMBER('Sanitation Data'!Z74),IF('Sanitation Data'!Z74=-999,"NA",'Sanitation Data'!Z74),"-")</f>
        <v>-</v>
      </c>
      <c r="AA75" s="32">
        <f>IF(ISNUMBER('Sanitation Data'!AA74),IF('Sanitation Data'!AA74=-999,"NA",'Sanitation Data'!AA74),"-")</f>
        <v>12.0283</v>
      </c>
      <c r="AB75" s="32">
        <f>IF(ISNUMBER('Sanitation Data'!AB74),IF('Sanitation Data'!AB74=-999,"NA",'Sanitation Data'!AB74),"-")</f>
        <v>87.971699999999998</v>
      </c>
      <c r="AC75" s="32">
        <f>IF(ISNUMBER('Sanitation Data'!AC74),IF('Sanitation Data'!AC74=-999,"NA",'Sanitation Data'!AC74),"-")</f>
        <v>87.971699999999998</v>
      </c>
      <c r="AD75" s="32" t="str">
        <f>IF(ISNUMBER('Sanitation Data'!AD74),IF('Sanitation Data'!AD74=-999,"NA",'Sanitation Data'!AD74),"-")</f>
        <v>-</v>
      </c>
      <c r="AE75" s="32" t="str">
        <f>IF(ISNUMBER('Sanitation Data'!AE74),IF('Sanitation Data'!AE74=-999,"NA",'Sanitation Data'!AE74),"-")</f>
        <v>-</v>
      </c>
      <c r="AF75" s="32">
        <f>IF(ISNUMBER('Sanitation Data'!AF74),IF('Sanitation Data'!AF74=-999,"NA",'Sanitation Data'!AF74),"-")</f>
        <v>7.7147000000000077</v>
      </c>
      <c r="AG75" s="32">
        <f>IF(ISNUMBER('Sanitation Data'!AG74),IF('Sanitation Data'!AG74=-999,"NA",'Sanitation Data'!AG74),"-")</f>
        <v>92.285299999999992</v>
      </c>
      <c r="AH75" s="32">
        <f>IF(ISNUMBER('Sanitation Data'!AH74),IF('Sanitation Data'!AH74=-999,"NA",'Sanitation Data'!AH74),"-")</f>
        <v>92.285299999999992</v>
      </c>
      <c r="AI75" s="32" t="str">
        <f>IF(ISNUMBER('Sanitation Data'!AI74),IF('Sanitation Data'!AI74=-999,"NA",'Sanitation Data'!AI74),"-")</f>
        <v>-</v>
      </c>
      <c r="AJ75" s="32" t="str">
        <f>IF(ISNUMBER('Sanitation Data'!AJ74),IF('Sanitation Data'!AJ74=-999,"NA",'Sanitation Data'!AJ74),"-")</f>
        <v>-</v>
      </c>
      <c r="AK75" s="32">
        <f>IF(ISNUMBER('Sanitation Data'!AK74),IF('Sanitation Data'!AK74=-999,"NA",'Sanitation Data'!AK74),"-")</f>
        <v>0</v>
      </c>
      <c r="AL75" s="32">
        <f>IF(ISNUMBER('Sanitation Data'!AL74),IF('Sanitation Data'!AL74=-999,"NA",'Sanitation Data'!AL74),"-")</f>
        <v>100</v>
      </c>
      <c r="AM75" s="32">
        <f>IF(ISNUMBER('Sanitation Data'!AM74),IF('Sanitation Data'!AM74=-999,"NA",'Sanitation Data'!AM74),"-")</f>
        <v>100</v>
      </c>
    </row>
    <row r="76" spans="1:39" s="2" customFormat="1" x14ac:dyDescent="0.15">
      <c r="A76" s="4" t="str">
        <f>'Sanitation Data'!A75</f>
        <v>Tajikistan</v>
      </c>
      <c r="B76" s="3">
        <f>'Sanitation Data'!B75</f>
        <v>2012</v>
      </c>
      <c r="C76" s="43">
        <f>IF(ISNUMBER('Sanitation Data'!C75),'Sanitation Data'!C75,"-")</f>
        <v>7995.06201171875</v>
      </c>
      <c r="D76" s="33">
        <f>IF(ISNUMBER('Sanitation Data'!D75),'Sanitation Data'!D75,"-")</f>
        <v>26.545000076293945</v>
      </c>
      <c r="E76" s="32" t="str">
        <f>IF(ISNUMBER('Sanitation Data'!E75),IF('Sanitation Data'!E75=-999,"NA",'Sanitation Data'!E75),"-")</f>
        <v>-</v>
      </c>
      <c r="F76" s="32" t="str">
        <f>IF(ISNUMBER('Sanitation Data'!F75),IF('Sanitation Data'!F75=-999,"NA",'Sanitation Data'!F75),"-")</f>
        <v>-</v>
      </c>
      <c r="G76" s="32">
        <f>IF(ISNUMBER('Sanitation Data'!G75),IF('Sanitation Data'!G75=-999,"NA",'Sanitation Data'!G75),"-")</f>
        <v>5.6000000000000094</v>
      </c>
      <c r="H76" s="32">
        <f>IF(ISNUMBER('Sanitation Data'!H75),IF('Sanitation Data'!H75=-999,"NA",'Sanitation Data'!H75),"-")</f>
        <v>94.399999999999991</v>
      </c>
      <c r="I76" s="32">
        <f>IF(ISNUMBER('Sanitation Data'!I75),IF('Sanitation Data'!I75=-999,"NA",'Sanitation Data'!I75),"-")</f>
        <v>43</v>
      </c>
      <c r="J76" s="32" t="str">
        <f>IF(ISNUMBER('Sanitation Data'!J75),IF('Sanitation Data'!J75=-999,"NA",'Sanitation Data'!J75),"-")</f>
        <v>-</v>
      </c>
      <c r="K76" s="32" t="str">
        <f>IF(ISNUMBER('Sanitation Data'!K75),IF('Sanitation Data'!K75=-999,"NA",'Sanitation Data'!K75),"-")</f>
        <v>-</v>
      </c>
      <c r="L76" s="32" t="str">
        <f>IF(ISNUMBER('Sanitation Data'!L75),IF('Sanitation Data'!L75=-999,"NA",'Sanitation Data'!L75),"-")</f>
        <v>-</v>
      </c>
      <c r="M76" s="32" t="str">
        <f>IF(ISNUMBER('Sanitation Data'!M75),IF('Sanitation Data'!M75=-999,"NA",'Sanitation Data'!M75),"-")</f>
        <v>-</v>
      </c>
      <c r="N76" s="32" t="str">
        <f>IF(ISNUMBER('Sanitation Data'!N75),IF('Sanitation Data'!N75=-999,"NA",'Sanitation Data'!N75),"-")</f>
        <v>-</v>
      </c>
      <c r="O76" s="32" t="str">
        <f>IF(ISNUMBER('Sanitation Data'!O75),IF('Sanitation Data'!O75=-999,"NA",'Sanitation Data'!O75),"-")</f>
        <v>-</v>
      </c>
      <c r="P76" s="32" t="str">
        <f>IF(ISNUMBER('Sanitation Data'!P75),IF('Sanitation Data'!P75=-999,"NA",'Sanitation Data'!P75),"-")</f>
        <v>-</v>
      </c>
      <c r="Q76" s="32" t="str">
        <f>IF(ISNUMBER('Sanitation Data'!Q75),IF('Sanitation Data'!Q75=-999,"NA",'Sanitation Data'!Q75),"-")</f>
        <v>-</v>
      </c>
      <c r="R76" s="32" t="str">
        <f>IF(ISNUMBER('Sanitation Data'!R75),IF('Sanitation Data'!R75=-999,"NA",'Sanitation Data'!R75),"-")</f>
        <v>-</v>
      </c>
      <c r="S76" s="32" t="str">
        <f>IF(ISNUMBER('Sanitation Data'!S75),IF('Sanitation Data'!S75=-999,"NA",'Sanitation Data'!S75),"-")</f>
        <v>-</v>
      </c>
      <c r="T76" s="32" t="str">
        <f>IF(ISNUMBER('Sanitation Data'!T75),IF('Sanitation Data'!T75=-999,"NA",'Sanitation Data'!T75),"-")</f>
        <v>-</v>
      </c>
      <c r="U76" s="32" t="str">
        <f>IF(ISNUMBER('Sanitation Data'!U75),IF('Sanitation Data'!U75=-999,"NA",'Sanitation Data'!U75),"-")</f>
        <v>-</v>
      </c>
      <c r="V76" s="32" t="str">
        <f>IF(ISNUMBER('Sanitation Data'!V75),IF('Sanitation Data'!V75=-999,"NA",'Sanitation Data'!V75),"-")</f>
        <v>-</v>
      </c>
      <c r="W76" s="32" t="str">
        <f>IF(ISNUMBER('Sanitation Data'!W75),IF('Sanitation Data'!W75=-999,"NA",'Sanitation Data'!W75),"-")</f>
        <v>-</v>
      </c>
      <c r="X76" s="32" t="str">
        <f>IF(ISNUMBER('Sanitation Data'!X75),IF('Sanitation Data'!X75=-999,"NA",'Sanitation Data'!X75),"-")</f>
        <v>-</v>
      </c>
      <c r="Y76" s="32" t="str">
        <f>IF(ISNUMBER('Sanitation Data'!Y75),IF('Sanitation Data'!Y75=-999,"NA",'Sanitation Data'!Y75),"-")</f>
        <v>-</v>
      </c>
      <c r="Z76" s="32" t="str">
        <f>IF(ISNUMBER('Sanitation Data'!Z75),IF('Sanitation Data'!Z75=-999,"NA",'Sanitation Data'!Z75),"-")</f>
        <v>-</v>
      </c>
      <c r="AA76" s="32" t="str">
        <f>IF(ISNUMBER('Sanitation Data'!AA75),IF('Sanitation Data'!AA75=-999,"NA",'Sanitation Data'!AA75),"-")</f>
        <v>-</v>
      </c>
      <c r="AB76" s="32" t="str">
        <f>IF(ISNUMBER('Sanitation Data'!AB75),IF('Sanitation Data'!AB75=-999,"NA",'Sanitation Data'!AB75),"-")</f>
        <v>-</v>
      </c>
      <c r="AC76" s="32" t="str">
        <f>IF(ISNUMBER('Sanitation Data'!AC75),IF('Sanitation Data'!AC75=-999,"NA",'Sanitation Data'!AC75),"-")</f>
        <v>-</v>
      </c>
      <c r="AD76" s="32" t="str">
        <f>IF(ISNUMBER('Sanitation Data'!AD75),IF('Sanitation Data'!AD75=-999,"NA",'Sanitation Data'!AD75),"-")</f>
        <v>-</v>
      </c>
      <c r="AE76" s="32" t="str">
        <f>IF(ISNUMBER('Sanitation Data'!AE75),IF('Sanitation Data'!AE75=-999,"NA",'Sanitation Data'!AE75),"-")</f>
        <v>-</v>
      </c>
      <c r="AF76" s="32" t="str">
        <f>IF(ISNUMBER('Sanitation Data'!AF75),IF('Sanitation Data'!AF75=-999,"NA",'Sanitation Data'!AF75),"-")</f>
        <v>-</v>
      </c>
      <c r="AG76" s="32" t="str">
        <f>IF(ISNUMBER('Sanitation Data'!AG75),IF('Sanitation Data'!AG75=-999,"NA",'Sanitation Data'!AG75),"-")</f>
        <v>-</v>
      </c>
      <c r="AH76" s="32" t="str">
        <f>IF(ISNUMBER('Sanitation Data'!AH75),IF('Sanitation Data'!AH75=-999,"NA",'Sanitation Data'!AH75),"-")</f>
        <v>-</v>
      </c>
      <c r="AI76" s="32" t="str">
        <f>IF(ISNUMBER('Sanitation Data'!AI75),IF('Sanitation Data'!AI75=-999,"NA",'Sanitation Data'!AI75),"-")</f>
        <v>-</v>
      </c>
      <c r="AJ76" s="32" t="str">
        <f>IF(ISNUMBER('Sanitation Data'!AJ75),IF('Sanitation Data'!AJ75=-999,"NA",'Sanitation Data'!AJ75),"-")</f>
        <v>-</v>
      </c>
      <c r="AK76" s="32" t="str">
        <f>IF(ISNUMBER('Sanitation Data'!AK75),IF('Sanitation Data'!AK75=-999,"NA",'Sanitation Data'!AK75),"-")</f>
        <v>-</v>
      </c>
      <c r="AL76" s="32" t="str">
        <f>IF(ISNUMBER('Sanitation Data'!AL75),IF('Sanitation Data'!AL75=-999,"NA",'Sanitation Data'!AL75),"-")</f>
        <v>-</v>
      </c>
      <c r="AM76" s="32" t="str">
        <f>IF(ISNUMBER('Sanitation Data'!AM75),IF('Sanitation Data'!AM75=-999,"NA",'Sanitation Data'!AM75),"-")</f>
        <v>-</v>
      </c>
    </row>
    <row r="77" spans="1:39" s="2" customFormat="1" x14ac:dyDescent="0.15">
      <c r="A77" s="4" t="str">
        <f>'Sanitation Data'!A76</f>
        <v>Timor-Leste</v>
      </c>
      <c r="B77" s="3">
        <f>'Sanitation Data'!B76</f>
        <v>2016</v>
      </c>
      <c r="C77" s="43">
        <f>IF(ISNUMBER('Sanitation Data'!C76),'Sanitation Data'!C76,"-")</f>
        <v>1268.6710205078125</v>
      </c>
      <c r="D77" s="33">
        <f>IF(ISNUMBER('Sanitation Data'!D76),'Sanitation Data'!D76,"-")</f>
        <v>29.850000381469727</v>
      </c>
      <c r="E77" s="32" t="str">
        <f>IF(ISNUMBER('Sanitation Data'!E76),IF('Sanitation Data'!E76=-999,"NA",'Sanitation Data'!E76),"-")</f>
        <v>-</v>
      </c>
      <c r="F77" s="32" t="str">
        <f>IF(ISNUMBER('Sanitation Data'!F76),IF('Sanitation Data'!F76=-999,"NA",'Sanitation Data'!F76),"-")</f>
        <v>-</v>
      </c>
      <c r="G77" s="32">
        <f>IF(ISNUMBER('Sanitation Data'!G76),IF('Sanitation Data'!G76=-999,"NA",'Sanitation Data'!G76),"-")</f>
        <v>3.424657534246577</v>
      </c>
      <c r="H77" s="32">
        <f>IF(ISNUMBER('Sanitation Data'!H76),IF('Sanitation Data'!H76=-999,"NA",'Sanitation Data'!H76),"-")</f>
        <v>96.575342465753423</v>
      </c>
      <c r="I77" s="32">
        <f>IF(ISNUMBER('Sanitation Data'!I76),IF('Sanitation Data'!I76=-999,"NA",'Sanitation Data'!I76),"-")</f>
        <v>93.150684931506845</v>
      </c>
      <c r="J77" s="32" t="str">
        <f>IF(ISNUMBER('Sanitation Data'!J76),IF('Sanitation Data'!J76=-999,"NA",'Sanitation Data'!J76),"-")</f>
        <v>-</v>
      </c>
      <c r="K77" s="32" t="str">
        <f>IF(ISNUMBER('Sanitation Data'!K76),IF('Sanitation Data'!K76=-999,"NA",'Sanitation Data'!K76),"-")</f>
        <v>-</v>
      </c>
      <c r="L77" s="32" t="str">
        <f>IF(ISNUMBER('Sanitation Data'!L76),IF('Sanitation Data'!L76=-999,"NA",'Sanitation Data'!L76),"-")</f>
        <v>-</v>
      </c>
      <c r="M77" s="32" t="str">
        <f>IF(ISNUMBER('Sanitation Data'!M76),IF('Sanitation Data'!M76=-999,"NA",'Sanitation Data'!M76),"-")</f>
        <v>-</v>
      </c>
      <c r="N77" s="32" t="str">
        <f>IF(ISNUMBER('Sanitation Data'!N76),IF('Sanitation Data'!N76=-999,"NA",'Sanitation Data'!N76),"-")</f>
        <v>-</v>
      </c>
      <c r="O77" s="32" t="str">
        <f>IF(ISNUMBER('Sanitation Data'!O76),IF('Sanitation Data'!O76=-999,"NA",'Sanitation Data'!O76),"-")</f>
        <v>-</v>
      </c>
      <c r="P77" s="32" t="str">
        <f>IF(ISNUMBER('Sanitation Data'!P76),IF('Sanitation Data'!P76=-999,"NA",'Sanitation Data'!P76),"-")</f>
        <v>-</v>
      </c>
      <c r="Q77" s="32" t="str">
        <f>IF(ISNUMBER('Sanitation Data'!Q76),IF('Sanitation Data'!Q76=-999,"NA",'Sanitation Data'!Q76),"-")</f>
        <v>-</v>
      </c>
      <c r="R77" s="32" t="str">
        <f>IF(ISNUMBER('Sanitation Data'!R76),IF('Sanitation Data'!R76=-999,"NA",'Sanitation Data'!R76),"-")</f>
        <v>-</v>
      </c>
      <c r="S77" s="32" t="str">
        <f>IF(ISNUMBER('Sanitation Data'!S76),IF('Sanitation Data'!S76=-999,"NA",'Sanitation Data'!S76),"-")</f>
        <v>-</v>
      </c>
      <c r="T77" s="32" t="str">
        <f>IF(ISNUMBER('Sanitation Data'!T76),IF('Sanitation Data'!T76=-999,"NA",'Sanitation Data'!T76),"-")</f>
        <v>-</v>
      </c>
      <c r="U77" s="32" t="str">
        <f>IF(ISNUMBER('Sanitation Data'!U76),IF('Sanitation Data'!U76=-999,"NA",'Sanitation Data'!U76),"-")</f>
        <v>-</v>
      </c>
      <c r="V77" s="32">
        <f>IF(ISNUMBER('Sanitation Data'!V76),IF('Sanitation Data'!V76=-999,"NA",'Sanitation Data'!V76),"-")</f>
        <v>0</v>
      </c>
      <c r="W77" s="32">
        <f>IF(ISNUMBER('Sanitation Data'!W76),IF('Sanitation Data'!W76=-999,"NA",'Sanitation Data'!W76),"-")</f>
        <v>100</v>
      </c>
      <c r="X77" s="32">
        <f>IF(ISNUMBER('Sanitation Data'!X76),IF('Sanitation Data'!X76=-999,"NA",'Sanitation Data'!X76),"-")</f>
        <v>100</v>
      </c>
      <c r="Y77" s="32" t="str">
        <f>IF(ISNUMBER('Sanitation Data'!Y76),IF('Sanitation Data'!Y76=-999,"NA",'Sanitation Data'!Y76),"-")</f>
        <v>-</v>
      </c>
      <c r="Z77" s="32" t="str">
        <f>IF(ISNUMBER('Sanitation Data'!Z76),IF('Sanitation Data'!Z76=-999,"NA",'Sanitation Data'!Z76),"-")</f>
        <v>-</v>
      </c>
      <c r="AA77" s="32">
        <f>IF(ISNUMBER('Sanitation Data'!AA76),IF('Sanitation Data'!AA76=-999,"NA",'Sanitation Data'!AA76),"-")</f>
        <v>3.7313432835820919</v>
      </c>
      <c r="AB77" s="32">
        <f>IF(ISNUMBER('Sanitation Data'!AB76),IF('Sanitation Data'!AB76=-999,"NA",'Sanitation Data'!AB76),"-")</f>
        <v>96.268656716417908</v>
      </c>
      <c r="AC77" s="32">
        <f>IF(ISNUMBER('Sanitation Data'!AC76),IF('Sanitation Data'!AC76=-999,"NA",'Sanitation Data'!AC76),"-")</f>
        <v>92.537313432835816</v>
      </c>
      <c r="AD77" s="32" t="str">
        <f>IF(ISNUMBER('Sanitation Data'!AD76),IF('Sanitation Data'!AD76=-999,"NA",'Sanitation Data'!AD76),"-")</f>
        <v>-</v>
      </c>
      <c r="AE77" s="32" t="str">
        <f>IF(ISNUMBER('Sanitation Data'!AE76),IF('Sanitation Data'!AE76=-999,"NA",'Sanitation Data'!AE76),"-")</f>
        <v>-</v>
      </c>
      <c r="AF77" s="32" t="str">
        <f>IF(ISNUMBER('Sanitation Data'!AF76),IF('Sanitation Data'!AF76=-999,"NA",'Sanitation Data'!AF76),"-")</f>
        <v>-</v>
      </c>
      <c r="AG77" s="32" t="str">
        <f>IF(ISNUMBER('Sanitation Data'!AG76),IF('Sanitation Data'!AG76=-999,"NA",'Sanitation Data'!AG76),"-")</f>
        <v>-</v>
      </c>
      <c r="AH77" s="32" t="str">
        <f>IF(ISNUMBER('Sanitation Data'!AH76),IF('Sanitation Data'!AH76=-999,"NA",'Sanitation Data'!AH76),"-")</f>
        <v>-</v>
      </c>
      <c r="AI77" s="32" t="str">
        <f>IF(ISNUMBER('Sanitation Data'!AI76),IF('Sanitation Data'!AI76=-999,"NA",'Sanitation Data'!AI76),"-")</f>
        <v>-</v>
      </c>
      <c r="AJ77" s="32" t="str">
        <f>IF(ISNUMBER('Sanitation Data'!AJ76),IF('Sanitation Data'!AJ76=-999,"NA",'Sanitation Data'!AJ76),"-")</f>
        <v>-</v>
      </c>
      <c r="AK77" s="32" t="str">
        <f>IF(ISNUMBER('Sanitation Data'!AK76),IF('Sanitation Data'!AK76=-999,"NA",'Sanitation Data'!AK76),"-")</f>
        <v>-</v>
      </c>
      <c r="AL77" s="32" t="str">
        <f>IF(ISNUMBER('Sanitation Data'!AL76),IF('Sanitation Data'!AL76=-999,"NA",'Sanitation Data'!AL76),"-")</f>
        <v>-</v>
      </c>
      <c r="AM77" s="32" t="str">
        <f>IF(ISNUMBER('Sanitation Data'!AM76),IF('Sanitation Data'!AM76=-999,"NA",'Sanitation Data'!AM76),"-")</f>
        <v>-</v>
      </c>
    </row>
    <row r="78" spans="1:39" s="2" customFormat="1" x14ac:dyDescent="0.15">
      <c r="A78" s="4" t="str">
        <f>'Sanitation Data'!A77</f>
        <v>Togo</v>
      </c>
      <c r="B78" s="3">
        <f>'Sanitation Data'!B77</f>
        <v>2016</v>
      </c>
      <c r="C78" s="43">
        <f>IF(ISNUMBER('Sanitation Data'!C77),'Sanitation Data'!C77,"-")</f>
        <v>7606.3740234375</v>
      </c>
      <c r="D78" s="33">
        <f>IF(ISNUMBER('Sanitation Data'!D77),'Sanitation Data'!D77,"-")</f>
        <v>40.627998352050781</v>
      </c>
      <c r="E78" s="32" t="str">
        <f>IF(ISNUMBER('Sanitation Data'!E77),IF('Sanitation Data'!E77=-999,"NA",'Sanitation Data'!E77),"-")</f>
        <v>-</v>
      </c>
      <c r="F78" s="32" t="str">
        <f>IF(ISNUMBER('Sanitation Data'!F77),IF('Sanitation Data'!F77=-999,"NA",'Sanitation Data'!F77),"-")</f>
        <v>-</v>
      </c>
      <c r="G78" s="32">
        <f>IF(ISNUMBER('Sanitation Data'!G77),IF('Sanitation Data'!G77=-999,"NA",'Sanitation Data'!G77),"-")</f>
        <v>25.105349999999991</v>
      </c>
      <c r="H78" s="32">
        <f>IF(ISNUMBER('Sanitation Data'!H77),IF('Sanitation Data'!H77=-999,"NA",'Sanitation Data'!H77),"-")</f>
        <v>74.894650000000013</v>
      </c>
      <c r="I78" s="32">
        <f>IF(ISNUMBER('Sanitation Data'!I77),IF('Sanitation Data'!I77=-999,"NA",'Sanitation Data'!I77),"-")</f>
        <v>65.555599999999998</v>
      </c>
      <c r="J78" s="32" t="str">
        <f>IF(ISNUMBER('Sanitation Data'!J77),IF('Sanitation Data'!J77=-999,"NA",'Sanitation Data'!J77),"-")</f>
        <v>-</v>
      </c>
      <c r="K78" s="32" t="str">
        <f>IF(ISNUMBER('Sanitation Data'!K77),IF('Sanitation Data'!K77=-999,"NA",'Sanitation Data'!K77),"-")</f>
        <v>-</v>
      </c>
      <c r="L78" s="32">
        <f>IF(ISNUMBER('Sanitation Data'!L77),IF('Sanitation Data'!L77=-999,"NA",'Sanitation Data'!L77),"-")</f>
        <v>18.67315000000001</v>
      </c>
      <c r="M78" s="32">
        <f>IF(ISNUMBER('Sanitation Data'!M77),IF('Sanitation Data'!M77=-999,"NA",'Sanitation Data'!M77),"-")</f>
        <v>81.326849999999993</v>
      </c>
      <c r="N78" s="32">
        <f>IF(ISNUMBER('Sanitation Data'!N77),IF('Sanitation Data'!N77=-999,"NA",'Sanitation Data'!N77),"-")</f>
        <v>66.666700000000006</v>
      </c>
      <c r="O78" s="32" t="str">
        <f>IF(ISNUMBER('Sanitation Data'!O77),IF('Sanitation Data'!O77=-999,"NA",'Sanitation Data'!O77),"-")</f>
        <v>-</v>
      </c>
      <c r="P78" s="32" t="str">
        <f>IF(ISNUMBER('Sanitation Data'!P77),IF('Sanitation Data'!P77=-999,"NA",'Sanitation Data'!P77),"-")</f>
        <v>-</v>
      </c>
      <c r="Q78" s="32">
        <f>IF(ISNUMBER('Sanitation Data'!Q77),IF('Sanitation Data'!Q77=-999,"NA",'Sanitation Data'!Q77),"-")</f>
        <v>32.799999999999997</v>
      </c>
      <c r="R78" s="32">
        <f>IF(ISNUMBER('Sanitation Data'!R77),IF('Sanitation Data'!R77=-999,"NA",'Sanitation Data'!R77),"-")</f>
        <v>67.2</v>
      </c>
      <c r="S78" s="32">
        <f>IF(ISNUMBER('Sanitation Data'!S77),IF('Sanitation Data'!S77=-999,"NA",'Sanitation Data'!S77),"-")</f>
        <v>65.873000000000005</v>
      </c>
      <c r="T78" s="32" t="str">
        <f>IF(ISNUMBER('Sanitation Data'!T77),IF('Sanitation Data'!T77=-999,"NA",'Sanitation Data'!T77),"-")</f>
        <v>-</v>
      </c>
      <c r="U78" s="32" t="str">
        <f>IF(ISNUMBER('Sanitation Data'!U77),IF('Sanitation Data'!U77=-999,"NA",'Sanitation Data'!U77),"-")</f>
        <v>-</v>
      </c>
      <c r="V78" s="32">
        <f>IF(ISNUMBER('Sanitation Data'!V77),IF('Sanitation Data'!V77=-999,"NA",'Sanitation Data'!V77),"-")</f>
        <v>35.714299999999987</v>
      </c>
      <c r="W78" s="32">
        <f>IF(ISNUMBER('Sanitation Data'!W77),IF('Sanitation Data'!W77=-999,"NA",'Sanitation Data'!W77),"-")</f>
        <v>64.285700000000006</v>
      </c>
      <c r="X78" s="32">
        <f>IF(ISNUMBER('Sanitation Data'!X77),IF('Sanitation Data'!X77=-999,"NA",'Sanitation Data'!X77),"-")</f>
        <v>61.739100000000001</v>
      </c>
      <c r="Y78" s="32" t="str">
        <f>IF(ISNUMBER('Sanitation Data'!Y77),IF('Sanitation Data'!Y77=-999,"NA",'Sanitation Data'!Y77),"-")</f>
        <v>-</v>
      </c>
      <c r="Z78" s="32" t="str">
        <f>IF(ISNUMBER('Sanitation Data'!Z77),IF('Sanitation Data'!Z77=-999,"NA",'Sanitation Data'!Z77),"-")</f>
        <v>-</v>
      </c>
      <c r="AA78" s="32">
        <f>IF(ISNUMBER('Sanitation Data'!AA77),IF('Sanitation Data'!AA77=-999,"NA",'Sanitation Data'!AA77),"-")</f>
        <v>23.613399999999999</v>
      </c>
      <c r="AB78" s="32">
        <f>IF(ISNUMBER('Sanitation Data'!AB77),IF('Sanitation Data'!AB77=-999,"NA",'Sanitation Data'!AB77),"-")</f>
        <v>76.386600000000001</v>
      </c>
      <c r="AC78" s="32">
        <f>IF(ISNUMBER('Sanitation Data'!AC77),IF('Sanitation Data'!AC77=-999,"NA",'Sanitation Data'!AC77),"-")</f>
        <v>71.9298</v>
      </c>
      <c r="AD78" s="32" t="str">
        <f>IF(ISNUMBER('Sanitation Data'!AD77),IF('Sanitation Data'!AD77=-999,"NA",'Sanitation Data'!AD77),"-")</f>
        <v>-</v>
      </c>
      <c r="AE78" s="32" t="str">
        <f>IF(ISNUMBER('Sanitation Data'!AE77),IF('Sanitation Data'!AE77=-999,"NA",'Sanitation Data'!AE77),"-")</f>
        <v>-</v>
      </c>
      <c r="AF78" s="32">
        <f>IF(ISNUMBER('Sanitation Data'!AF77),IF('Sanitation Data'!AF77=-999,"NA",'Sanitation Data'!AF77),"-")</f>
        <v>27.631</v>
      </c>
      <c r="AG78" s="32">
        <f>IF(ISNUMBER('Sanitation Data'!AG77),IF('Sanitation Data'!AG77=-999,"NA",'Sanitation Data'!AG77),"-")</f>
        <v>72.369</v>
      </c>
      <c r="AH78" s="32">
        <f>IF(ISNUMBER('Sanitation Data'!AH77),IF('Sanitation Data'!AH77=-999,"NA",'Sanitation Data'!AH77),"-")</f>
        <v>64.084500000000006</v>
      </c>
      <c r="AI78" s="32" t="str">
        <f>IF(ISNUMBER('Sanitation Data'!AI77),IF('Sanitation Data'!AI77=-999,"NA",'Sanitation Data'!AI77),"-")</f>
        <v>-</v>
      </c>
      <c r="AJ78" s="32" t="str">
        <f>IF(ISNUMBER('Sanitation Data'!AJ77),IF('Sanitation Data'!AJ77=-999,"NA",'Sanitation Data'!AJ77),"-")</f>
        <v>-</v>
      </c>
      <c r="AK78" s="32" t="str">
        <f>IF(ISNUMBER('Sanitation Data'!AK77),IF('Sanitation Data'!AK77=-999,"NA",'Sanitation Data'!AK77),"-")</f>
        <v>-</v>
      </c>
      <c r="AL78" s="32" t="str">
        <f>IF(ISNUMBER('Sanitation Data'!AL77),IF('Sanitation Data'!AL77=-999,"NA",'Sanitation Data'!AL77),"-")</f>
        <v>-</v>
      </c>
      <c r="AM78" s="32" t="str">
        <f>IF(ISNUMBER('Sanitation Data'!AM77),IF('Sanitation Data'!AM77=-999,"NA",'Sanitation Data'!AM77),"-")</f>
        <v>-</v>
      </c>
    </row>
    <row r="79" spans="1:39" s="2" customFormat="1" x14ac:dyDescent="0.15">
      <c r="A79" s="4" t="str">
        <f>'Sanitation Data'!A78</f>
        <v>Uganda</v>
      </c>
      <c r="B79" s="3">
        <f>'Sanitation Data'!B78</f>
        <v>2016</v>
      </c>
      <c r="C79" s="43">
        <f>IF(ISNUMBER('Sanitation Data'!C78),'Sanitation Data'!C78,"-")</f>
        <v>41487.96484375</v>
      </c>
      <c r="D79" s="33">
        <f>IF(ISNUMBER('Sanitation Data'!D78),'Sanitation Data'!D78,"-")</f>
        <v>22.624000549316406</v>
      </c>
      <c r="E79" s="32">
        <f>IF(ISNUMBER('Sanitation Data'!E78),IF('Sanitation Data'!E78=-999,"NA",'Sanitation Data'!E78),"-")</f>
        <v>11.720700000000001</v>
      </c>
      <c r="F79" s="32">
        <f>IF(ISNUMBER('Sanitation Data'!F78),IF('Sanitation Data'!F78=-999,"NA",'Sanitation Data'!F78),"-")</f>
        <v>79.082300000000004</v>
      </c>
      <c r="G79" s="32">
        <f>IF(ISNUMBER('Sanitation Data'!G78),IF('Sanitation Data'!G78=-999,"NA",'Sanitation Data'!G78),"-")</f>
        <v>9.1970000000000027</v>
      </c>
      <c r="H79" s="32">
        <f>IF(ISNUMBER('Sanitation Data'!H78),IF('Sanitation Data'!H78=-999,"NA",'Sanitation Data'!H78),"-")</f>
        <v>90.802999999999997</v>
      </c>
      <c r="I79" s="32">
        <f>IF(ISNUMBER('Sanitation Data'!I78),IF('Sanitation Data'!I78=-999,"NA",'Sanitation Data'!I78),"-")</f>
        <v>88.287766666666656</v>
      </c>
      <c r="J79" s="32">
        <f>IF(ISNUMBER('Sanitation Data'!J78),IF('Sanitation Data'!J78=-999,"NA",'Sanitation Data'!J78),"-")</f>
        <v>15.454499999999999</v>
      </c>
      <c r="K79" s="32">
        <f>IF(ISNUMBER('Sanitation Data'!K78),IF('Sanitation Data'!K78=-999,"NA",'Sanitation Data'!K78),"-")</f>
        <v>80.023533333333333</v>
      </c>
      <c r="L79" s="32">
        <f>IF(ISNUMBER('Sanitation Data'!L78),IF('Sanitation Data'!L78=-999,"NA",'Sanitation Data'!L78),"-")</f>
        <v>4.5219666666666711</v>
      </c>
      <c r="M79" s="32">
        <f>IF(ISNUMBER('Sanitation Data'!M78),IF('Sanitation Data'!M78=-999,"NA",'Sanitation Data'!M78),"-")</f>
        <v>95.478033333333329</v>
      </c>
      <c r="N79" s="32">
        <f>IF(ISNUMBER('Sanitation Data'!N78),IF('Sanitation Data'!N78=-999,"NA",'Sanitation Data'!N78),"-")</f>
        <v>93.689933333333329</v>
      </c>
      <c r="O79" s="32">
        <f>IF(ISNUMBER('Sanitation Data'!O78),IF('Sanitation Data'!O78=-999,"NA",'Sanitation Data'!O78),"-")</f>
        <v>3.4</v>
      </c>
      <c r="P79" s="32">
        <f>IF(ISNUMBER('Sanitation Data'!P78),IF('Sanitation Data'!P78=-999,"NA",'Sanitation Data'!P78),"-")</f>
        <v>86.154449999999997</v>
      </c>
      <c r="Q79" s="32">
        <f>IF(ISNUMBER('Sanitation Data'!Q78),IF('Sanitation Data'!Q78=-999,"NA",'Sanitation Data'!Q78),"-")</f>
        <v>10.445550000000001</v>
      </c>
      <c r="R79" s="32">
        <f>IF(ISNUMBER('Sanitation Data'!R78),IF('Sanitation Data'!R78=-999,"NA",'Sanitation Data'!R78),"-")</f>
        <v>89.554450000000003</v>
      </c>
      <c r="S79" s="32">
        <f>IF(ISNUMBER('Sanitation Data'!S78),IF('Sanitation Data'!S78=-999,"NA",'Sanitation Data'!S78),"-")</f>
        <v>85.891500000000008</v>
      </c>
      <c r="T79" s="32" t="str">
        <f>IF(ISNUMBER('Sanitation Data'!T78),IF('Sanitation Data'!T78=-999,"NA",'Sanitation Data'!T78),"-")</f>
        <v>-</v>
      </c>
      <c r="U79" s="32" t="str">
        <f>IF(ISNUMBER('Sanitation Data'!U78),IF('Sanitation Data'!U78=-999,"NA",'Sanitation Data'!U78),"-")</f>
        <v>-</v>
      </c>
      <c r="V79" s="32">
        <f>IF(ISNUMBER('Sanitation Data'!V78),IF('Sanitation Data'!V78=-999,"NA",'Sanitation Data'!V78),"-")</f>
        <v>1.712299999999999</v>
      </c>
      <c r="W79" s="32">
        <f>IF(ISNUMBER('Sanitation Data'!W78),IF('Sanitation Data'!W78=-999,"NA",'Sanitation Data'!W78),"-")</f>
        <v>98.287700000000001</v>
      </c>
      <c r="X79" s="32">
        <f>IF(ISNUMBER('Sanitation Data'!X78),IF('Sanitation Data'!X78=-999,"NA",'Sanitation Data'!X78),"-")</f>
        <v>98.287700000000001</v>
      </c>
      <c r="Y79" s="32">
        <f>IF(ISNUMBER('Sanitation Data'!Y78),IF('Sanitation Data'!Y78=-999,"NA",'Sanitation Data'!Y78),"-")</f>
        <v>3.5</v>
      </c>
      <c r="Z79" s="32">
        <f>IF(ISNUMBER('Sanitation Data'!Z78),IF('Sanitation Data'!Z78=-999,"NA",'Sanitation Data'!Z78),"-")</f>
        <v>87.076425</v>
      </c>
      <c r="AA79" s="32">
        <f>IF(ISNUMBER('Sanitation Data'!AA78),IF('Sanitation Data'!AA78=-999,"NA",'Sanitation Data'!AA78),"-")</f>
        <v>9.4235749999999996</v>
      </c>
      <c r="AB79" s="32">
        <f>IF(ISNUMBER('Sanitation Data'!AB78),IF('Sanitation Data'!AB78=-999,"NA",'Sanitation Data'!AB78),"-")</f>
        <v>90.576425</v>
      </c>
      <c r="AC79" s="32">
        <f>IF(ISNUMBER('Sanitation Data'!AC78),IF('Sanitation Data'!AC78=-999,"NA",'Sanitation Data'!AC78),"-")</f>
        <v>87.677949999999996</v>
      </c>
      <c r="AD79" s="32">
        <f>IF(ISNUMBER('Sanitation Data'!AD78),IF('Sanitation Data'!AD78=-999,"NA",'Sanitation Data'!AD78),"-")</f>
        <v>11.4894</v>
      </c>
      <c r="AE79" s="32">
        <f>IF(ISNUMBER('Sanitation Data'!AE78),IF('Sanitation Data'!AE78=-999,"NA",'Sanitation Data'!AE78),"-")</f>
        <v>77.619966666666642</v>
      </c>
      <c r="AF79" s="32">
        <f>IF(ISNUMBER('Sanitation Data'!AF78),IF('Sanitation Data'!AF78=-999,"NA",'Sanitation Data'!AF78),"-")</f>
        <v>10.89063333333335</v>
      </c>
      <c r="AG79" s="32">
        <f>IF(ISNUMBER('Sanitation Data'!AG78),IF('Sanitation Data'!AG78=-999,"NA",'Sanitation Data'!AG78),"-")</f>
        <v>89.109366666666645</v>
      </c>
      <c r="AH79" s="32">
        <f>IF(ISNUMBER('Sanitation Data'!AH78),IF('Sanitation Data'!AH78=-999,"NA",'Sanitation Data'!AH78),"-")</f>
        <v>85.968933333333325</v>
      </c>
      <c r="AI79" s="32">
        <f>IF(ISNUMBER('Sanitation Data'!AI78),IF('Sanitation Data'!AI78=-999,"NA",'Sanitation Data'!AI78),"-")</f>
        <v>11.465</v>
      </c>
      <c r="AJ79" s="32">
        <f>IF(ISNUMBER('Sanitation Data'!AJ78),IF('Sanitation Data'!AJ78=-999,"NA",'Sanitation Data'!AJ78),"-")</f>
        <v>82.902749999999997</v>
      </c>
      <c r="AK79" s="32">
        <f>IF(ISNUMBER('Sanitation Data'!AK78),IF('Sanitation Data'!AK78=-999,"NA",'Sanitation Data'!AK78),"-")</f>
        <v>5.6322499999999991</v>
      </c>
      <c r="AL79" s="32">
        <f>IF(ISNUMBER('Sanitation Data'!AL78),IF('Sanitation Data'!AL78=-999,"NA",'Sanitation Data'!AL78),"-")</f>
        <v>94.367750000000001</v>
      </c>
      <c r="AM79" s="32">
        <f>IF(ISNUMBER('Sanitation Data'!AM78),IF('Sanitation Data'!AM78=-999,"NA",'Sanitation Data'!AM78),"-")</f>
        <v>92.372050000000002</v>
      </c>
    </row>
    <row r="80" spans="1:39" s="2" customFormat="1" x14ac:dyDescent="0.15">
      <c r="A80" s="4" t="str">
        <f>'Sanitation Data'!A79</f>
        <v>United Republic of Tanzania</v>
      </c>
      <c r="B80" s="3">
        <f>'Sanitation Data'!B79</f>
        <v>2016</v>
      </c>
      <c r="C80" s="43">
        <f>IF(ISNUMBER('Sanitation Data'!C79),'Sanitation Data'!C79,"-")</f>
        <v>55572.19921875</v>
      </c>
      <c r="D80" s="33">
        <f>IF(ISNUMBER('Sanitation Data'!D79),'Sanitation Data'!D79,"-")</f>
        <v>32.333000183105469</v>
      </c>
      <c r="E80" s="32">
        <f>IF(ISNUMBER('Sanitation Data'!E79),IF('Sanitation Data'!E79=-999,"NA",'Sanitation Data'!E79),"-")</f>
        <v>4.7887000000000004</v>
      </c>
      <c r="F80" s="32">
        <f>IF(ISNUMBER('Sanitation Data'!F79),IF('Sanitation Data'!F79=-999,"NA",'Sanitation Data'!F79),"-")</f>
        <v>46.432374315069922</v>
      </c>
      <c r="G80" s="32">
        <f>IF(ISNUMBER('Sanitation Data'!G79),IF('Sanitation Data'!G79=-999,"NA",'Sanitation Data'!G79),"-")</f>
        <v>48.778925684930073</v>
      </c>
      <c r="H80" s="32">
        <f>IF(ISNUMBER('Sanitation Data'!H79),IF('Sanitation Data'!H79=-999,"NA",'Sanitation Data'!H79),"-")</f>
        <v>51.221074315069927</v>
      </c>
      <c r="I80" s="32">
        <f>IF(ISNUMBER('Sanitation Data'!I79),IF('Sanitation Data'!I79=-999,"NA",'Sanitation Data'!I79),"-")</f>
        <v>51.221074315069927</v>
      </c>
      <c r="J80" s="32">
        <f>IF(ISNUMBER('Sanitation Data'!J79),IF('Sanitation Data'!J79=-999,"NA",'Sanitation Data'!J79),"-")</f>
        <v>9.3022999999999989</v>
      </c>
      <c r="K80" s="32">
        <f>IF(ISNUMBER('Sanitation Data'!K79),IF('Sanitation Data'!K79=-999,"NA",'Sanitation Data'!K79),"-")</f>
        <v>61.481200000000001</v>
      </c>
      <c r="L80" s="32">
        <f>IF(ISNUMBER('Sanitation Data'!L79),IF('Sanitation Data'!L79=-999,"NA",'Sanitation Data'!L79),"-")</f>
        <v>29.2165</v>
      </c>
      <c r="M80" s="32">
        <f>IF(ISNUMBER('Sanitation Data'!M79),IF('Sanitation Data'!M79=-999,"NA",'Sanitation Data'!M79),"-")</f>
        <v>70.783500000000004</v>
      </c>
      <c r="N80" s="32">
        <f>IF(ISNUMBER('Sanitation Data'!N79),IF('Sanitation Data'!N79=-999,"NA",'Sanitation Data'!N79),"-")</f>
        <v>70.783500000000004</v>
      </c>
      <c r="O80" s="32">
        <f>IF(ISNUMBER('Sanitation Data'!O79),IF('Sanitation Data'!O79=-999,"NA",'Sanitation Data'!O79),"-")</f>
        <v>2.2124000000000001</v>
      </c>
      <c r="P80" s="32">
        <f>IF(ISNUMBER('Sanitation Data'!P79),IF('Sanitation Data'!P79=-999,"NA",'Sanitation Data'!P79),"-")</f>
        <v>48.585399999999993</v>
      </c>
      <c r="Q80" s="32">
        <f>IF(ISNUMBER('Sanitation Data'!Q79),IF('Sanitation Data'!Q79=-999,"NA",'Sanitation Data'!Q79),"-")</f>
        <v>49.202199999999998</v>
      </c>
      <c r="R80" s="32">
        <f>IF(ISNUMBER('Sanitation Data'!R79),IF('Sanitation Data'!R79=-999,"NA",'Sanitation Data'!R79),"-")</f>
        <v>50.797800000000002</v>
      </c>
      <c r="S80" s="32">
        <f>IF(ISNUMBER('Sanitation Data'!S79),IF('Sanitation Data'!S79=-999,"NA",'Sanitation Data'!S79),"-")</f>
        <v>50.797800000000002</v>
      </c>
      <c r="T80" s="32">
        <f>IF(ISNUMBER('Sanitation Data'!T79),IF('Sanitation Data'!T79=-999,"NA",'Sanitation Data'!T79),"-")</f>
        <v>8.3333000000000013</v>
      </c>
      <c r="U80" s="32">
        <f>IF(ISNUMBER('Sanitation Data'!U79),IF('Sanitation Data'!U79=-999,"NA",'Sanitation Data'!U79),"-")</f>
        <v>67.562846232877064</v>
      </c>
      <c r="V80" s="32">
        <f>IF(ISNUMBER('Sanitation Data'!V79),IF('Sanitation Data'!V79=-999,"NA",'Sanitation Data'!V79),"-")</f>
        <v>24.103853767122931</v>
      </c>
      <c r="W80" s="32">
        <f>IF(ISNUMBER('Sanitation Data'!W79),IF('Sanitation Data'!W79=-999,"NA",'Sanitation Data'!W79),"-")</f>
        <v>75.896146232877072</v>
      </c>
      <c r="X80" s="32">
        <f>IF(ISNUMBER('Sanitation Data'!X79),IF('Sanitation Data'!X79=-999,"NA",'Sanitation Data'!X79),"-")</f>
        <v>75.896146232877072</v>
      </c>
      <c r="Y80" s="32">
        <f>IF(ISNUMBER('Sanitation Data'!Y79),IF('Sanitation Data'!Y79=-999,"NA",'Sanitation Data'!Y79),"-")</f>
        <v>4.3243</v>
      </c>
      <c r="Z80" s="32">
        <f>IF(ISNUMBER('Sanitation Data'!Z79),IF('Sanitation Data'!Z79=-999,"NA",'Sanitation Data'!Z79),"-")</f>
        <v>45.255603424657473</v>
      </c>
      <c r="AA80" s="32">
        <f>IF(ISNUMBER('Sanitation Data'!AA79),IF('Sanitation Data'!AA79=-999,"NA",'Sanitation Data'!AA79),"-")</f>
        <v>50.420096575342541</v>
      </c>
      <c r="AB80" s="32">
        <f>IF(ISNUMBER('Sanitation Data'!AB79),IF('Sanitation Data'!AB79=-999,"NA",'Sanitation Data'!AB79),"-")</f>
        <v>49.579903424657459</v>
      </c>
      <c r="AC80" s="32">
        <f>IF(ISNUMBER('Sanitation Data'!AC79),IF('Sanitation Data'!AC79=-999,"NA",'Sanitation Data'!AC79),"-")</f>
        <v>49.579903424657459</v>
      </c>
      <c r="AD80" s="32">
        <f>IF(ISNUMBER('Sanitation Data'!AD79),IF('Sanitation Data'!AD79=-999,"NA",'Sanitation Data'!AD79),"-")</f>
        <v>3.3708</v>
      </c>
      <c r="AE80" s="32">
        <f>IF(ISNUMBER('Sanitation Data'!AE79),IF('Sanitation Data'!AE79=-999,"NA",'Sanitation Data'!AE79),"-")</f>
        <v>45.463149999999999</v>
      </c>
      <c r="AF80" s="32">
        <f>IF(ISNUMBER('Sanitation Data'!AF79),IF('Sanitation Data'!AF79=-999,"NA",'Sanitation Data'!AF79),"-")</f>
        <v>51.166049999999998</v>
      </c>
      <c r="AG80" s="32">
        <f>IF(ISNUMBER('Sanitation Data'!AG79),IF('Sanitation Data'!AG79=-999,"NA",'Sanitation Data'!AG79),"-")</f>
        <v>48.833950000000002</v>
      </c>
      <c r="AH80" s="32">
        <f>IF(ISNUMBER('Sanitation Data'!AH79),IF('Sanitation Data'!AH79=-999,"NA",'Sanitation Data'!AH79),"-")</f>
        <v>48.833950000000002</v>
      </c>
      <c r="AI80" s="32">
        <f>IF(ISNUMBER('Sanitation Data'!AI79),IF('Sanitation Data'!AI79=-999,"NA",'Sanitation Data'!AI79),"-")</f>
        <v>5.9701000000000004</v>
      </c>
      <c r="AJ80" s="32">
        <f>IF(ISNUMBER('Sanitation Data'!AJ79),IF('Sanitation Data'!AJ79=-999,"NA",'Sanitation Data'!AJ79),"-")</f>
        <v>66.071360616438596</v>
      </c>
      <c r="AK80" s="32">
        <f>IF(ISNUMBER('Sanitation Data'!AK79),IF('Sanitation Data'!AK79=-999,"NA",'Sanitation Data'!AK79),"-")</f>
        <v>27.958539383561401</v>
      </c>
      <c r="AL80" s="32">
        <f>IF(ISNUMBER('Sanitation Data'!AL79),IF('Sanitation Data'!AL79=-999,"NA",'Sanitation Data'!AL79),"-")</f>
        <v>72.041460616438599</v>
      </c>
      <c r="AM80" s="32">
        <f>IF(ISNUMBER('Sanitation Data'!AM79),IF('Sanitation Data'!AM79=-999,"NA",'Sanitation Data'!AM79),"-")</f>
        <v>72.041460616438599</v>
      </c>
    </row>
    <row r="81" spans="1:39" s="2" customFormat="1" x14ac:dyDescent="0.15">
      <c r="A81" s="4" t="str">
        <f>'Sanitation Data'!A80</f>
        <v>Viet Nam</v>
      </c>
      <c r="B81" s="3">
        <f>'Sanitation Data'!B80</f>
        <v>2016</v>
      </c>
      <c r="C81" s="43">
        <f>IF(ISNUMBER('Sanitation Data'!C80),'Sanitation Data'!C80,"-")</f>
        <v>94569.0703125</v>
      </c>
      <c r="D81" s="33">
        <f>IF(ISNUMBER('Sanitation Data'!D80),'Sanitation Data'!D80,"-")</f>
        <v>34.509998321533203</v>
      </c>
      <c r="E81" s="32" t="str">
        <f>IF(ISNUMBER('Sanitation Data'!E80),IF('Sanitation Data'!E80=-999,"NA",'Sanitation Data'!E80),"-")</f>
        <v>-</v>
      </c>
      <c r="F81" s="32" t="str">
        <f>IF(ISNUMBER('Sanitation Data'!F80),IF('Sanitation Data'!F80=-999,"NA",'Sanitation Data'!F80),"-")</f>
        <v>-</v>
      </c>
      <c r="G81" s="32">
        <f>IF(ISNUMBER('Sanitation Data'!G80),IF('Sanitation Data'!G80=-999,"NA",'Sanitation Data'!G80),"-")</f>
        <v>4.4796259259259159</v>
      </c>
      <c r="H81" s="32">
        <f>IF(ISNUMBER('Sanitation Data'!H80),IF('Sanitation Data'!H80=-999,"NA",'Sanitation Data'!H80),"-")</f>
        <v>95.520374074074084</v>
      </c>
      <c r="I81" s="32" t="str">
        <f>IF(ISNUMBER('Sanitation Data'!I80),IF('Sanitation Data'!I80=-999,"NA",'Sanitation Data'!I80),"-")</f>
        <v>-</v>
      </c>
      <c r="J81" s="32" t="str">
        <f>IF(ISNUMBER('Sanitation Data'!J80),IF('Sanitation Data'!J80=-999,"NA",'Sanitation Data'!J80),"-")</f>
        <v>-</v>
      </c>
      <c r="K81" s="32" t="str">
        <f>IF(ISNUMBER('Sanitation Data'!K80),IF('Sanitation Data'!K80=-999,"NA",'Sanitation Data'!K80),"-")</f>
        <v>-</v>
      </c>
      <c r="L81" s="32" t="str">
        <f>IF(ISNUMBER('Sanitation Data'!L80),IF('Sanitation Data'!L80=-999,"NA",'Sanitation Data'!L80),"-")</f>
        <v>-</v>
      </c>
      <c r="M81" s="32" t="str">
        <f>IF(ISNUMBER('Sanitation Data'!M80),IF('Sanitation Data'!M80=-999,"NA",'Sanitation Data'!M80),"-")</f>
        <v>-</v>
      </c>
      <c r="N81" s="32" t="str">
        <f>IF(ISNUMBER('Sanitation Data'!N80),IF('Sanitation Data'!N80=-999,"NA",'Sanitation Data'!N80),"-")</f>
        <v>-</v>
      </c>
      <c r="O81" s="32" t="str">
        <f>IF(ISNUMBER('Sanitation Data'!O80),IF('Sanitation Data'!O80=-999,"NA",'Sanitation Data'!O80),"-")</f>
        <v>-</v>
      </c>
      <c r="P81" s="32" t="str">
        <f>IF(ISNUMBER('Sanitation Data'!P80),IF('Sanitation Data'!P80=-999,"NA",'Sanitation Data'!P80),"-")</f>
        <v>-</v>
      </c>
      <c r="Q81" s="32" t="str">
        <f>IF(ISNUMBER('Sanitation Data'!Q80),IF('Sanitation Data'!Q80=-999,"NA",'Sanitation Data'!Q80),"-")</f>
        <v>-</v>
      </c>
      <c r="R81" s="32" t="str">
        <f>IF(ISNUMBER('Sanitation Data'!R80),IF('Sanitation Data'!R80=-999,"NA",'Sanitation Data'!R80),"-")</f>
        <v>-</v>
      </c>
      <c r="S81" s="32" t="str">
        <f>IF(ISNUMBER('Sanitation Data'!S80),IF('Sanitation Data'!S80=-999,"NA",'Sanitation Data'!S80),"-")</f>
        <v>-</v>
      </c>
      <c r="T81" s="32" t="str">
        <f>IF(ISNUMBER('Sanitation Data'!T80),IF('Sanitation Data'!T80=-999,"NA",'Sanitation Data'!T80),"-")</f>
        <v>-</v>
      </c>
      <c r="U81" s="32" t="str">
        <f>IF(ISNUMBER('Sanitation Data'!U80),IF('Sanitation Data'!U80=-999,"NA",'Sanitation Data'!U80),"-")</f>
        <v>-</v>
      </c>
      <c r="V81" s="32">
        <f>IF(ISNUMBER('Sanitation Data'!V80),IF('Sanitation Data'!V80=-999,"NA",'Sanitation Data'!V80),"-")</f>
        <v>1.2999999999999969</v>
      </c>
      <c r="W81" s="32">
        <f>IF(ISNUMBER('Sanitation Data'!W80),IF('Sanitation Data'!W80=-999,"NA",'Sanitation Data'!W80),"-")</f>
        <v>98.7</v>
      </c>
      <c r="X81" s="32">
        <f>IF(ISNUMBER('Sanitation Data'!X80),IF('Sanitation Data'!X80=-999,"NA",'Sanitation Data'!X80),"-")</f>
        <v>97.4</v>
      </c>
      <c r="Y81" s="32" t="str">
        <f>IF(ISNUMBER('Sanitation Data'!Y80),IF('Sanitation Data'!Y80=-999,"NA",'Sanitation Data'!Y80),"-")</f>
        <v>-</v>
      </c>
      <c r="Z81" s="32" t="str">
        <f>IF(ISNUMBER('Sanitation Data'!Z80),IF('Sanitation Data'!Z80=-999,"NA",'Sanitation Data'!Z80),"-")</f>
        <v>-</v>
      </c>
      <c r="AA81" s="32">
        <f>IF(ISNUMBER('Sanitation Data'!AA80),IF('Sanitation Data'!AA80=-999,"NA",'Sanitation Data'!AA80),"-")</f>
        <v>5.4877999999999929</v>
      </c>
      <c r="AB81" s="32">
        <f>IF(ISNUMBER('Sanitation Data'!AB80),IF('Sanitation Data'!AB80=-999,"NA",'Sanitation Data'!AB80),"-")</f>
        <v>94.512200000000007</v>
      </c>
      <c r="AC81" s="32" t="str">
        <f>IF(ISNUMBER('Sanitation Data'!AC80),IF('Sanitation Data'!AC80=-999,"NA",'Sanitation Data'!AC80),"-")</f>
        <v>-</v>
      </c>
      <c r="AD81" s="32" t="str">
        <f>IF(ISNUMBER('Sanitation Data'!AD80),IF('Sanitation Data'!AD80=-999,"NA",'Sanitation Data'!AD80),"-")</f>
        <v>-</v>
      </c>
      <c r="AE81" s="32" t="str">
        <f>IF(ISNUMBER('Sanitation Data'!AE80),IF('Sanitation Data'!AE80=-999,"NA",'Sanitation Data'!AE80),"-")</f>
        <v>-</v>
      </c>
      <c r="AF81" s="32" t="str">
        <f>IF(ISNUMBER('Sanitation Data'!AF80),IF('Sanitation Data'!AF80=-999,"NA",'Sanitation Data'!AF80),"-")</f>
        <v>-</v>
      </c>
      <c r="AG81" s="32" t="str">
        <f>IF(ISNUMBER('Sanitation Data'!AG80),IF('Sanitation Data'!AG80=-999,"NA",'Sanitation Data'!AG80),"-")</f>
        <v>-</v>
      </c>
      <c r="AH81" s="32" t="str">
        <f>IF(ISNUMBER('Sanitation Data'!AH80),IF('Sanitation Data'!AH80=-999,"NA",'Sanitation Data'!AH80),"-")</f>
        <v>-</v>
      </c>
      <c r="AI81" s="32" t="str">
        <f>IF(ISNUMBER('Sanitation Data'!AI80),IF('Sanitation Data'!AI80=-999,"NA",'Sanitation Data'!AI80),"-")</f>
        <v>-</v>
      </c>
      <c r="AJ81" s="32" t="str">
        <f>IF(ISNUMBER('Sanitation Data'!AJ80),IF('Sanitation Data'!AJ80=-999,"NA",'Sanitation Data'!AJ80),"-")</f>
        <v>-</v>
      </c>
      <c r="AK81" s="32" t="str">
        <f>IF(ISNUMBER('Sanitation Data'!AK80),IF('Sanitation Data'!AK80=-999,"NA",'Sanitation Data'!AK80),"-")</f>
        <v>-</v>
      </c>
      <c r="AL81" s="32" t="str">
        <f>IF(ISNUMBER('Sanitation Data'!AL80),IF('Sanitation Data'!AL80=-999,"NA",'Sanitation Data'!AL80),"-")</f>
        <v>-</v>
      </c>
      <c r="AM81" s="32" t="str">
        <f>IF(ISNUMBER('Sanitation Data'!AM80),IF('Sanitation Data'!AM80=-999,"NA",'Sanitation Data'!AM80),"-")</f>
        <v>-</v>
      </c>
    </row>
    <row r="82" spans="1:39" s="2" customFormat="1" x14ac:dyDescent="0.15">
      <c r="A82" s="4" t="str">
        <f>'Sanitation Data'!A81</f>
        <v>West Bank and Gaza Strip</v>
      </c>
      <c r="B82" s="3">
        <f>'Sanitation Data'!B81</f>
        <v>2016</v>
      </c>
      <c r="C82" s="43">
        <f>IF(ISNUMBER('Sanitation Data'!C81),'Sanitation Data'!C81,"-")</f>
        <v>4790.705078125</v>
      </c>
      <c r="D82" s="33">
        <f>IF(ISNUMBER('Sanitation Data'!D81),'Sanitation Data'!D81,"-")</f>
        <v>75.627998352050781</v>
      </c>
      <c r="E82" s="32" t="str">
        <f>IF(ISNUMBER('Sanitation Data'!E81),IF('Sanitation Data'!E81=-999,"NA",'Sanitation Data'!E81),"-")</f>
        <v>-</v>
      </c>
      <c r="F82" s="32" t="str">
        <f>IF(ISNUMBER('Sanitation Data'!F81),IF('Sanitation Data'!F81=-999,"NA",'Sanitation Data'!F81),"-")</f>
        <v>-</v>
      </c>
      <c r="G82" s="32">
        <f>IF(ISNUMBER('Sanitation Data'!G81),IF('Sanitation Data'!G81=-999,"NA",'Sanitation Data'!G81),"-")</f>
        <v>7.5000000000002801E-2</v>
      </c>
      <c r="H82" s="32">
        <f>IF(ISNUMBER('Sanitation Data'!H81),IF('Sanitation Data'!H81=-999,"NA",'Sanitation Data'!H81),"-")</f>
        <v>99.924999999999997</v>
      </c>
      <c r="I82" s="32" t="str">
        <f>IF(ISNUMBER('Sanitation Data'!I81),IF('Sanitation Data'!I81=-999,"NA",'Sanitation Data'!I81),"-")</f>
        <v>-</v>
      </c>
      <c r="J82" s="32" t="str">
        <f>IF(ISNUMBER('Sanitation Data'!J81),IF('Sanitation Data'!J81=-999,"NA",'Sanitation Data'!J81),"-")</f>
        <v>-</v>
      </c>
      <c r="K82" s="32" t="str">
        <f>IF(ISNUMBER('Sanitation Data'!K81),IF('Sanitation Data'!K81=-999,"NA",'Sanitation Data'!K81),"-")</f>
        <v>-</v>
      </c>
      <c r="L82" s="32" t="str">
        <f>IF(ISNUMBER('Sanitation Data'!L81),IF('Sanitation Data'!L81=-999,"NA",'Sanitation Data'!L81),"-")</f>
        <v>-</v>
      </c>
      <c r="M82" s="32" t="str">
        <f>IF(ISNUMBER('Sanitation Data'!M81),IF('Sanitation Data'!M81=-999,"NA",'Sanitation Data'!M81),"-")</f>
        <v>-</v>
      </c>
      <c r="N82" s="32" t="str">
        <f>IF(ISNUMBER('Sanitation Data'!N81),IF('Sanitation Data'!N81=-999,"NA",'Sanitation Data'!N81),"-")</f>
        <v>-</v>
      </c>
      <c r="O82" s="32" t="str">
        <f>IF(ISNUMBER('Sanitation Data'!O81),IF('Sanitation Data'!O81=-999,"NA",'Sanitation Data'!O81),"-")</f>
        <v>-</v>
      </c>
      <c r="P82" s="32" t="str">
        <f>IF(ISNUMBER('Sanitation Data'!P81),IF('Sanitation Data'!P81=-999,"NA",'Sanitation Data'!P81),"-")</f>
        <v>-</v>
      </c>
      <c r="Q82" s="32" t="str">
        <f>IF(ISNUMBER('Sanitation Data'!Q81),IF('Sanitation Data'!Q81=-999,"NA",'Sanitation Data'!Q81),"-")</f>
        <v>-</v>
      </c>
      <c r="R82" s="32" t="str">
        <f>IF(ISNUMBER('Sanitation Data'!R81),IF('Sanitation Data'!R81=-999,"NA",'Sanitation Data'!R81),"-")</f>
        <v>-</v>
      </c>
      <c r="S82" s="32" t="str">
        <f>IF(ISNUMBER('Sanitation Data'!S81),IF('Sanitation Data'!S81=-999,"NA",'Sanitation Data'!S81),"-")</f>
        <v>-</v>
      </c>
      <c r="T82" s="32" t="str">
        <f>IF(ISNUMBER('Sanitation Data'!T81),IF('Sanitation Data'!T81=-999,"NA",'Sanitation Data'!T81),"-")</f>
        <v>-</v>
      </c>
      <c r="U82" s="32" t="str">
        <f>IF(ISNUMBER('Sanitation Data'!U81),IF('Sanitation Data'!U81=-999,"NA",'Sanitation Data'!U81),"-")</f>
        <v>-</v>
      </c>
      <c r="V82" s="32" t="str">
        <f>IF(ISNUMBER('Sanitation Data'!V81),IF('Sanitation Data'!V81=-999,"NA",'Sanitation Data'!V81),"-")</f>
        <v>-</v>
      </c>
      <c r="W82" s="32" t="str">
        <f>IF(ISNUMBER('Sanitation Data'!W81),IF('Sanitation Data'!W81=-999,"NA",'Sanitation Data'!W81),"-")</f>
        <v>-</v>
      </c>
      <c r="X82" s="32" t="str">
        <f>IF(ISNUMBER('Sanitation Data'!X81),IF('Sanitation Data'!X81=-999,"NA",'Sanitation Data'!X81),"-")</f>
        <v>-</v>
      </c>
      <c r="Y82" s="32" t="str">
        <f>IF(ISNUMBER('Sanitation Data'!Y81),IF('Sanitation Data'!Y81=-999,"NA",'Sanitation Data'!Y81),"-")</f>
        <v>-</v>
      </c>
      <c r="Z82" s="32" t="str">
        <f>IF(ISNUMBER('Sanitation Data'!Z81),IF('Sanitation Data'!Z81=-999,"NA",'Sanitation Data'!Z81),"-")</f>
        <v>-</v>
      </c>
      <c r="AA82" s="32" t="str">
        <f>IF(ISNUMBER('Sanitation Data'!AA81),IF('Sanitation Data'!AA81=-999,"NA",'Sanitation Data'!AA81),"-")</f>
        <v>-</v>
      </c>
      <c r="AB82" s="32" t="str">
        <f>IF(ISNUMBER('Sanitation Data'!AB81),IF('Sanitation Data'!AB81=-999,"NA",'Sanitation Data'!AB81),"-")</f>
        <v>-</v>
      </c>
      <c r="AC82" s="32" t="str">
        <f>IF(ISNUMBER('Sanitation Data'!AC81),IF('Sanitation Data'!AC81=-999,"NA",'Sanitation Data'!AC81),"-")</f>
        <v>-</v>
      </c>
      <c r="AD82" s="32" t="str">
        <f>IF(ISNUMBER('Sanitation Data'!AD81),IF('Sanitation Data'!AD81=-999,"NA",'Sanitation Data'!AD81),"-")</f>
        <v>-</v>
      </c>
      <c r="AE82" s="32" t="str">
        <f>IF(ISNUMBER('Sanitation Data'!AE81),IF('Sanitation Data'!AE81=-999,"NA",'Sanitation Data'!AE81),"-")</f>
        <v>-</v>
      </c>
      <c r="AF82" s="32" t="str">
        <f>IF(ISNUMBER('Sanitation Data'!AF81),IF('Sanitation Data'!AF81=-999,"NA",'Sanitation Data'!AF81),"-")</f>
        <v>-</v>
      </c>
      <c r="AG82" s="32" t="str">
        <f>IF(ISNUMBER('Sanitation Data'!AG81),IF('Sanitation Data'!AG81=-999,"NA",'Sanitation Data'!AG81),"-")</f>
        <v>-</v>
      </c>
      <c r="AH82" s="32" t="str">
        <f>IF(ISNUMBER('Sanitation Data'!AH81),IF('Sanitation Data'!AH81=-999,"NA",'Sanitation Data'!AH81),"-")</f>
        <v>-</v>
      </c>
      <c r="AI82" s="32" t="str">
        <f>IF(ISNUMBER('Sanitation Data'!AI81),IF('Sanitation Data'!AI81=-999,"NA",'Sanitation Data'!AI81),"-")</f>
        <v>-</v>
      </c>
      <c r="AJ82" s="32" t="str">
        <f>IF(ISNUMBER('Sanitation Data'!AJ81),IF('Sanitation Data'!AJ81=-999,"NA",'Sanitation Data'!AJ81),"-")</f>
        <v>-</v>
      </c>
      <c r="AK82" s="32" t="str">
        <f>IF(ISNUMBER('Sanitation Data'!AK81),IF('Sanitation Data'!AK81=-999,"NA",'Sanitation Data'!AK81),"-")</f>
        <v>-</v>
      </c>
      <c r="AL82" s="32" t="str">
        <f>IF(ISNUMBER('Sanitation Data'!AL81),IF('Sanitation Data'!AL81=-999,"NA",'Sanitation Data'!AL81),"-")</f>
        <v>-</v>
      </c>
      <c r="AM82" s="32" t="str">
        <f>IF(ISNUMBER('Sanitation Data'!AM81),IF('Sanitation Data'!AM81=-999,"NA",'Sanitation Data'!AM81),"-")</f>
        <v>-</v>
      </c>
    </row>
    <row r="83" spans="1:39" s="2" customFormat="1" x14ac:dyDescent="0.15">
      <c r="A83" s="4" t="str">
        <f>'Sanitation Data'!A82</f>
        <v>Zambia</v>
      </c>
      <c r="B83" s="3">
        <f>'Sanitation Data'!B82</f>
        <v>2016</v>
      </c>
      <c r="C83" s="43">
        <f>IF(ISNUMBER('Sanitation Data'!C82),'Sanitation Data'!C82,"-")</f>
        <v>16591.390625</v>
      </c>
      <c r="D83" s="33">
        <f>IF(ISNUMBER('Sanitation Data'!D82),'Sanitation Data'!D82,"-")</f>
        <v>42.437999725341797</v>
      </c>
      <c r="E83" s="32" t="str">
        <f>IF(ISNUMBER('Sanitation Data'!E82),IF('Sanitation Data'!E82=-999,"NA",'Sanitation Data'!E82),"-")</f>
        <v>-</v>
      </c>
      <c r="F83" s="32" t="str">
        <f>IF(ISNUMBER('Sanitation Data'!F82),IF('Sanitation Data'!F82=-999,"NA",'Sanitation Data'!F82),"-")</f>
        <v>-</v>
      </c>
      <c r="G83" s="32">
        <f>IF(ISNUMBER('Sanitation Data'!G82),IF('Sanitation Data'!G82=-999,"NA",'Sanitation Data'!G82),"-")</f>
        <v>6.8299467213115008</v>
      </c>
      <c r="H83" s="32">
        <f>IF(ISNUMBER('Sanitation Data'!H82),IF('Sanitation Data'!H82=-999,"NA",'Sanitation Data'!H82),"-")</f>
        <v>93.170053278688499</v>
      </c>
      <c r="I83" s="32">
        <f>IF(ISNUMBER('Sanitation Data'!I82),IF('Sanitation Data'!I82=-999,"NA",'Sanitation Data'!I82),"-")</f>
        <v>91.074657462686574</v>
      </c>
      <c r="J83" s="32" t="str">
        <f>IF(ISNUMBER('Sanitation Data'!J82),IF('Sanitation Data'!J82=-999,"NA",'Sanitation Data'!J82),"-")</f>
        <v>-</v>
      </c>
      <c r="K83" s="32" t="str">
        <f>IF(ISNUMBER('Sanitation Data'!K82),IF('Sanitation Data'!K82=-999,"NA",'Sanitation Data'!K82),"-")</f>
        <v>-</v>
      </c>
      <c r="L83" s="32">
        <f>IF(ISNUMBER('Sanitation Data'!L82),IF('Sanitation Data'!L82=-999,"NA",'Sanitation Data'!L82),"-")</f>
        <v>2.9433999999999969</v>
      </c>
      <c r="M83" s="32">
        <f>IF(ISNUMBER('Sanitation Data'!M82),IF('Sanitation Data'!M82=-999,"NA",'Sanitation Data'!M82),"-")</f>
        <v>97.056600000000003</v>
      </c>
      <c r="N83" s="32">
        <f>IF(ISNUMBER('Sanitation Data'!N82),IF('Sanitation Data'!N82=-999,"NA",'Sanitation Data'!N82),"-")</f>
        <v>96.535800000000009</v>
      </c>
      <c r="O83" s="32">
        <f>IF(ISNUMBER('Sanitation Data'!O82),IF('Sanitation Data'!O82=-999,"NA",'Sanitation Data'!O82),"-")</f>
        <v>0.5</v>
      </c>
      <c r="P83" s="32">
        <f>IF(ISNUMBER('Sanitation Data'!P82),IF('Sanitation Data'!P82=-999,"NA",'Sanitation Data'!P82),"-")</f>
        <v>90.278700000000001</v>
      </c>
      <c r="Q83" s="32">
        <f>IF(ISNUMBER('Sanitation Data'!Q82),IF('Sanitation Data'!Q82=-999,"NA",'Sanitation Data'!Q82),"-")</f>
        <v>9.2212999999999994</v>
      </c>
      <c r="R83" s="32">
        <f>IF(ISNUMBER('Sanitation Data'!R82),IF('Sanitation Data'!R82=-999,"NA",'Sanitation Data'!R82),"-")</f>
        <v>90.778700000000001</v>
      </c>
      <c r="S83" s="32">
        <f>IF(ISNUMBER('Sanitation Data'!S82),IF('Sanitation Data'!S82=-999,"NA",'Sanitation Data'!S82),"-")</f>
        <v>84.944449999999989</v>
      </c>
      <c r="T83" s="32" t="str">
        <f>IF(ISNUMBER('Sanitation Data'!T82),IF('Sanitation Data'!T82=-999,"NA",'Sanitation Data'!T82),"-")</f>
        <v>-</v>
      </c>
      <c r="U83" s="32" t="str">
        <f>IF(ISNUMBER('Sanitation Data'!U82),IF('Sanitation Data'!U82=-999,"NA",'Sanitation Data'!U82),"-")</f>
        <v>-</v>
      </c>
      <c r="V83" s="32">
        <f>IF(ISNUMBER('Sanitation Data'!V82),IF('Sanitation Data'!V82=-999,"NA",'Sanitation Data'!V82),"-")</f>
        <v>0</v>
      </c>
      <c r="W83" s="32">
        <f>IF(ISNUMBER('Sanitation Data'!W82),IF('Sanitation Data'!W82=-999,"NA",'Sanitation Data'!W82),"-")</f>
        <v>100</v>
      </c>
      <c r="X83" s="32">
        <f>IF(ISNUMBER('Sanitation Data'!X82),IF('Sanitation Data'!X82=-999,"NA",'Sanitation Data'!X82),"-")</f>
        <v>100</v>
      </c>
      <c r="Y83" s="32">
        <f>IF(ISNUMBER('Sanitation Data'!Y82),IF('Sanitation Data'!Y82=-999,"NA",'Sanitation Data'!Y82),"-")</f>
        <v>0.5</v>
      </c>
      <c r="Z83" s="32">
        <f>IF(ISNUMBER('Sanitation Data'!Z82),IF('Sanitation Data'!Z82=-999,"NA",'Sanitation Data'!Z82),"-")</f>
        <v>92.171681556101561</v>
      </c>
      <c r="AA83" s="32">
        <f>IF(ISNUMBER('Sanitation Data'!AA82),IF('Sanitation Data'!AA82=-999,"NA",'Sanitation Data'!AA82),"-")</f>
        <v>7.3283184438984392</v>
      </c>
      <c r="AB83" s="32">
        <f>IF(ISNUMBER('Sanitation Data'!AB82),IF('Sanitation Data'!AB82=-999,"NA",'Sanitation Data'!AB82),"-")</f>
        <v>92.671681556101561</v>
      </c>
      <c r="AC83" s="32">
        <f>IF(ISNUMBER('Sanitation Data'!AC82),IF('Sanitation Data'!AC82=-999,"NA",'Sanitation Data'!AC82),"-")</f>
        <v>90.177121917808222</v>
      </c>
      <c r="AD83" s="32" t="str">
        <f>IF(ISNUMBER('Sanitation Data'!AD82),IF('Sanitation Data'!AD82=-999,"NA",'Sanitation Data'!AD82),"-")</f>
        <v>-</v>
      </c>
      <c r="AE83" s="32" t="str">
        <f>IF(ISNUMBER('Sanitation Data'!AE82),IF('Sanitation Data'!AE82=-999,"NA",'Sanitation Data'!AE82),"-")</f>
        <v>-</v>
      </c>
      <c r="AF83" s="32">
        <f>IF(ISNUMBER('Sanitation Data'!AF82),IF('Sanitation Data'!AF82=-999,"NA",'Sanitation Data'!AF82),"-")</f>
        <v>9.6245113924049974</v>
      </c>
      <c r="AG83" s="32">
        <f>IF(ISNUMBER('Sanitation Data'!AG82),IF('Sanitation Data'!AG82=-999,"NA",'Sanitation Data'!AG82),"-")</f>
        <v>90.375488607595003</v>
      </c>
      <c r="AH83" s="32">
        <f>IF(ISNUMBER('Sanitation Data'!AH82),IF('Sanitation Data'!AH82=-999,"NA",'Sanitation Data'!AH82),"-")</f>
        <v>79.638357142856876</v>
      </c>
      <c r="AI83" s="32" t="str">
        <f>IF(ISNUMBER('Sanitation Data'!AI82),IF('Sanitation Data'!AI82=-999,"NA",'Sanitation Data'!AI82),"-")</f>
        <v>-</v>
      </c>
      <c r="AJ83" s="32" t="str">
        <f>IF(ISNUMBER('Sanitation Data'!AJ82),IF('Sanitation Data'!AJ82=-999,"NA",'Sanitation Data'!AJ82),"-")</f>
        <v>-</v>
      </c>
      <c r="AK83" s="32">
        <f>IF(ISNUMBER('Sanitation Data'!AK82),IF('Sanitation Data'!AK82=-999,"NA",'Sanitation Data'!AK82),"-")</f>
        <v>2.018410126582467</v>
      </c>
      <c r="AL83" s="32">
        <f>IF(ISNUMBER('Sanitation Data'!AL82),IF('Sanitation Data'!AL82=-999,"NA",'Sanitation Data'!AL82),"-")</f>
        <v>97.981589873417533</v>
      </c>
      <c r="AM83" s="32">
        <f>IF(ISNUMBER('Sanitation Data'!AM82),IF('Sanitation Data'!AM82=-999,"NA",'Sanitation Data'!AM82),"-")</f>
        <v>97.981589873417533</v>
      </c>
    </row>
    <row r="84" spans="1:39" s="2" customFormat="1" x14ac:dyDescent="0.15">
      <c r="A84" s="4" t="str">
        <f>'Sanitation Data'!A83</f>
        <v>Zimbabwe</v>
      </c>
      <c r="B84" s="3">
        <f>'Sanitation Data'!B83</f>
        <v>2016</v>
      </c>
      <c r="C84" s="43">
        <f>IF(ISNUMBER('Sanitation Data'!C83),'Sanitation Data'!C83,"-")</f>
        <v>16150.3623046875</v>
      </c>
      <c r="D84" s="33">
        <f>IF(ISNUMBER('Sanitation Data'!D83),'Sanitation Data'!D83,"-")</f>
        <v>32.296001434326172</v>
      </c>
      <c r="E84" s="32">
        <f>IF(ISNUMBER('Sanitation Data'!E83),IF('Sanitation Data'!E83=-999,"NA",'Sanitation Data'!E83),"-")</f>
        <v>17.100000000000001</v>
      </c>
      <c r="F84" s="32">
        <f>IF(ISNUMBER('Sanitation Data'!F83),IF('Sanitation Data'!F83=-999,"NA",'Sanitation Data'!F83),"-")</f>
        <v>82.600000000000009</v>
      </c>
      <c r="G84" s="32">
        <f>IF(ISNUMBER('Sanitation Data'!G83),IF('Sanitation Data'!G83=-999,"NA",'Sanitation Data'!G83),"-")</f>
        <v>0.29999999999999721</v>
      </c>
      <c r="H84" s="32">
        <f>IF(ISNUMBER('Sanitation Data'!H83),IF('Sanitation Data'!H83=-999,"NA",'Sanitation Data'!H83),"-")</f>
        <v>99.7</v>
      </c>
      <c r="I84" s="32">
        <f>IF(ISNUMBER('Sanitation Data'!I83),IF('Sanitation Data'!I83=-999,"NA",'Sanitation Data'!I83),"-")</f>
        <v>72.400000000000006</v>
      </c>
      <c r="J84" s="32">
        <f>IF(ISNUMBER('Sanitation Data'!J83),IF('Sanitation Data'!J83=-999,"NA",'Sanitation Data'!J83),"-")</f>
        <v>24.4</v>
      </c>
      <c r="K84" s="32">
        <f>IF(ISNUMBER('Sanitation Data'!K83),IF('Sanitation Data'!K83=-999,"NA",'Sanitation Data'!K83),"-")</f>
        <v>73.5</v>
      </c>
      <c r="L84" s="32">
        <f>IF(ISNUMBER('Sanitation Data'!L83),IF('Sanitation Data'!L83=-999,"NA",'Sanitation Data'!L83),"-")</f>
        <v>2.0999999999999939</v>
      </c>
      <c r="M84" s="32">
        <f>IF(ISNUMBER('Sanitation Data'!M83),IF('Sanitation Data'!M83=-999,"NA",'Sanitation Data'!M83),"-")</f>
        <v>97.9</v>
      </c>
      <c r="N84" s="32">
        <f>IF(ISNUMBER('Sanitation Data'!N83),IF('Sanitation Data'!N83=-999,"NA",'Sanitation Data'!N83),"-")</f>
        <v>24.4</v>
      </c>
      <c r="O84" s="32">
        <f>IF(ISNUMBER('Sanitation Data'!O83),IF('Sanitation Data'!O83=-999,"NA",'Sanitation Data'!O83),"-")</f>
        <v>15.5</v>
      </c>
      <c r="P84" s="32">
        <f>IF(ISNUMBER('Sanitation Data'!P83),IF('Sanitation Data'!P83=-999,"NA",'Sanitation Data'!P83),"-")</f>
        <v>84.300049999999999</v>
      </c>
      <c r="Q84" s="32">
        <f>IF(ISNUMBER('Sanitation Data'!Q83),IF('Sanitation Data'!Q83=-999,"NA",'Sanitation Data'!Q83),"-")</f>
        <v>0.19995000000000121</v>
      </c>
      <c r="R84" s="32">
        <f>IF(ISNUMBER('Sanitation Data'!R83),IF('Sanitation Data'!R83=-999,"NA",'Sanitation Data'!R83),"-")</f>
        <v>99.800049999999999</v>
      </c>
      <c r="S84" s="32">
        <f>IF(ISNUMBER('Sanitation Data'!S83),IF('Sanitation Data'!S83=-999,"NA",'Sanitation Data'!S83),"-")</f>
        <v>79.2</v>
      </c>
      <c r="T84" s="32">
        <f>IF(ISNUMBER('Sanitation Data'!T83),IF('Sanitation Data'!T83=-999,"NA",'Sanitation Data'!T83),"-")</f>
        <v>35.6</v>
      </c>
      <c r="U84" s="32">
        <f>IF(ISNUMBER('Sanitation Data'!U83),IF('Sanitation Data'!U83=-999,"NA",'Sanitation Data'!U83),"-")</f>
        <v>64.400000000000006</v>
      </c>
      <c r="V84" s="32">
        <f>IF(ISNUMBER('Sanitation Data'!V83),IF('Sanitation Data'!V83=-999,"NA",'Sanitation Data'!V83),"-")</f>
        <v>0</v>
      </c>
      <c r="W84" s="32">
        <f>IF(ISNUMBER('Sanitation Data'!W83),IF('Sanitation Data'!W83=-999,"NA",'Sanitation Data'!W83),"-")</f>
        <v>100</v>
      </c>
      <c r="X84" s="32">
        <f>IF(ISNUMBER('Sanitation Data'!X83),IF('Sanitation Data'!X83=-999,"NA",'Sanitation Data'!X83),"-")</f>
        <v>35.6</v>
      </c>
      <c r="Y84" s="32">
        <f>IF(ISNUMBER('Sanitation Data'!Y83),IF('Sanitation Data'!Y83=-999,"NA",'Sanitation Data'!Y83),"-")</f>
        <v>13.9</v>
      </c>
      <c r="Z84" s="32">
        <f>IF(ISNUMBER('Sanitation Data'!Z83),IF('Sanitation Data'!Z83=-999,"NA",'Sanitation Data'!Z83),"-")</f>
        <v>85.75</v>
      </c>
      <c r="AA84" s="32">
        <f>IF(ISNUMBER('Sanitation Data'!AA83),IF('Sanitation Data'!AA83=-999,"NA",'Sanitation Data'!AA83),"-")</f>
        <v>0.34999999999999432</v>
      </c>
      <c r="AB84" s="32">
        <f>IF(ISNUMBER('Sanitation Data'!AB83),IF('Sanitation Data'!AB83=-999,"NA",'Sanitation Data'!AB83),"-")</f>
        <v>99.65</v>
      </c>
      <c r="AC84" s="32">
        <f>IF(ISNUMBER('Sanitation Data'!AC83),IF('Sanitation Data'!AC83=-999,"NA",'Sanitation Data'!AC83),"-")</f>
        <v>78.099999999999994</v>
      </c>
      <c r="AD84" s="32">
        <f>IF(ISNUMBER('Sanitation Data'!AD83),IF('Sanitation Data'!AD83=-999,"NA",'Sanitation Data'!AD83),"-")</f>
        <v>20.5</v>
      </c>
      <c r="AE84" s="32">
        <f>IF(ISNUMBER('Sanitation Data'!AE83),IF('Sanitation Data'!AE83=-999,"NA",'Sanitation Data'!AE83),"-")</f>
        <v>79.5</v>
      </c>
      <c r="AF84" s="32">
        <f>IF(ISNUMBER('Sanitation Data'!AF83),IF('Sanitation Data'!AF83=-999,"NA",'Sanitation Data'!AF83),"-")</f>
        <v>0</v>
      </c>
      <c r="AG84" s="32">
        <f>IF(ISNUMBER('Sanitation Data'!AG83),IF('Sanitation Data'!AG83=-999,"NA",'Sanitation Data'!AG83),"-")</f>
        <v>100</v>
      </c>
      <c r="AH84" s="32">
        <f>IF(ISNUMBER('Sanitation Data'!AH83),IF('Sanitation Data'!AH83=-999,"NA",'Sanitation Data'!AH83),"-")</f>
        <v>74.400000000000006</v>
      </c>
      <c r="AI84" s="32">
        <f>IF(ISNUMBER('Sanitation Data'!AI83),IF('Sanitation Data'!AI83=-999,"NA",'Sanitation Data'!AI83),"-")</f>
        <v>14.9</v>
      </c>
      <c r="AJ84" s="32">
        <f>IF(ISNUMBER('Sanitation Data'!AJ83),IF('Sanitation Data'!AJ83=-999,"NA",'Sanitation Data'!AJ83),"-")</f>
        <v>84.70004999999999</v>
      </c>
      <c r="AK84" s="32">
        <f>IF(ISNUMBER('Sanitation Data'!AK83),IF('Sanitation Data'!AK83=-999,"NA",'Sanitation Data'!AK83),"-")</f>
        <v>0.39995000000000402</v>
      </c>
      <c r="AL84" s="32">
        <f>IF(ISNUMBER('Sanitation Data'!AL83),IF('Sanitation Data'!AL83=-999,"NA",'Sanitation Data'!AL83),"-")</f>
        <v>99.600049999999996</v>
      </c>
      <c r="AM84" s="32">
        <f>IF(ISNUMBER('Sanitation Data'!AM83),IF('Sanitation Data'!AM83=-999,"NA",'Sanitation Data'!AM83),"-")</f>
        <v>72</v>
      </c>
    </row>
    <row r="85" spans="1:39" x14ac:dyDescent="0.15">
      <c r="C85" s="44"/>
    </row>
    <row r="86" spans="1:39" x14ac:dyDescent="0.15">
      <c r="C86" s="44"/>
    </row>
    <row r="87" spans="1:39" x14ac:dyDescent="0.15">
      <c r="C87" s="44"/>
    </row>
    <row r="88" spans="1:39" x14ac:dyDescent="0.15">
      <c r="C88" s="44"/>
    </row>
  </sheetData>
  <mergeCells count="7">
    <mergeCell ref="E1:I1"/>
    <mergeCell ref="AI1:AM1"/>
    <mergeCell ref="J1:N1"/>
    <mergeCell ref="O1:S1"/>
    <mergeCell ref="T1:X1"/>
    <mergeCell ref="Y1:AC1"/>
    <mergeCell ref="AD1:A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1C7D-847A-4441-8AF4-01AF49A956CC}">
  <sheetPr>
    <tabColor rgb="FFAB47BC"/>
  </sheetPr>
  <dimension ref="A1:AM154"/>
  <sheetViews>
    <sheetView tabSelected="1" workbookViewId="0">
      <pane xSplit="1" ySplit="1" topLeftCell="B8" activePane="bottomRight" state="frozen"/>
      <selection pane="topRight" activeCell="B1" sqref="B1"/>
      <selection pane="bottomLeft" activeCell="A3" sqref="A3"/>
      <selection pane="bottomRight" activeCell="AD1" sqref="AD1"/>
    </sheetView>
  </sheetViews>
  <sheetFormatPr baseColWidth="10" defaultColWidth="9.1640625" defaultRowHeight="12" x14ac:dyDescent="0.15"/>
  <cols>
    <col min="1" max="1" width="39.5" style="1" customWidth="1"/>
    <col min="2" max="2" width="4.6640625" style="1" customWidth="1"/>
    <col min="3" max="3" width="10" style="1" customWidth="1"/>
    <col min="4" max="4" width="5.1640625" style="1" customWidth="1"/>
    <col min="5" max="39" width="6.33203125" style="1" customWidth="1"/>
    <col min="40" max="16384" width="9.1640625" style="1"/>
  </cols>
  <sheetData>
    <row r="1" spans="1:39" ht="176.25" customHeight="1" x14ac:dyDescent="0.15">
      <c r="A1" s="47" t="s">
        <v>433</v>
      </c>
      <c r="B1" s="46" t="s">
        <v>0</v>
      </c>
      <c r="C1" s="45" t="s">
        <v>434</v>
      </c>
      <c r="D1" s="46" t="s">
        <v>1</v>
      </c>
      <c r="E1" s="38" t="s">
        <v>435</v>
      </c>
      <c r="F1" s="37" t="s">
        <v>425</v>
      </c>
      <c r="G1" s="34" t="s">
        <v>426</v>
      </c>
      <c r="H1" s="35" t="s">
        <v>424</v>
      </c>
      <c r="I1" s="35" t="s">
        <v>427</v>
      </c>
      <c r="J1" s="38" t="s">
        <v>436</v>
      </c>
      <c r="K1" s="37" t="s">
        <v>425</v>
      </c>
      <c r="L1" s="34" t="s">
        <v>426</v>
      </c>
      <c r="M1" s="35" t="s">
        <v>424</v>
      </c>
      <c r="N1" s="35" t="s">
        <v>427</v>
      </c>
      <c r="O1" s="38" t="s">
        <v>437</v>
      </c>
      <c r="P1" s="37" t="s">
        <v>425</v>
      </c>
      <c r="Q1" s="34" t="s">
        <v>426</v>
      </c>
      <c r="R1" s="35" t="s">
        <v>424</v>
      </c>
      <c r="S1" s="35" t="s">
        <v>427</v>
      </c>
      <c r="T1" s="38" t="s">
        <v>438</v>
      </c>
      <c r="U1" s="37" t="s">
        <v>425</v>
      </c>
      <c r="V1" s="34" t="s">
        <v>426</v>
      </c>
      <c r="W1" s="35" t="s">
        <v>424</v>
      </c>
      <c r="X1" s="35" t="s">
        <v>427</v>
      </c>
      <c r="Y1" s="38" t="s">
        <v>439</v>
      </c>
      <c r="Z1" s="37" t="s">
        <v>425</v>
      </c>
      <c r="AA1" s="34" t="s">
        <v>426</v>
      </c>
      <c r="AB1" s="35" t="s">
        <v>424</v>
      </c>
      <c r="AC1" s="35" t="s">
        <v>427</v>
      </c>
      <c r="AD1" s="38" t="s">
        <v>441</v>
      </c>
      <c r="AE1" s="37" t="s">
        <v>425</v>
      </c>
      <c r="AF1" s="34" t="s">
        <v>426</v>
      </c>
      <c r="AG1" s="35" t="s">
        <v>424</v>
      </c>
      <c r="AH1" s="35" t="s">
        <v>427</v>
      </c>
      <c r="AI1" s="38" t="s">
        <v>440</v>
      </c>
      <c r="AJ1" s="37" t="s">
        <v>425</v>
      </c>
      <c r="AK1" s="34" t="s">
        <v>426</v>
      </c>
      <c r="AL1" s="35" t="s">
        <v>424</v>
      </c>
      <c r="AM1" s="35" t="s">
        <v>427</v>
      </c>
    </row>
    <row r="2" spans="1:39" s="2" customFormat="1" x14ac:dyDescent="0.15">
      <c r="A2" s="4" t="str">
        <f>'Hygiene Data'!A2</f>
        <v>Afghanistan</v>
      </c>
      <c r="B2" s="3">
        <f>'Hygiene Data'!B2</f>
        <v>2013</v>
      </c>
      <c r="C2" s="43">
        <f>IF(ISNUMBER('Hygiene Data'!C2),'Hygiene Data'!C2,"-")</f>
        <v>31731.6875</v>
      </c>
      <c r="D2" s="33">
        <f>IF(ISNUMBER('Hygiene Data'!D2),'Hygiene Data'!D2,"-")</f>
        <v>24.37299919128418</v>
      </c>
      <c r="E2" s="32" t="str">
        <f>IF(ISNUMBER('Hygiene Data'!E2),IF('Hygiene Data'!E2=-999,"NA",'Hygiene Data'!E2),"-")</f>
        <v>-</v>
      </c>
      <c r="F2" s="32" t="str">
        <f>IF(ISNUMBER('Hygiene Data'!F2),IF('Hygiene Data'!F2=-999,"NA",'Hygiene Data'!F2),"-")</f>
        <v>-</v>
      </c>
      <c r="G2" s="32" t="str">
        <f>IF(ISNUMBER('Hygiene Data'!G2),IF('Hygiene Data'!G2=-999,"NA",'Hygiene Data'!G2),"-")</f>
        <v>-</v>
      </c>
      <c r="H2" s="32" t="str">
        <f>IF(ISNUMBER('Hygiene Data'!H2),IF('Hygiene Data'!H2=-999,"NA",'Hygiene Data'!H2),"-")</f>
        <v>-</v>
      </c>
      <c r="I2" s="32">
        <f>IF(ISNUMBER('Hygiene Data'!I2),IF('Hygiene Data'!I2=-999,"NA",'Hygiene Data'!I2),"-")</f>
        <v>28.2</v>
      </c>
      <c r="J2" s="32" t="str">
        <f>IF(ISNUMBER('Hygiene Data'!J2),IF('Hygiene Data'!J2=-999,"NA",'Hygiene Data'!J2),"-")</f>
        <v>-</v>
      </c>
      <c r="K2" s="32" t="str">
        <f>IF(ISNUMBER('Hygiene Data'!K2),IF('Hygiene Data'!K2=-999,"NA",'Hygiene Data'!K2),"-")</f>
        <v>-</v>
      </c>
      <c r="L2" s="32" t="str">
        <f>IF(ISNUMBER('Hygiene Data'!L2),IF('Hygiene Data'!L2=-999,"NA",'Hygiene Data'!L2),"-")</f>
        <v>-</v>
      </c>
      <c r="M2" s="32" t="str">
        <f>IF(ISNUMBER('Hygiene Data'!M2),IF('Hygiene Data'!M2=-999,"NA",'Hygiene Data'!M2),"-")</f>
        <v>-</v>
      </c>
      <c r="N2" s="32" t="str">
        <f>IF(ISNUMBER('Hygiene Data'!N2),IF('Hygiene Data'!N2=-999,"NA",'Hygiene Data'!N2),"-")</f>
        <v>-</v>
      </c>
      <c r="O2" s="32" t="str">
        <f>IF(ISNUMBER('Hygiene Data'!O2),IF('Hygiene Data'!O2=-999,"NA",'Hygiene Data'!O2),"-")</f>
        <v>-</v>
      </c>
      <c r="P2" s="32" t="str">
        <f>IF(ISNUMBER('Hygiene Data'!P2),IF('Hygiene Data'!P2=-999,"NA",'Hygiene Data'!P2),"-")</f>
        <v>-</v>
      </c>
      <c r="Q2" s="32" t="str">
        <f>IF(ISNUMBER('Hygiene Data'!Q2),IF('Hygiene Data'!Q2=-999,"NA",'Hygiene Data'!Q2),"-")</f>
        <v>-</v>
      </c>
      <c r="R2" s="32" t="str">
        <f>IF(ISNUMBER('Hygiene Data'!R2),IF('Hygiene Data'!R2=-999,"NA",'Hygiene Data'!R2),"-")</f>
        <v>-</v>
      </c>
      <c r="S2" s="32">
        <f>IF(ISNUMBER('Hygiene Data'!S2),IF('Hygiene Data'!S2=-999,"NA",'Hygiene Data'!S2),"-")</f>
        <v>28.2</v>
      </c>
      <c r="T2" s="32" t="str">
        <f>IF(ISNUMBER('Hygiene Data'!T2),IF('Hygiene Data'!T2=-999,"NA",'Hygiene Data'!T2),"-")</f>
        <v>-</v>
      </c>
      <c r="U2" s="32" t="str">
        <f>IF(ISNUMBER('Hygiene Data'!U2),IF('Hygiene Data'!U2=-999,"NA",'Hygiene Data'!U2),"-")</f>
        <v>-</v>
      </c>
      <c r="V2" s="32" t="str">
        <f>IF(ISNUMBER('Hygiene Data'!V2),IF('Hygiene Data'!V2=-999,"NA",'Hygiene Data'!V2),"-")</f>
        <v>-</v>
      </c>
      <c r="W2" s="32" t="str">
        <f>IF(ISNUMBER('Hygiene Data'!W2),IF('Hygiene Data'!W2=-999,"NA",'Hygiene Data'!W2),"-")</f>
        <v>-</v>
      </c>
      <c r="X2" s="32" t="str">
        <f>IF(ISNUMBER('Hygiene Data'!X2),IF('Hygiene Data'!X2=-999,"NA",'Hygiene Data'!X2),"-")</f>
        <v>-</v>
      </c>
      <c r="Y2" s="32" t="str">
        <f>IF(ISNUMBER('Hygiene Data'!Y2),IF('Hygiene Data'!Y2=-999,"NA",'Hygiene Data'!Y2),"-")</f>
        <v>-</v>
      </c>
      <c r="Z2" s="32" t="str">
        <f>IF(ISNUMBER('Hygiene Data'!Z2),IF('Hygiene Data'!Z2=-999,"NA",'Hygiene Data'!Z2),"-")</f>
        <v>-</v>
      </c>
      <c r="AA2" s="32" t="str">
        <f>IF(ISNUMBER('Hygiene Data'!AA2),IF('Hygiene Data'!AA2=-999,"NA",'Hygiene Data'!AA2),"-")</f>
        <v>-</v>
      </c>
      <c r="AB2" s="32" t="str">
        <f>IF(ISNUMBER('Hygiene Data'!AB2),IF('Hygiene Data'!AB2=-999,"NA",'Hygiene Data'!AB2),"-")</f>
        <v>-</v>
      </c>
      <c r="AC2" s="32">
        <f>IF(ISNUMBER('Hygiene Data'!AC2),IF('Hygiene Data'!AC2=-999,"NA",'Hygiene Data'!AC2),"-")</f>
        <v>28.2</v>
      </c>
      <c r="AD2" s="32" t="str">
        <f>IF(ISNUMBER('Hygiene Data'!AD2),IF('Hygiene Data'!AD2=-999,"NA",'Hygiene Data'!AD2),"-")</f>
        <v>-</v>
      </c>
      <c r="AE2" s="32" t="str">
        <f>IF(ISNUMBER('Hygiene Data'!AE2),IF('Hygiene Data'!AE2=-999,"NA",'Hygiene Data'!AE2),"-")</f>
        <v>-</v>
      </c>
      <c r="AF2" s="32" t="str">
        <f>IF(ISNUMBER('Hygiene Data'!AF2),IF('Hygiene Data'!AF2=-999,"NA",'Hygiene Data'!AF2),"-")</f>
        <v>-</v>
      </c>
      <c r="AG2" s="32" t="str">
        <f>IF(ISNUMBER('Hygiene Data'!AG2),IF('Hygiene Data'!AG2=-999,"NA",'Hygiene Data'!AG2),"-")</f>
        <v>-</v>
      </c>
      <c r="AH2" s="32">
        <f>IF(ISNUMBER('Hygiene Data'!AH2),IF('Hygiene Data'!AH2=-999,"NA",'Hygiene Data'!AH2),"-")</f>
        <v>28.2</v>
      </c>
      <c r="AI2" s="32" t="str">
        <f>IF(ISNUMBER('Hygiene Data'!AI2),IF('Hygiene Data'!AI2=-999,"NA",'Hygiene Data'!AI2),"-")</f>
        <v>-</v>
      </c>
      <c r="AJ2" s="32" t="str">
        <f>IF(ISNUMBER('Hygiene Data'!AJ2),IF('Hygiene Data'!AJ2=-999,"NA",'Hygiene Data'!AJ2),"-")</f>
        <v>-</v>
      </c>
      <c r="AK2" s="32" t="str">
        <f>IF(ISNUMBER('Hygiene Data'!AK2),IF('Hygiene Data'!AK2=-999,"NA",'Hygiene Data'!AK2),"-")</f>
        <v>-</v>
      </c>
      <c r="AL2" s="32" t="str">
        <f>IF(ISNUMBER('Hygiene Data'!AL2),IF('Hygiene Data'!AL2=-999,"NA",'Hygiene Data'!AL2),"-")</f>
        <v>-</v>
      </c>
      <c r="AM2" s="32" t="str">
        <f>IF(ISNUMBER('Hygiene Data'!AM2),IF('Hygiene Data'!AM2=-999,"NA",'Hygiene Data'!AM2),"-")</f>
        <v>-</v>
      </c>
    </row>
    <row r="3" spans="1:39" s="2" customFormat="1" x14ac:dyDescent="0.15">
      <c r="A3" s="4" t="str">
        <f>'Hygiene Data'!A3</f>
        <v>Antigua and Barbuda</v>
      </c>
      <c r="B3" s="3">
        <f>'Hygiene Data'!B3</f>
        <v>2016</v>
      </c>
      <c r="C3" s="43">
        <f>IF(ISNUMBER('Hygiene Data'!C3),'Hygiene Data'!C3,"-")</f>
        <v>100.96299743652344</v>
      </c>
      <c r="D3" s="33">
        <f>IF(ISNUMBER('Hygiene Data'!D3),'Hygiene Data'!D3,"-")</f>
        <v>24.846000671386719</v>
      </c>
      <c r="E3" s="32" t="str">
        <f>IF(ISNUMBER('Hygiene Data'!E3),IF('Hygiene Data'!E3=-999,"NA",'Hygiene Data'!E3),"-")</f>
        <v>-</v>
      </c>
      <c r="F3" s="32" t="str">
        <f>IF(ISNUMBER('Hygiene Data'!F3),IF('Hygiene Data'!F3=-999,"NA",'Hygiene Data'!F3),"-")</f>
        <v>-</v>
      </c>
      <c r="G3" s="32" t="str">
        <f>IF(ISNUMBER('Hygiene Data'!G3),IF('Hygiene Data'!G3=-999,"NA",'Hygiene Data'!G3),"-")</f>
        <v>-</v>
      </c>
      <c r="H3" s="32">
        <f>IF(ISNUMBER('Hygiene Data'!H3),IF('Hygiene Data'!H3=-999,"NA",'Hygiene Data'!H3),"-")</f>
        <v>100</v>
      </c>
      <c r="I3" s="32" t="str">
        <f>IF(ISNUMBER('Hygiene Data'!I3),IF('Hygiene Data'!I3=-999,"NA",'Hygiene Data'!I3),"-")</f>
        <v>-</v>
      </c>
      <c r="J3" s="32" t="str">
        <f>IF(ISNUMBER('Hygiene Data'!J3),IF('Hygiene Data'!J3=-999,"NA",'Hygiene Data'!J3),"-")</f>
        <v>-</v>
      </c>
      <c r="K3" s="32" t="str">
        <f>IF(ISNUMBER('Hygiene Data'!K3),IF('Hygiene Data'!K3=-999,"NA",'Hygiene Data'!K3),"-")</f>
        <v>-</v>
      </c>
      <c r="L3" s="32" t="str">
        <f>IF(ISNUMBER('Hygiene Data'!L3),IF('Hygiene Data'!L3=-999,"NA",'Hygiene Data'!L3),"-")</f>
        <v>-</v>
      </c>
      <c r="M3" s="32" t="str">
        <f>IF(ISNUMBER('Hygiene Data'!M3),IF('Hygiene Data'!M3=-999,"NA",'Hygiene Data'!M3),"-")</f>
        <v>-</v>
      </c>
      <c r="N3" s="32" t="str">
        <f>IF(ISNUMBER('Hygiene Data'!N3),IF('Hygiene Data'!N3=-999,"NA",'Hygiene Data'!N3),"-")</f>
        <v>-</v>
      </c>
      <c r="O3" s="32" t="str">
        <f>IF(ISNUMBER('Hygiene Data'!O3),IF('Hygiene Data'!O3=-999,"NA",'Hygiene Data'!O3),"-")</f>
        <v>-</v>
      </c>
      <c r="P3" s="32" t="str">
        <f>IF(ISNUMBER('Hygiene Data'!P3),IF('Hygiene Data'!P3=-999,"NA",'Hygiene Data'!P3),"-")</f>
        <v>-</v>
      </c>
      <c r="Q3" s="32" t="str">
        <f>IF(ISNUMBER('Hygiene Data'!Q3),IF('Hygiene Data'!Q3=-999,"NA",'Hygiene Data'!Q3),"-")</f>
        <v>-</v>
      </c>
      <c r="R3" s="32" t="str">
        <f>IF(ISNUMBER('Hygiene Data'!R3),IF('Hygiene Data'!R3=-999,"NA",'Hygiene Data'!R3),"-")</f>
        <v>-</v>
      </c>
      <c r="S3" s="32" t="str">
        <f>IF(ISNUMBER('Hygiene Data'!S3),IF('Hygiene Data'!S3=-999,"NA",'Hygiene Data'!S3),"-")</f>
        <v>-</v>
      </c>
      <c r="T3" s="32" t="str">
        <f>IF(ISNUMBER('Hygiene Data'!T3),IF('Hygiene Data'!T3=-999,"NA",'Hygiene Data'!T3),"-")</f>
        <v>-</v>
      </c>
      <c r="U3" s="32" t="str">
        <f>IF(ISNUMBER('Hygiene Data'!U3),IF('Hygiene Data'!U3=-999,"NA",'Hygiene Data'!U3),"-")</f>
        <v>-</v>
      </c>
      <c r="V3" s="32" t="str">
        <f>IF(ISNUMBER('Hygiene Data'!V3),IF('Hygiene Data'!V3=-999,"NA",'Hygiene Data'!V3),"-")</f>
        <v>-</v>
      </c>
      <c r="W3" s="32">
        <f>IF(ISNUMBER('Hygiene Data'!W3),IF('Hygiene Data'!W3=-999,"NA",'Hygiene Data'!W3),"-")</f>
        <v>100</v>
      </c>
      <c r="X3" s="32" t="str">
        <f>IF(ISNUMBER('Hygiene Data'!X3),IF('Hygiene Data'!X3=-999,"NA",'Hygiene Data'!X3),"-")</f>
        <v>-</v>
      </c>
      <c r="Y3" s="32" t="str">
        <f>IF(ISNUMBER('Hygiene Data'!Y3),IF('Hygiene Data'!Y3=-999,"NA",'Hygiene Data'!Y3),"-")</f>
        <v>-</v>
      </c>
      <c r="Z3" s="32" t="str">
        <f>IF(ISNUMBER('Hygiene Data'!Z3),IF('Hygiene Data'!Z3=-999,"NA",'Hygiene Data'!Z3),"-")</f>
        <v>-</v>
      </c>
      <c r="AA3" s="32" t="str">
        <f>IF(ISNUMBER('Hygiene Data'!AA3),IF('Hygiene Data'!AA3=-999,"NA",'Hygiene Data'!AA3),"-")</f>
        <v>-</v>
      </c>
      <c r="AB3" s="32">
        <f>IF(ISNUMBER('Hygiene Data'!AB3),IF('Hygiene Data'!AB3=-999,"NA",'Hygiene Data'!AB3),"-")</f>
        <v>100</v>
      </c>
      <c r="AC3" s="32" t="str">
        <f>IF(ISNUMBER('Hygiene Data'!AC3),IF('Hygiene Data'!AC3=-999,"NA",'Hygiene Data'!AC3),"-")</f>
        <v>-</v>
      </c>
      <c r="AD3" s="32" t="str">
        <f>IF(ISNUMBER('Hygiene Data'!AD3),IF('Hygiene Data'!AD3=-999,"NA",'Hygiene Data'!AD3),"-")</f>
        <v>-</v>
      </c>
      <c r="AE3" s="32" t="str">
        <f>IF(ISNUMBER('Hygiene Data'!AE3),IF('Hygiene Data'!AE3=-999,"NA",'Hygiene Data'!AE3),"-")</f>
        <v>-</v>
      </c>
      <c r="AF3" s="32" t="str">
        <f>IF(ISNUMBER('Hygiene Data'!AF3),IF('Hygiene Data'!AF3=-999,"NA",'Hygiene Data'!AF3),"-")</f>
        <v>-</v>
      </c>
      <c r="AG3" s="32">
        <f>IF(ISNUMBER('Hygiene Data'!AG3),IF('Hygiene Data'!AG3=-999,"NA",'Hygiene Data'!AG3),"-")</f>
        <v>100</v>
      </c>
      <c r="AH3" s="32" t="str">
        <f>IF(ISNUMBER('Hygiene Data'!AH3),IF('Hygiene Data'!AH3=-999,"NA",'Hygiene Data'!AH3),"-")</f>
        <v>-</v>
      </c>
      <c r="AI3" s="32" t="str">
        <f>IF(ISNUMBER('Hygiene Data'!AI3),IF('Hygiene Data'!AI3=-999,"NA",'Hygiene Data'!AI3),"-")</f>
        <v>-</v>
      </c>
      <c r="AJ3" s="32" t="str">
        <f>IF(ISNUMBER('Hygiene Data'!AJ3),IF('Hygiene Data'!AJ3=-999,"NA",'Hygiene Data'!AJ3),"-")</f>
        <v>-</v>
      </c>
      <c r="AK3" s="32" t="str">
        <f>IF(ISNUMBER('Hygiene Data'!AK3),IF('Hygiene Data'!AK3=-999,"NA",'Hygiene Data'!AK3),"-")</f>
        <v>-</v>
      </c>
      <c r="AL3" s="32">
        <f>IF(ISNUMBER('Hygiene Data'!AL3),IF('Hygiene Data'!AL3=-999,"NA",'Hygiene Data'!AL3),"-")</f>
        <v>100</v>
      </c>
      <c r="AM3" s="32" t="str">
        <f>IF(ISNUMBER('Hygiene Data'!AM3),IF('Hygiene Data'!AM3=-999,"NA",'Hygiene Data'!AM3),"-")</f>
        <v>-</v>
      </c>
    </row>
    <row r="4" spans="1:39" s="2" customFormat="1" x14ac:dyDescent="0.15">
      <c r="A4" s="4" t="str">
        <f>'Hygiene Data'!A4</f>
        <v>Armenia</v>
      </c>
      <c r="B4" s="3">
        <f>'Hygiene Data'!B4</f>
        <v>2016</v>
      </c>
      <c r="C4" s="43">
        <f>IF(ISNUMBER('Hygiene Data'!C4),'Hygiene Data'!C4,"-")</f>
        <v>2924.81591796875</v>
      </c>
      <c r="D4" s="33">
        <f>IF(ISNUMBER('Hygiene Data'!D4),'Hygiene Data'!D4,"-")</f>
        <v>63.082000732421875</v>
      </c>
      <c r="E4" s="32">
        <f>IF(ISNUMBER('Hygiene Data'!E4),IF('Hygiene Data'!E4=-999,"NA",'Hygiene Data'!E4),"-")</f>
        <v>69</v>
      </c>
      <c r="F4" s="32" t="str">
        <f>IF(ISNUMBER('Hygiene Data'!F4),IF('Hygiene Data'!F4=-999,"NA",'Hygiene Data'!F4),"-")</f>
        <v>-</v>
      </c>
      <c r="G4" s="32" t="str">
        <f>IF(ISNUMBER('Hygiene Data'!G4),IF('Hygiene Data'!G4=-999,"NA",'Hygiene Data'!G4),"-")</f>
        <v>-</v>
      </c>
      <c r="H4" s="32">
        <f>IF(ISNUMBER('Hygiene Data'!H4),IF('Hygiene Data'!H4=-999,"NA",'Hygiene Data'!H4),"-")</f>
        <v>94</v>
      </c>
      <c r="I4" s="32">
        <f>IF(ISNUMBER('Hygiene Data'!I4),IF('Hygiene Data'!I4=-999,"NA",'Hygiene Data'!I4),"-")</f>
        <v>69</v>
      </c>
      <c r="J4" s="32" t="str">
        <f>IF(ISNUMBER('Hygiene Data'!J4),IF('Hygiene Data'!J4=-999,"NA",'Hygiene Data'!J4),"-")</f>
        <v>-</v>
      </c>
      <c r="K4" s="32" t="str">
        <f>IF(ISNUMBER('Hygiene Data'!K4),IF('Hygiene Data'!K4=-999,"NA",'Hygiene Data'!K4),"-")</f>
        <v>-</v>
      </c>
      <c r="L4" s="32" t="str">
        <f>IF(ISNUMBER('Hygiene Data'!L4),IF('Hygiene Data'!L4=-999,"NA",'Hygiene Data'!L4),"-")</f>
        <v>-</v>
      </c>
      <c r="M4" s="32" t="str">
        <f>IF(ISNUMBER('Hygiene Data'!M4),IF('Hygiene Data'!M4=-999,"NA",'Hygiene Data'!M4),"-")</f>
        <v>-</v>
      </c>
      <c r="N4" s="32" t="str">
        <f>IF(ISNUMBER('Hygiene Data'!N4),IF('Hygiene Data'!N4=-999,"NA",'Hygiene Data'!N4),"-")</f>
        <v>-</v>
      </c>
      <c r="O4" s="32" t="str">
        <f>IF(ISNUMBER('Hygiene Data'!O4),IF('Hygiene Data'!O4=-999,"NA",'Hygiene Data'!O4),"-")</f>
        <v>-</v>
      </c>
      <c r="P4" s="32" t="str">
        <f>IF(ISNUMBER('Hygiene Data'!P4),IF('Hygiene Data'!P4=-999,"NA",'Hygiene Data'!P4),"-")</f>
        <v>-</v>
      </c>
      <c r="Q4" s="32" t="str">
        <f>IF(ISNUMBER('Hygiene Data'!Q4),IF('Hygiene Data'!Q4=-999,"NA",'Hygiene Data'!Q4),"-")</f>
        <v>-</v>
      </c>
      <c r="R4" s="32" t="str">
        <f>IF(ISNUMBER('Hygiene Data'!R4),IF('Hygiene Data'!R4=-999,"NA",'Hygiene Data'!R4),"-")</f>
        <v>-</v>
      </c>
      <c r="S4" s="32" t="str">
        <f>IF(ISNUMBER('Hygiene Data'!S4),IF('Hygiene Data'!S4=-999,"NA",'Hygiene Data'!S4),"-")</f>
        <v>-</v>
      </c>
      <c r="T4" s="32" t="str">
        <f>IF(ISNUMBER('Hygiene Data'!T4),IF('Hygiene Data'!T4=-999,"NA",'Hygiene Data'!T4),"-")</f>
        <v>-</v>
      </c>
      <c r="U4" s="32" t="str">
        <f>IF(ISNUMBER('Hygiene Data'!U4),IF('Hygiene Data'!U4=-999,"NA",'Hygiene Data'!U4),"-")</f>
        <v>-</v>
      </c>
      <c r="V4" s="32" t="str">
        <f>IF(ISNUMBER('Hygiene Data'!V4),IF('Hygiene Data'!V4=-999,"NA",'Hygiene Data'!V4),"-")</f>
        <v>-</v>
      </c>
      <c r="W4" s="32" t="str">
        <f>IF(ISNUMBER('Hygiene Data'!W4),IF('Hygiene Data'!W4=-999,"NA",'Hygiene Data'!W4),"-")</f>
        <v>-</v>
      </c>
      <c r="X4" s="32" t="str">
        <f>IF(ISNUMBER('Hygiene Data'!X4),IF('Hygiene Data'!X4=-999,"NA",'Hygiene Data'!X4),"-")</f>
        <v>-</v>
      </c>
      <c r="Y4" s="32" t="str">
        <f>IF(ISNUMBER('Hygiene Data'!Y4),IF('Hygiene Data'!Y4=-999,"NA",'Hygiene Data'!Y4),"-")</f>
        <v>-</v>
      </c>
      <c r="Z4" s="32" t="str">
        <f>IF(ISNUMBER('Hygiene Data'!Z4),IF('Hygiene Data'!Z4=-999,"NA",'Hygiene Data'!Z4),"-")</f>
        <v>-</v>
      </c>
      <c r="AA4" s="32" t="str">
        <f>IF(ISNUMBER('Hygiene Data'!AA4),IF('Hygiene Data'!AA4=-999,"NA",'Hygiene Data'!AA4),"-")</f>
        <v>-</v>
      </c>
      <c r="AB4" s="32" t="str">
        <f>IF(ISNUMBER('Hygiene Data'!AB4),IF('Hygiene Data'!AB4=-999,"NA",'Hygiene Data'!AB4),"-")</f>
        <v>-</v>
      </c>
      <c r="AC4" s="32" t="str">
        <f>IF(ISNUMBER('Hygiene Data'!AC4),IF('Hygiene Data'!AC4=-999,"NA",'Hygiene Data'!AC4),"-")</f>
        <v>-</v>
      </c>
      <c r="AD4" s="32" t="str">
        <f>IF(ISNUMBER('Hygiene Data'!AD4),IF('Hygiene Data'!AD4=-999,"NA",'Hygiene Data'!AD4),"-")</f>
        <v>-</v>
      </c>
      <c r="AE4" s="32" t="str">
        <f>IF(ISNUMBER('Hygiene Data'!AE4),IF('Hygiene Data'!AE4=-999,"NA",'Hygiene Data'!AE4),"-")</f>
        <v>-</v>
      </c>
      <c r="AF4" s="32" t="str">
        <f>IF(ISNUMBER('Hygiene Data'!AF4),IF('Hygiene Data'!AF4=-999,"NA",'Hygiene Data'!AF4),"-")</f>
        <v>-</v>
      </c>
      <c r="AG4" s="32" t="str">
        <f>IF(ISNUMBER('Hygiene Data'!AG4),IF('Hygiene Data'!AG4=-999,"NA",'Hygiene Data'!AG4),"-")</f>
        <v>-</v>
      </c>
      <c r="AH4" s="32" t="str">
        <f>IF(ISNUMBER('Hygiene Data'!AH4),IF('Hygiene Data'!AH4=-999,"NA",'Hygiene Data'!AH4),"-")</f>
        <v>-</v>
      </c>
      <c r="AI4" s="32" t="str">
        <f>IF(ISNUMBER('Hygiene Data'!AI4),IF('Hygiene Data'!AI4=-999,"NA",'Hygiene Data'!AI4),"-")</f>
        <v>-</v>
      </c>
      <c r="AJ4" s="32" t="str">
        <f>IF(ISNUMBER('Hygiene Data'!AJ4),IF('Hygiene Data'!AJ4=-999,"NA",'Hygiene Data'!AJ4),"-")</f>
        <v>-</v>
      </c>
      <c r="AK4" s="32" t="str">
        <f>IF(ISNUMBER('Hygiene Data'!AK4),IF('Hygiene Data'!AK4=-999,"NA",'Hygiene Data'!AK4),"-")</f>
        <v>-</v>
      </c>
      <c r="AL4" s="32" t="str">
        <f>IF(ISNUMBER('Hygiene Data'!AL4),IF('Hygiene Data'!AL4=-999,"NA",'Hygiene Data'!AL4),"-")</f>
        <v>-</v>
      </c>
      <c r="AM4" s="32" t="str">
        <f>IF(ISNUMBER('Hygiene Data'!AM4),IF('Hygiene Data'!AM4=-999,"NA",'Hygiene Data'!AM4),"-")</f>
        <v>-</v>
      </c>
    </row>
    <row r="5" spans="1:39" s="2" customFormat="1" x14ac:dyDescent="0.15">
      <c r="A5" s="4" t="str">
        <f>'Hygiene Data'!A5</f>
        <v>Azerbaijan</v>
      </c>
      <c r="B5" s="3">
        <f>'Hygiene Data'!B5</f>
        <v>2016</v>
      </c>
      <c r="C5" s="43">
        <f>IF(ISNUMBER('Hygiene Data'!C5),'Hygiene Data'!C5,"-")</f>
        <v>9725.3759765625</v>
      </c>
      <c r="D5" s="33">
        <f>IF(ISNUMBER('Hygiene Data'!D5),'Hygiene Data'!D5,"-")</f>
        <v>55.020999908447266</v>
      </c>
      <c r="E5" s="32">
        <f>IF(ISNUMBER('Hygiene Data'!E5),IF('Hygiene Data'!E5=-999,"NA",'Hygiene Data'!E5),"-")</f>
        <v>100</v>
      </c>
      <c r="F5" s="32">
        <f>IF(ISNUMBER('Hygiene Data'!F5),IF('Hygiene Data'!F5=-999,"NA",'Hygiene Data'!F5),"-")</f>
        <v>0</v>
      </c>
      <c r="G5" s="32">
        <f>IF(ISNUMBER('Hygiene Data'!G5),IF('Hygiene Data'!G5=-999,"NA",'Hygiene Data'!G5),"-")</f>
        <v>0</v>
      </c>
      <c r="H5" s="32">
        <f>IF(ISNUMBER('Hygiene Data'!H5),IF('Hygiene Data'!H5=-999,"NA",'Hygiene Data'!H5),"-")</f>
        <v>100</v>
      </c>
      <c r="I5" s="32">
        <f>IF(ISNUMBER('Hygiene Data'!I5),IF('Hygiene Data'!I5=-999,"NA",'Hygiene Data'!I5),"-")</f>
        <v>100</v>
      </c>
      <c r="J5" s="32" t="str">
        <f>IF(ISNUMBER('Hygiene Data'!J5),IF('Hygiene Data'!J5=-999,"NA",'Hygiene Data'!J5),"-")</f>
        <v>-</v>
      </c>
      <c r="K5" s="32" t="str">
        <f>IF(ISNUMBER('Hygiene Data'!K5),IF('Hygiene Data'!K5=-999,"NA",'Hygiene Data'!K5),"-")</f>
        <v>-</v>
      </c>
      <c r="L5" s="32" t="str">
        <f>IF(ISNUMBER('Hygiene Data'!L5),IF('Hygiene Data'!L5=-999,"NA",'Hygiene Data'!L5),"-")</f>
        <v>-</v>
      </c>
      <c r="M5" s="32" t="str">
        <f>IF(ISNUMBER('Hygiene Data'!M5),IF('Hygiene Data'!M5=-999,"NA",'Hygiene Data'!M5),"-")</f>
        <v>-</v>
      </c>
      <c r="N5" s="32" t="str">
        <f>IF(ISNUMBER('Hygiene Data'!N5),IF('Hygiene Data'!N5=-999,"NA",'Hygiene Data'!N5),"-")</f>
        <v>-</v>
      </c>
      <c r="O5" s="32" t="str">
        <f>IF(ISNUMBER('Hygiene Data'!O5),IF('Hygiene Data'!O5=-999,"NA",'Hygiene Data'!O5),"-")</f>
        <v>-</v>
      </c>
      <c r="P5" s="32" t="str">
        <f>IF(ISNUMBER('Hygiene Data'!P5),IF('Hygiene Data'!P5=-999,"NA",'Hygiene Data'!P5),"-")</f>
        <v>-</v>
      </c>
      <c r="Q5" s="32" t="str">
        <f>IF(ISNUMBER('Hygiene Data'!Q5),IF('Hygiene Data'!Q5=-999,"NA",'Hygiene Data'!Q5),"-")</f>
        <v>-</v>
      </c>
      <c r="R5" s="32" t="str">
        <f>IF(ISNUMBER('Hygiene Data'!R5),IF('Hygiene Data'!R5=-999,"NA",'Hygiene Data'!R5),"-")</f>
        <v>-</v>
      </c>
      <c r="S5" s="32" t="str">
        <f>IF(ISNUMBER('Hygiene Data'!S5),IF('Hygiene Data'!S5=-999,"NA",'Hygiene Data'!S5),"-")</f>
        <v>-</v>
      </c>
      <c r="T5" s="32" t="str">
        <f>IF(ISNUMBER('Hygiene Data'!T5),IF('Hygiene Data'!T5=-999,"NA",'Hygiene Data'!T5),"-")</f>
        <v>-</v>
      </c>
      <c r="U5" s="32" t="str">
        <f>IF(ISNUMBER('Hygiene Data'!U5),IF('Hygiene Data'!U5=-999,"NA",'Hygiene Data'!U5),"-")</f>
        <v>-</v>
      </c>
      <c r="V5" s="32" t="str">
        <f>IF(ISNUMBER('Hygiene Data'!V5),IF('Hygiene Data'!V5=-999,"NA",'Hygiene Data'!V5),"-")</f>
        <v>-</v>
      </c>
      <c r="W5" s="32" t="str">
        <f>IF(ISNUMBER('Hygiene Data'!W5),IF('Hygiene Data'!W5=-999,"NA",'Hygiene Data'!W5),"-")</f>
        <v>-</v>
      </c>
      <c r="X5" s="32" t="str">
        <f>IF(ISNUMBER('Hygiene Data'!X5),IF('Hygiene Data'!X5=-999,"NA",'Hygiene Data'!X5),"-")</f>
        <v>-</v>
      </c>
      <c r="Y5" s="32" t="str">
        <f>IF(ISNUMBER('Hygiene Data'!Y5),IF('Hygiene Data'!Y5=-999,"NA",'Hygiene Data'!Y5),"-")</f>
        <v>-</v>
      </c>
      <c r="Z5" s="32" t="str">
        <f>IF(ISNUMBER('Hygiene Data'!Z5),IF('Hygiene Data'!Z5=-999,"NA",'Hygiene Data'!Z5),"-")</f>
        <v>-</v>
      </c>
      <c r="AA5" s="32" t="str">
        <f>IF(ISNUMBER('Hygiene Data'!AA5),IF('Hygiene Data'!AA5=-999,"NA",'Hygiene Data'!AA5),"-")</f>
        <v>-</v>
      </c>
      <c r="AB5" s="32" t="str">
        <f>IF(ISNUMBER('Hygiene Data'!AB5),IF('Hygiene Data'!AB5=-999,"NA",'Hygiene Data'!AB5),"-")</f>
        <v>-</v>
      </c>
      <c r="AC5" s="32" t="str">
        <f>IF(ISNUMBER('Hygiene Data'!AC5),IF('Hygiene Data'!AC5=-999,"NA",'Hygiene Data'!AC5),"-")</f>
        <v>-</v>
      </c>
      <c r="AD5" s="32" t="str">
        <f>IF(ISNUMBER('Hygiene Data'!AD5),IF('Hygiene Data'!AD5=-999,"NA",'Hygiene Data'!AD5),"-")</f>
        <v>-</v>
      </c>
      <c r="AE5" s="32" t="str">
        <f>IF(ISNUMBER('Hygiene Data'!AE5),IF('Hygiene Data'!AE5=-999,"NA",'Hygiene Data'!AE5),"-")</f>
        <v>-</v>
      </c>
      <c r="AF5" s="32" t="str">
        <f>IF(ISNUMBER('Hygiene Data'!AF5),IF('Hygiene Data'!AF5=-999,"NA",'Hygiene Data'!AF5),"-")</f>
        <v>-</v>
      </c>
      <c r="AG5" s="32" t="str">
        <f>IF(ISNUMBER('Hygiene Data'!AG5),IF('Hygiene Data'!AG5=-999,"NA",'Hygiene Data'!AG5),"-")</f>
        <v>-</v>
      </c>
      <c r="AH5" s="32" t="str">
        <f>IF(ISNUMBER('Hygiene Data'!AH5),IF('Hygiene Data'!AH5=-999,"NA",'Hygiene Data'!AH5),"-")</f>
        <v>-</v>
      </c>
      <c r="AI5" s="32" t="str">
        <f>IF(ISNUMBER('Hygiene Data'!AI5),IF('Hygiene Data'!AI5=-999,"NA",'Hygiene Data'!AI5),"-")</f>
        <v>-</v>
      </c>
      <c r="AJ5" s="32" t="str">
        <f>IF(ISNUMBER('Hygiene Data'!AJ5),IF('Hygiene Data'!AJ5=-999,"NA",'Hygiene Data'!AJ5),"-")</f>
        <v>-</v>
      </c>
      <c r="AK5" s="32" t="str">
        <f>IF(ISNUMBER('Hygiene Data'!AK5),IF('Hygiene Data'!AK5=-999,"NA",'Hygiene Data'!AK5),"-")</f>
        <v>-</v>
      </c>
      <c r="AL5" s="32" t="str">
        <f>IF(ISNUMBER('Hygiene Data'!AL5),IF('Hygiene Data'!AL5=-999,"NA",'Hygiene Data'!AL5),"-")</f>
        <v>-</v>
      </c>
      <c r="AM5" s="32" t="str">
        <f>IF(ISNUMBER('Hygiene Data'!AM5),IF('Hygiene Data'!AM5=-999,"NA",'Hygiene Data'!AM5),"-")</f>
        <v>-</v>
      </c>
    </row>
    <row r="6" spans="1:39" s="2" customFormat="1" x14ac:dyDescent="0.15">
      <c r="A6" s="4" t="str">
        <f>'Hygiene Data'!A6</f>
        <v>Bangladesh</v>
      </c>
      <c r="B6" s="3">
        <f>'Hygiene Data'!B6</f>
        <v>2016</v>
      </c>
      <c r="C6" s="43">
        <f>IF(ISNUMBER('Hygiene Data'!C6),'Hygiene Data'!C6,"-")</f>
        <v>162951.5625</v>
      </c>
      <c r="D6" s="33">
        <f>IF(ISNUMBER('Hygiene Data'!D6),'Hygiene Data'!D6,"-")</f>
        <v>35.083000183105469</v>
      </c>
      <c r="E6" s="32" t="str">
        <f>IF(ISNUMBER('Hygiene Data'!E6),IF('Hygiene Data'!E6=-999,"NA",'Hygiene Data'!E6),"-")</f>
        <v>-</v>
      </c>
      <c r="F6" s="32" t="str">
        <f>IF(ISNUMBER('Hygiene Data'!F6),IF('Hygiene Data'!F6=-999,"NA",'Hygiene Data'!F6),"-")</f>
        <v>-</v>
      </c>
      <c r="G6" s="32" t="str">
        <f>IF(ISNUMBER('Hygiene Data'!G6),IF('Hygiene Data'!G6=-999,"NA",'Hygiene Data'!G6),"-")</f>
        <v>-</v>
      </c>
      <c r="H6" s="32">
        <f>IF(ISNUMBER('Hygiene Data'!H6),IF('Hygiene Data'!H6=-999,"NA",'Hygiene Data'!H6),"-")</f>
        <v>54.313800000000001</v>
      </c>
      <c r="I6" s="32" t="str">
        <f>IF(ISNUMBER('Hygiene Data'!I6),IF('Hygiene Data'!I6=-999,"NA",'Hygiene Data'!I6),"-")</f>
        <v>-</v>
      </c>
      <c r="J6" s="32" t="str">
        <f>IF(ISNUMBER('Hygiene Data'!J6),IF('Hygiene Data'!J6=-999,"NA",'Hygiene Data'!J6),"-")</f>
        <v>-</v>
      </c>
      <c r="K6" s="32" t="str">
        <f>IF(ISNUMBER('Hygiene Data'!K6),IF('Hygiene Data'!K6=-999,"NA",'Hygiene Data'!K6),"-")</f>
        <v>-</v>
      </c>
      <c r="L6" s="32" t="str">
        <f>IF(ISNUMBER('Hygiene Data'!L6),IF('Hygiene Data'!L6=-999,"NA",'Hygiene Data'!L6),"-")</f>
        <v>-</v>
      </c>
      <c r="M6" s="32">
        <f>IF(ISNUMBER('Hygiene Data'!M6),IF('Hygiene Data'!M6=-999,"NA",'Hygiene Data'!M6),"-")</f>
        <v>90.072299999999998</v>
      </c>
      <c r="N6" s="32" t="str">
        <f>IF(ISNUMBER('Hygiene Data'!N6),IF('Hygiene Data'!N6=-999,"NA",'Hygiene Data'!N6),"-")</f>
        <v>-</v>
      </c>
      <c r="O6" s="32" t="str">
        <f>IF(ISNUMBER('Hygiene Data'!O6),IF('Hygiene Data'!O6=-999,"NA",'Hygiene Data'!O6),"-")</f>
        <v>-</v>
      </c>
      <c r="P6" s="32" t="str">
        <f>IF(ISNUMBER('Hygiene Data'!P6),IF('Hygiene Data'!P6=-999,"NA",'Hygiene Data'!P6),"-")</f>
        <v>-</v>
      </c>
      <c r="Q6" s="32" t="str">
        <f>IF(ISNUMBER('Hygiene Data'!Q6),IF('Hygiene Data'!Q6=-999,"NA",'Hygiene Data'!Q6),"-")</f>
        <v>-</v>
      </c>
      <c r="R6" s="32">
        <f>IF(ISNUMBER('Hygiene Data'!R6),IF('Hygiene Data'!R6=-999,"NA",'Hygiene Data'!R6),"-")</f>
        <v>47.2652</v>
      </c>
      <c r="S6" s="32" t="str">
        <f>IF(ISNUMBER('Hygiene Data'!S6),IF('Hygiene Data'!S6=-999,"NA",'Hygiene Data'!S6),"-")</f>
        <v>-</v>
      </c>
      <c r="T6" s="32" t="str">
        <f>IF(ISNUMBER('Hygiene Data'!T6),IF('Hygiene Data'!T6=-999,"NA",'Hygiene Data'!T6),"-")</f>
        <v>-</v>
      </c>
      <c r="U6" s="32" t="str">
        <f>IF(ISNUMBER('Hygiene Data'!U6),IF('Hygiene Data'!U6=-999,"NA",'Hygiene Data'!U6),"-")</f>
        <v>-</v>
      </c>
      <c r="V6" s="32" t="str">
        <f>IF(ISNUMBER('Hygiene Data'!V6),IF('Hygiene Data'!V6=-999,"NA",'Hygiene Data'!V6),"-")</f>
        <v>-</v>
      </c>
      <c r="W6" s="32">
        <f>IF(ISNUMBER('Hygiene Data'!W6),IF('Hygiene Data'!W6=-999,"NA",'Hygiene Data'!W6),"-")</f>
        <v>68.806399999999996</v>
      </c>
      <c r="X6" s="32" t="str">
        <f>IF(ISNUMBER('Hygiene Data'!X6),IF('Hygiene Data'!X6=-999,"NA",'Hygiene Data'!X6),"-")</f>
        <v>-</v>
      </c>
      <c r="Y6" s="32" t="str">
        <f>IF(ISNUMBER('Hygiene Data'!Y6),IF('Hygiene Data'!Y6=-999,"NA",'Hygiene Data'!Y6),"-")</f>
        <v>-</v>
      </c>
      <c r="Z6" s="32" t="str">
        <f>IF(ISNUMBER('Hygiene Data'!Z6),IF('Hygiene Data'!Z6=-999,"NA",'Hygiene Data'!Z6),"-")</f>
        <v>-</v>
      </c>
      <c r="AA6" s="32" t="str">
        <f>IF(ISNUMBER('Hygiene Data'!AA6),IF('Hygiene Data'!AA6=-999,"NA",'Hygiene Data'!AA6),"-")</f>
        <v>-</v>
      </c>
      <c r="AB6" s="32">
        <f>IF(ISNUMBER('Hygiene Data'!AB6),IF('Hygiene Data'!AB6=-999,"NA",'Hygiene Data'!AB6),"-")</f>
        <v>50.632199999999997</v>
      </c>
      <c r="AC6" s="32" t="str">
        <f>IF(ISNUMBER('Hygiene Data'!AC6),IF('Hygiene Data'!AC6=-999,"NA",'Hygiene Data'!AC6),"-")</f>
        <v>-</v>
      </c>
      <c r="AD6" s="32" t="str">
        <f>IF(ISNUMBER('Hygiene Data'!AD6),IF('Hygiene Data'!AD6=-999,"NA",'Hygiene Data'!AD6),"-")</f>
        <v>-</v>
      </c>
      <c r="AE6" s="32" t="str">
        <f>IF(ISNUMBER('Hygiene Data'!AE6),IF('Hygiene Data'!AE6=-999,"NA",'Hygiene Data'!AE6),"-")</f>
        <v>-</v>
      </c>
      <c r="AF6" s="32" t="str">
        <f>IF(ISNUMBER('Hygiene Data'!AF6),IF('Hygiene Data'!AF6=-999,"NA",'Hygiene Data'!AF6),"-")</f>
        <v>-</v>
      </c>
      <c r="AG6" s="32">
        <f>IF(ISNUMBER('Hygiene Data'!AG6),IF('Hygiene Data'!AG6=-999,"NA",'Hygiene Data'!AG6),"-")</f>
        <v>51.4084</v>
      </c>
      <c r="AH6" s="32" t="str">
        <f>IF(ISNUMBER('Hygiene Data'!AH6),IF('Hygiene Data'!AH6=-999,"NA",'Hygiene Data'!AH6),"-")</f>
        <v>-</v>
      </c>
      <c r="AI6" s="32" t="str">
        <f>IF(ISNUMBER('Hygiene Data'!AI6),IF('Hygiene Data'!AI6=-999,"NA",'Hygiene Data'!AI6),"-")</f>
        <v>-</v>
      </c>
      <c r="AJ6" s="32" t="str">
        <f>IF(ISNUMBER('Hygiene Data'!AJ6),IF('Hygiene Data'!AJ6=-999,"NA",'Hygiene Data'!AJ6),"-")</f>
        <v>-</v>
      </c>
      <c r="AK6" s="32" t="str">
        <f>IF(ISNUMBER('Hygiene Data'!AK6),IF('Hygiene Data'!AK6=-999,"NA",'Hygiene Data'!AK6),"-")</f>
        <v>-</v>
      </c>
      <c r="AL6" s="32">
        <f>IF(ISNUMBER('Hygiene Data'!AL6),IF('Hygiene Data'!AL6=-999,"NA",'Hygiene Data'!AL6),"-")</f>
        <v>89.92</v>
      </c>
      <c r="AM6" s="32" t="str">
        <f>IF(ISNUMBER('Hygiene Data'!AM6),IF('Hygiene Data'!AM6=-999,"NA",'Hygiene Data'!AM6),"-")</f>
        <v>-</v>
      </c>
    </row>
    <row r="7" spans="1:39" s="2" customFormat="1" x14ac:dyDescent="0.15">
      <c r="A7" s="4" t="str">
        <f>'Hygiene Data'!A7</f>
        <v>Barbados</v>
      </c>
      <c r="B7" s="3">
        <f>'Hygiene Data'!B7</f>
        <v>2009</v>
      </c>
      <c r="C7" s="43">
        <f>IF(ISNUMBER('Hygiene Data'!C7),'Hygiene Data'!C7,"-")</f>
        <v>278.47000122070312</v>
      </c>
      <c r="D7" s="33">
        <f>IF(ISNUMBER('Hygiene Data'!D7),'Hygiene Data'!D7,"-")</f>
        <v>32.062999725341797</v>
      </c>
      <c r="E7" s="32" t="str">
        <f>IF(ISNUMBER('Hygiene Data'!E7),IF('Hygiene Data'!E7=-999,"NA",'Hygiene Data'!E7),"-")</f>
        <v>-</v>
      </c>
      <c r="F7" s="32" t="str">
        <f>IF(ISNUMBER('Hygiene Data'!F7),IF('Hygiene Data'!F7=-999,"NA",'Hygiene Data'!F7),"-")</f>
        <v>-</v>
      </c>
      <c r="G7" s="32" t="str">
        <f>IF(ISNUMBER('Hygiene Data'!G7),IF('Hygiene Data'!G7=-999,"NA",'Hygiene Data'!G7),"-")</f>
        <v>-</v>
      </c>
      <c r="H7" s="32">
        <f>IF(ISNUMBER('Hygiene Data'!H7),IF('Hygiene Data'!H7=-999,"NA",'Hygiene Data'!H7),"-")</f>
        <v>76.470588235294102</v>
      </c>
      <c r="I7" s="32" t="str">
        <f>IF(ISNUMBER('Hygiene Data'!I7),IF('Hygiene Data'!I7=-999,"NA",'Hygiene Data'!I7),"-")</f>
        <v>-</v>
      </c>
      <c r="J7" s="32" t="str">
        <f>IF(ISNUMBER('Hygiene Data'!J7),IF('Hygiene Data'!J7=-999,"NA",'Hygiene Data'!J7),"-")</f>
        <v>-</v>
      </c>
      <c r="K7" s="32" t="str">
        <f>IF(ISNUMBER('Hygiene Data'!K7),IF('Hygiene Data'!K7=-999,"NA",'Hygiene Data'!K7),"-")</f>
        <v>-</v>
      </c>
      <c r="L7" s="32" t="str">
        <f>IF(ISNUMBER('Hygiene Data'!L7),IF('Hygiene Data'!L7=-999,"NA",'Hygiene Data'!L7),"-")</f>
        <v>-</v>
      </c>
      <c r="M7" s="32" t="str">
        <f>IF(ISNUMBER('Hygiene Data'!M7),IF('Hygiene Data'!M7=-999,"NA",'Hygiene Data'!M7),"-")</f>
        <v>-</v>
      </c>
      <c r="N7" s="32" t="str">
        <f>IF(ISNUMBER('Hygiene Data'!N7),IF('Hygiene Data'!N7=-999,"NA",'Hygiene Data'!N7),"-")</f>
        <v>-</v>
      </c>
      <c r="O7" s="32" t="str">
        <f>IF(ISNUMBER('Hygiene Data'!O7),IF('Hygiene Data'!O7=-999,"NA",'Hygiene Data'!O7),"-")</f>
        <v>-</v>
      </c>
      <c r="P7" s="32" t="str">
        <f>IF(ISNUMBER('Hygiene Data'!P7),IF('Hygiene Data'!P7=-999,"NA",'Hygiene Data'!P7),"-")</f>
        <v>-</v>
      </c>
      <c r="Q7" s="32" t="str">
        <f>IF(ISNUMBER('Hygiene Data'!Q7),IF('Hygiene Data'!Q7=-999,"NA",'Hygiene Data'!Q7),"-")</f>
        <v>-</v>
      </c>
      <c r="R7" s="32" t="str">
        <f>IF(ISNUMBER('Hygiene Data'!R7),IF('Hygiene Data'!R7=-999,"NA",'Hygiene Data'!R7),"-")</f>
        <v>-</v>
      </c>
      <c r="S7" s="32" t="str">
        <f>IF(ISNUMBER('Hygiene Data'!S7),IF('Hygiene Data'!S7=-999,"NA",'Hygiene Data'!S7),"-")</f>
        <v>-</v>
      </c>
      <c r="T7" s="32" t="str">
        <f>IF(ISNUMBER('Hygiene Data'!T7),IF('Hygiene Data'!T7=-999,"NA",'Hygiene Data'!T7),"-")</f>
        <v>-</v>
      </c>
      <c r="U7" s="32" t="str">
        <f>IF(ISNUMBER('Hygiene Data'!U7),IF('Hygiene Data'!U7=-999,"NA",'Hygiene Data'!U7),"-")</f>
        <v>-</v>
      </c>
      <c r="V7" s="32" t="str">
        <f>IF(ISNUMBER('Hygiene Data'!V7),IF('Hygiene Data'!V7=-999,"NA",'Hygiene Data'!V7),"-")</f>
        <v>-</v>
      </c>
      <c r="W7" s="32" t="str">
        <f>IF(ISNUMBER('Hygiene Data'!W7),IF('Hygiene Data'!W7=-999,"NA",'Hygiene Data'!W7),"-")</f>
        <v>-</v>
      </c>
      <c r="X7" s="32" t="str">
        <f>IF(ISNUMBER('Hygiene Data'!X7),IF('Hygiene Data'!X7=-999,"NA",'Hygiene Data'!X7),"-")</f>
        <v>-</v>
      </c>
      <c r="Y7" s="32" t="str">
        <f>IF(ISNUMBER('Hygiene Data'!Y7),IF('Hygiene Data'!Y7=-999,"NA",'Hygiene Data'!Y7),"-")</f>
        <v>-</v>
      </c>
      <c r="Z7" s="32" t="str">
        <f>IF(ISNUMBER('Hygiene Data'!Z7),IF('Hygiene Data'!Z7=-999,"NA",'Hygiene Data'!Z7),"-")</f>
        <v>-</v>
      </c>
      <c r="AA7" s="32" t="str">
        <f>IF(ISNUMBER('Hygiene Data'!AA7),IF('Hygiene Data'!AA7=-999,"NA",'Hygiene Data'!AA7),"-")</f>
        <v>-</v>
      </c>
      <c r="AB7" s="32" t="str">
        <f>IF(ISNUMBER('Hygiene Data'!AB7),IF('Hygiene Data'!AB7=-999,"NA",'Hygiene Data'!AB7),"-")</f>
        <v>-</v>
      </c>
      <c r="AC7" s="32" t="str">
        <f>IF(ISNUMBER('Hygiene Data'!AC7),IF('Hygiene Data'!AC7=-999,"NA",'Hygiene Data'!AC7),"-")</f>
        <v>-</v>
      </c>
      <c r="AD7" s="32" t="str">
        <f>IF(ISNUMBER('Hygiene Data'!AD7),IF('Hygiene Data'!AD7=-999,"NA",'Hygiene Data'!AD7),"-")</f>
        <v>-</v>
      </c>
      <c r="AE7" s="32" t="str">
        <f>IF(ISNUMBER('Hygiene Data'!AE7),IF('Hygiene Data'!AE7=-999,"NA",'Hygiene Data'!AE7),"-")</f>
        <v>-</v>
      </c>
      <c r="AF7" s="32" t="str">
        <f>IF(ISNUMBER('Hygiene Data'!AF7),IF('Hygiene Data'!AF7=-999,"NA",'Hygiene Data'!AF7),"-")</f>
        <v>-</v>
      </c>
      <c r="AG7" s="32">
        <f>IF(ISNUMBER('Hygiene Data'!AG7),IF('Hygiene Data'!AG7=-999,"NA",'Hygiene Data'!AG7),"-")</f>
        <v>76.470588235294102</v>
      </c>
      <c r="AH7" s="32" t="str">
        <f>IF(ISNUMBER('Hygiene Data'!AH7),IF('Hygiene Data'!AH7=-999,"NA",'Hygiene Data'!AH7),"-")</f>
        <v>-</v>
      </c>
      <c r="AI7" s="32" t="str">
        <f>IF(ISNUMBER('Hygiene Data'!AI7),IF('Hygiene Data'!AI7=-999,"NA",'Hygiene Data'!AI7),"-")</f>
        <v>-</v>
      </c>
      <c r="AJ7" s="32" t="str">
        <f>IF(ISNUMBER('Hygiene Data'!AJ7),IF('Hygiene Data'!AJ7=-999,"NA",'Hygiene Data'!AJ7),"-")</f>
        <v>-</v>
      </c>
      <c r="AK7" s="32" t="str">
        <f>IF(ISNUMBER('Hygiene Data'!AK7),IF('Hygiene Data'!AK7=-999,"NA",'Hygiene Data'!AK7),"-")</f>
        <v>-</v>
      </c>
      <c r="AL7" s="32" t="str">
        <f>IF(ISNUMBER('Hygiene Data'!AL7),IF('Hygiene Data'!AL7=-999,"NA",'Hygiene Data'!AL7),"-")</f>
        <v>-</v>
      </c>
      <c r="AM7" s="32" t="str">
        <f>IF(ISNUMBER('Hygiene Data'!AM7),IF('Hygiene Data'!AM7=-999,"NA",'Hygiene Data'!AM7),"-")</f>
        <v>-</v>
      </c>
    </row>
    <row r="8" spans="1:39" s="2" customFormat="1" x14ac:dyDescent="0.15">
      <c r="A8" s="4" t="str">
        <f>'Hygiene Data'!A8</f>
        <v>Benin</v>
      </c>
      <c r="B8" s="3">
        <f>'Hygiene Data'!B8</f>
        <v>2016</v>
      </c>
      <c r="C8" s="43">
        <f>IF(ISNUMBER('Hygiene Data'!C8),'Hygiene Data'!C8,"-")</f>
        <v>10872.2978515625</v>
      </c>
      <c r="D8" s="33">
        <f>IF(ISNUMBER('Hygiene Data'!D8),'Hygiene Data'!D8,"-")</f>
        <v>46.229000091552734</v>
      </c>
      <c r="E8" s="32" t="str">
        <f>IF(ISNUMBER('Hygiene Data'!E8),IF('Hygiene Data'!E8=-999,"NA",'Hygiene Data'!E8),"-")</f>
        <v>-</v>
      </c>
      <c r="F8" s="32" t="str">
        <f>IF(ISNUMBER('Hygiene Data'!F8),IF('Hygiene Data'!F8=-999,"NA",'Hygiene Data'!F8),"-")</f>
        <v>-</v>
      </c>
      <c r="G8" s="32" t="str">
        <f>IF(ISNUMBER('Hygiene Data'!G8),IF('Hygiene Data'!G8=-999,"NA",'Hygiene Data'!G8),"-")</f>
        <v>-</v>
      </c>
      <c r="H8" s="32">
        <f>IF(ISNUMBER('Hygiene Data'!H8),IF('Hygiene Data'!H8=-999,"NA",'Hygiene Data'!H8),"-")</f>
        <v>90.033199999999994</v>
      </c>
      <c r="I8" s="32" t="str">
        <f>IF(ISNUMBER('Hygiene Data'!I8),IF('Hygiene Data'!I8=-999,"NA",'Hygiene Data'!I8),"-")</f>
        <v>-</v>
      </c>
      <c r="J8" s="32" t="str">
        <f>IF(ISNUMBER('Hygiene Data'!J8),IF('Hygiene Data'!J8=-999,"NA",'Hygiene Data'!J8),"-")</f>
        <v>-</v>
      </c>
      <c r="K8" s="32" t="str">
        <f>IF(ISNUMBER('Hygiene Data'!K8),IF('Hygiene Data'!K8=-999,"NA",'Hygiene Data'!K8),"-")</f>
        <v>-</v>
      </c>
      <c r="L8" s="32" t="str">
        <f>IF(ISNUMBER('Hygiene Data'!L8),IF('Hygiene Data'!L8=-999,"NA",'Hygiene Data'!L8),"-")</f>
        <v>-</v>
      </c>
      <c r="M8" s="32">
        <f>IF(ISNUMBER('Hygiene Data'!M8),IF('Hygiene Data'!M8=-999,"NA",'Hygiene Data'!M8),"-")</f>
        <v>94.721249999999998</v>
      </c>
      <c r="N8" s="32" t="str">
        <f>IF(ISNUMBER('Hygiene Data'!N8),IF('Hygiene Data'!N8=-999,"NA",'Hygiene Data'!N8),"-")</f>
        <v>-</v>
      </c>
      <c r="O8" s="32" t="str">
        <f>IF(ISNUMBER('Hygiene Data'!O8),IF('Hygiene Data'!O8=-999,"NA",'Hygiene Data'!O8),"-")</f>
        <v>-</v>
      </c>
      <c r="P8" s="32" t="str">
        <f>IF(ISNUMBER('Hygiene Data'!P8),IF('Hygiene Data'!P8=-999,"NA",'Hygiene Data'!P8),"-")</f>
        <v>-</v>
      </c>
      <c r="Q8" s="32" t="str">
        <f>IF(ISNUMBER('Hygiene Data'!Q8),IF('Hygiene Data'!Q8=-999,"NA",'Hygiene Data'!Q8),"-")</f>
        <v>-</v>
      </c>
      <c r="R8" s="32">
        <f>IF(ISNUMBER('Hygiene Data'!R8),IF('Hygiene Data'!R8=-999,"NA",'Hygiene Data'!R8),"-")</f>
        <v>87.384349999999998</v>
      </c>
      <c r="S8" s="32" t="str">
        <f>IF(ISNUMBER('Hygiene Data'!S8),IF('Hygiene Data'!S8=-999,"NA",'Hygiene Data'!S8),"-")</f>
        <v>-</v>
      </c>
      <c r="T8" s="32" t="str">
        <f>IF(ISNUMBER('Hygiene Data'!T8),IF('Hygiene Data'!T8=-999,"NA",'Hygiene Data'!T8),"-")</f>
        <v>-</v>
      </c>
      <c r="U8" s="32" t="str">
        <f>IF(ISNUMBER('Hygiene Data'!U8),IF('Hygiene Data'!U8=-999,"NA",'Hygiene Data'!U8),"-")</f>
        <v>-</v>
      </c>
      <c r="V8" s="32" t="str">
        <f>IF(ISNUMBER('Hygiene Data'!V8),IF('Hygiene Data'!V8=-999,"NA",'Hygiene Data'!V8),"-")</f>
        <v>-</v>
      </c>
      <c r="W8" s="32">
        <f>IF(ISNUMBER('Hygiene Data'!W8),IF('Hygiene Data'!W8=-999,"NA",'Hygiene Data'!W8),"-")</f>
        <v>100</v>
      </c>
      <c r="X8" s="32" t="str">
        <f>IF(ISNUMBER('Hygiene Data'!X8),IF('Hygiene Data'!X8=-999,"NA",'Hygiene Data'!X8),"-")</f>
        <v>-</v>
      </c>
      <c r="Y8" s="32" t="str">
        <f>IF(ISNUMBER('Hygiene Data'!Y8),IF('Hygiene Data'!Y8=-999,"NA",'Hygiene Data'!Y8),"-")</f>
        <v>-</v>
      </c>
      <c r="Z8" s="32" t="str">
        <f>IF(ISNUMBER('Hygiene Data'!Z8),IF('Hygiene Data'!Z8=-999,"NA",'Hygiene Data'!Z8),"-")</f>
        <v>-</v>
      </c>
      <c r="AA8" s="32" t="str">
        <f>IF(ISNUMBER('Hygiene Data'!AA8),IF('Hygiene Data'!AA8=-999,"NA",'Hygiene Data'!AA8),"-")</f>
        <v>-</v>
      </c>
      <c r="AB8" s="32">
        <f>IF(ISNUMBER('Hygiene Data'!AB8),IF('Hygiene Data'!AB8=-999,"NA",'Hygiene Data'!AB8),"-")</f>
        <v>89.294617250673852</v>
      </c>
      <c r="AC8" s="32" t="str">
        <f>IF(ISNUMBER('Hygiene Data'!AC8),IF('Hygiene Data'!AC8=-999,"NA",'Hygiene Data'!AC8),"-")</f>
        <v>-</v>
      </c>
      <c r="AD8" s="32" t="str">
        <f>IF(ISNUMBER('Hygiene Data'!AD8),IF('Hygiene Data'!AD8=-999,"NA",'Hygiene Data'!AD8),"-")</f>
        <v>-</v>
      </c>
      <c r="AE8" s="32" t="str">
        <f>IF(ISNUMBER('Hygiene Data'!AE8),IF('Hygiene Data'!AE8=-999,"NA",'Hygiene Data'!AE8),"-")</f>
        <v>-</v>
      </c>
      <c r="AF8" s="32" t="str">
        <f>IF(ISNUMBER('Hygiene Data'!AF8),IF('Hygiene Data'!AF8=-999,"NA",'Hygiene Data'!AF8),"-")</f>
        <v>-</v>
      </c>
      <c r="AG8" s="32">
        <f>IF(ISNUMBER('Hygiene Data'!AG8),IF('Hygiene Data'!AG8=-999,"NA",'Hygiene Data'!AG8),"-")</f>
        <v>88.96305000000001</v>
      </c>
      <c r="AH8" s="32" t="str">
        <f>IF(ISNUMBER('Hygiene Data'!AH8),IF('Hygiene Data'!AH8=-999,"NA",'Hygiene Data'!AH8),"-")</f>
        <v>-</v>
      </c>
      <c r="AI8" s="32" t="str">
        <f>IF(ISNUMBER('Hygiene Data'!AI8),IF('Hygiene Data'!AI8=-999,"NA",'Hygiene Data'!AI8),"-")</f>
        <v>-</v>
      </c>
      <c r="AJ8" s="32" t="str">
        <f>IF(ISNUMBER('Hygiene Data'!AJ8),IF('Hygiene Data'!AJ8=-999,"NA",'Hygiene Data'!AJ8),"-")</f>
        <v>-</v>
      </c>
      <c r="AK8" s="32" t="str">
        <f>IF(ISNUMBER('Hygiene Data'!AK8),IF('Hygiene Data'!AK8=-999,"NA",'Hygiene Data'!AK8),"-")</f>
        <v>-</v>
      </c>
      <c r="AL8" s="32">
        <f>IF(ISNUMBER('Hygiene Data'!AL8),IF('Hygiene Data'!AL8=-999,"NA",'Hygiene Data'!AL8),"-")</f>
        <v>91.61975000000001</v>
      </c>
      <c r="AM8" s="32" t="str">
        <f>IF(ISNUMBER('Hygiene Data'!AM8),IF('Hygiene Data'!AM8=-999,"NA",'Hygiene Data'!AM8),"-")</f>
        <v>-</v>
      </c>
    </row>
    <row r="9" spans="1:39" s="2" customFormat="1" x14ac:dyDescent="0.15">
      <c r="A9" s="4" t="str">
        <f>'Hygiene Data'!A9</f>
        <v>Bhutan</v>
      </c>
      <c r="B9" s="3">
        <f>'Hygiene Data'!B9</f>
        <v>2016</v>
      </c>
      <c r="C9" s="43">
        <f>IF(ISNUMBER('Hygiene Data'!C9),'Hygiene Data'!C9,"-")</f>
        <v>797.7650146484375</v>
      </c>
      <c r="D9" s="33">
        <f>IF(ISNUMBER('Hygiene Data'!D9),'Hygiene Data'!D9,"-")</f>
        <v>39.428001403808594</v>
      </c>
      <c r="E9" s="32" t="str">
        <f>IF(ISNUMBER('Hygiene Data'!E9),IF('Hygiene Data'!E9=-999,"NA",'Hygiene Data'!E9),"-")</f>
        <v>-</v>
      </c>
      <c r="F9" s="32" t="str">
        <f>IF(ISNUMBER('Hygiene Data'!F9),IF('Hygiene Data'!F9=-999,"NA",'Hygiene Data'!F9),"-")</f>
        <v>-</v>
      </c>
      <c r="G9" s="32" t="str">
        <f>IF(ISNUMBER('Hygiene Data'!G9),IF('Hygiene Data'!G9=-999,"NA",'Hygiene Data'!G9),"-")</f>
        <v>-</v>
      </c>
      <c r="H9" s="32" t="str">
        <f>IF(ISNUMBER('Hygiene Data'!H9),IF('Hygiene Data'!H9=-999,"NA",'Hygiene Data'!H9),"-")</f>
        <v>-</v>
      </c>
      <c r="I9" s="32" t="str">
        <f>IF(ISNUMBER('Hygiene Data'!I9),IF('Hygiene Data'!I9=-999,"NA",'Hygiene Data'!I9),"-")</f>
        <v>-</v>
      </c>
      <c r="J9" s="32" t="str">
        <f>IF(ISNUMBER('Hygiene Data'!J9),IF('Hygiene Data'!J9=-999,"NA",'Hygiene Data'!J9),"-")</f>
        <v>-</v>
      </c>
      <c r="K9" s="32" t="str">
        <f>IF(ISNUMBER('Hygiene Data'!K9),IF('Hygiene Data'!K9=-999,"NA",'Hygiene Data'!K9),"-")</f>
        <v>-</v>
      </c>
      <c r="L9" s="32" t="str">
        <f>IF(ISNUMBER('Hygiene Data'!L9),IF('Hygiene Data'!L9=-999,"NA",'Hygiene Data'!L9),"-")</f>
        <v>-</v>
      </c>
      <c r="M9" s="32" t="str">
        <f>IF(ISNUMBER('Hygiene Data'!M9),IF('Hygiene Data'!M9=-999,"NA",'Hygiene Data'!M9),"-")</f>
        <v>-</v>
      </c>
      <c r="N9" s="32" t="str">
        <f>IF(ISNUMBER('Hygiene Data'!N9),IF('Hygiene Data'!N9=-999,"NA",'Hygiene Data'!N9),"-")</f>
        <v>-</v>
      </c>
      <c r="O9" s="32" t="str">
        <f>IF(ISNUMBER('Hygiene Data'!O9),IF('Hygiene Data'!O9=-999,"NA",'Hygiene Data'!O9),"-")</f>
        <v>-</v>
      </c>
      <c r="P9" s="32" t="str">
        <f>IF(ISNUMBER('Hygiene Data'!P9),IF('Hygiene Data'!P9=-999,"NA",'Hygiene Data'!P9),"-")</f>
        <v>-</v>
      </c>
      <c r="Q9" s="32" t="str">
        <f>IF(ISNUMBER('Hygiene Data'!Q9),IF('Hygiene Data'!Q9=-999,"NA",'Hygiene Data'!Q9),"-")</f>
        <v>-</v>
      </c>
      <c r="R9" s="32" t="str">
        <f>IF(ISNUMBER('Hygiene Data'!R9),IF('Hygiene Data'!R9=-999,"NA",'Hygiene Data'!R9),"-")</f>
        <v>-</v>
      </c>
      <c r="S9" s="32" t="str">
        <f>IF(ISNUMBER('Hygiene Data'!S9),IF('Hygiene Data'!S9=-999,"NA",'Hygiene Data'!S9),"-")</f>
        <v>-</v>
      </c>
      <c r="T9" s="32">
        <f>IF(ISNUMBER('Hygiene Data'!T9),IF('Hygiene Data'!T9=-999,"NA",'Hygiene Data'!T9),"-")</f>
        <v>57.142857142857103</v>
      </c>
      <c r="U9" s="32" t="str">
        <f>IF(ISNUMBER('Hygiene Data'!U9),IF('Hygiene Data'!U9=-999,"NA",'Hygiene Data'!U9),"-")</f>
        <v>-</v>
      </c>
      <c r="V9" s="32" t="str">
        <f>IF(ISNUMBER('Hygiene Data'!V9),IF('Hygiene Data'!V9=-999,"NA",'Hygiene Data'!V9),"-")</f>
        <v>-</v>
      </c>
      <c r="W9" s="32">
        <f>IF(ISNUMBER('Hygiene Data'!W9),IF('Hygiene Data'!W9=-999,"NA",'Hygiene Data'!W9),"-")</f>
        <v>92.9</v>
      </c>
      <c r="X9" s="32">
        <f>IF(ISNUMBER('Hygiene Data'!X9),IF('Hygiene Data'!X9=-999,"NA",'Hygiene Data'!X9),"-")</f>
        <v>57.142857142857103</v>
      </c>
      <c r="Y9" s="32" t="str">
        <f>IF(ISNUMBER('Hygiene Data'!Y9),IF('Hygiene Data'!Y9=-999,"NA",'Hygiene Data'!Y9),"-")</f>
        <v>-</v>
      </c>
      <c r="Z9" s="32" t="str">
        <f>IF(ISNUMBER('Hygiene Data'!Z9),IF('Hygiene Data'!Z9=-999,"NA",'Hygiene Data'!Z9),"-")</f>
        <v>-</v>
      </c>
      <c r="AA9" s="32" t="str">
        <f>IF(ISNUMBER('Hygiene Data'!AA9),IF('Hygiene Data'!AA9=-999,"NA",'Hygiene Data'!AA9),"-")</f>
        <v>-</v>
      </c>
      <c r="AB9" s="32" t="str">
        <f>IF(ISNUMBER('Hygiene Data'!AB9),IF('Hygiene Data'!AB9=-999,"NA",'Hygiene Data'!AB9),"-")</f>
        <v>-</v>
      </c>
      <c r="AC9" s="32" t="str">
        <f>IF(ISNUMBER('Hygiene Data'!AC9),IF('Hygiene Data'!AC9=-999,"NA",'Hygiene Data'!AC9),"-")</f>
        <v>-</v>
      </c>
      <c r="AD9" s="32" t="str">
        <f>IF(ISNUMBER('Hygiene Data'!AD9),IF('Hygiene Data'!AD9=-999,"NA",'Hygiene Data'!AD9),"-")</f>
        <v>-</v>
      </c>
      <c r="AE9" s="32" t="str">
        <f>IF(ISNUMBER('Hygiene Data'!AE9),IF('Hygiene Data'!AE9=-999,"NA",'Hygiene Data'!AE9),"-")</f>
        <v>-</v>
      </c>
      <c r="AF9" s="32" t="str">
        <f>IF(ISNUMBER('Hygiene Data'!AF9),IF('Hygiene Data'!AF9=-999,"NA",'Hygiene Data'!AF9),"-")</f>
        <v>-</v>
      </c>
      <c r="AG9" s="32" t="str">
        <f>IF(ISNUMBER('Hygiene Data'!AG9),IF('Hygiene Data'!AG9=-999,"NA",'Hygiene Data'!AG9),"-")</f>
        <v>-</v>
      </c>
      <c r="AH9" s="32" t="str">
        <f>IF(ISNUMBER('Hygiene Data'!AH9),IF('Hygiene Data'!AH9=-999,"NA",'Hygiene Data'!AH9),"-")</f>
        <v>-</v>
      </c>
      <c r="AI9" s="32" t="str">
        <f>IF(ISNUMBER('Hygiene Data'!AI9),IF('Hygiene Data'!AI9=-999,"NA",'Hygiene Data'!AI9),"-")</f>
        <v>-</v>
      </c>
      <c r="AJ9" s="32" t="str">
        <f>IF(ISNUMBER('Hygiene Data'!AJ9),IF('Hygiene Data'!AJ9=-999,"NA",'Hygiene Data'!AJ9),"-")</f>
        <v>-</v>
      </c>
      <c r="AK9" s="32" t="str">
        <f>IF(ISNUMBER('Hygiene Data'!AK9),IF('Hygiene Data'!AK9=-999,"NA",'Hygiene Data'!AK9),"-")</f>
        <v>-</v>
      </c>
      <c r="AL9" s="32" t="str">
        <f>IF(ISNUMBER('Hygiene Data'!AL9),IF('Hygiene Data'!AL9=-999,"NA",'Hygiene Data'!AL9),"-")</f>
        <v>-</v>
      </c>
      <c r="AM9" s="32" t="str">
        <f>IF(ISNUMBER('Hygiene Data'!AM9),IF('Hygiene Data'!AM9=-999,"NA",'Hygiene Data'!AM9),"-")</f>
        <v>-</v>
      </c>
    </row>
    <row r="10" spans="1:39" s="2" customFormat="1" x14ac:dyDescent="0.15">
      <c r="A10" s="4" t="str">
        <f>'Hygiene Data'!A10</f>
        <v>Burkina Faso</v>
      </c>
      <c r="B10" s="3">
        <f>'Hygiene Data'!B10</f>
        <v>2016</v>
      </c>
      <c r="C10" s="43">
        <f>IF(ISNUMBER('Hygiene Data'!C10),'Hygiene Data'!C10,"-")</f>
        <v>18646.43359375</v>
      </c>
      <c r="D10" s="33">
        <f>IF(ISNUMBER('Hygiene Data'!D10),'Hygiene Data'!D10,"-")</f>
        <v>28.134000778198242</v>
      </c>
      <c r="E10" s="32" t="str">
        <f>IF(ISNUMBER('Hygiene Data'!E10),IF('Hygiene Data'!E10=-999,"NA",'Hygiene Data'!E10),"-")</f>
        <v>-</v>
      </c>
      <c r="F10" s="32" t="str">
        <f>IF(ISNUMBER('Hygiene Data'!F10),IF('Hygiene Data'!F10=-999,"NA",'Hygiene Data'!F10),"-")</f>
        <v>-</v>
      </c>
      <c r="G10" s="32">
        <f>IF(ISNUMBER('Hygiene Data'!G10),IF('Hygiene Data'!G10=-999,"NA",'Hygiene Data'!G10),"-")</f>
        <v>0</v>
      </c>
      <c r="H10" s="32">
        <f>IF(ISNUMBER('Hygiene Data'!H10),IF('Hygiene Data'!H10=-999,"NA",'Hygiene Data'!H10),"-")</f>
        <v>91.02</v>
      </c>
      <c r="I10" s="32" t="str">
        <f>IF(ISNUMBER('Hygiene Data'!I10),IF('Hygiene Data'!I10=-999,"NA",'Hygiene Data'!I10),"-")</f>
        <v>-</v>
      </c>
      <c r="J10" s="32" t="str">
        <f>IF(ISNUMBER('Hygiene Data'!J10),IF('Hygiene Data'!J10=-999,"NA",'Hygiene Data'!J10),"-")</f>
        <v>-</v>
      </c>
      <c r="K10" s="32" t="str">
        <f>IF(ISNUMBER('Hygiene Data'!K10),IF('Hygiene Data'!K10=-999,"NA",'Hygiene Data'!K10),"-")</f>
        <v>-</v>
      </c>
      <c r="L10" s="32">
        <f>IF(ISNUMBER('Hygiene Data'!L10),IF('Hygiene Data'!L10=-999,"NA",'Hygiene Data'!L10),"-")</f>
        <v>0</v>
      </c>
      <c r="M10" s="32">
        <f>IF(ISNUMBER('Hygiene Data'!M10),IF('Hygiene Data'!M10=-999,"NA",'Hygiene Data'!M10),"-")</f>
        <v>91.050299999999993</v>
      </c>
      <c r="N10" s="32" t="str">
        <f>IF(ISNUMBER('Hygiene Data'!N10),IF('Hygiene Data'!N10=-999,"NA",'Hygiene Data'!N10),"-")</f>
        <v>-</v>
      </c>
      <c r="O10" s="32" t="str">
        <f>IF(ISNUMBER('Hygiene Data'!O10),IF('Hygiene Data'!O10=-999,"NA",'Hygiene Data'!O10),"-")</f>
        <v>-</v>
      </c>
      <c r="P10" s="32" t="str">
        <f>IF(ISNUMBER('Hygiene Data'!P10),IF('Hygiene Data'!P10=-999,"NA",'Hygiene Data'!P10),"-")</f>
        <v>-</v>
      </c>
      <c r="Q10" s="32">
        <f>IF(ISNUMBER('Hygiene Data'!Q10),IF('Hygiene Data'!Q10=-999,"NA",'Hygiene Data'!Q10),"-")</f>
        <v>0</v>
      </c>
      <c r="R10" s="32">
        <f>IF(ISNUMBER('Hygiene Data'!R10),IF('Hygiene Data'!R10=-999,"NA",'Hygiene Data'!R10),"-")</f>
        <v>94.506210714285771</v>
      </c>
      <c r="S10" s="32" t="str">
        <f>IF(ISNUMBER('Hygiene Data'!S10),IF('Hygiene Data'!S10=-999,"NA",'Hygiene Data'!S10),"-")</f>
        <v>-</v>
      </c>
      <c r="T10" s="32" t="str">
        <f>IF(ISNUMBER('Hygiene Data'!T10),IF('Hygiene Data'!T10=-999,"NA",'Hygiene Data'!T10),"-")</f>
        <v>-</v>
      </c>
      <c r="U10" s="32" t="str">
        <f>IF(ISNUMBER('Hygiene Data'!U10),IF('Hygiene Data'!U10=-999,"NA",'Hygiene Data'!U10),"-")</f>
        <v>-</v>
      </c>
      <c r="V10" s="32">
        <f>IF(ISNUMBER('Hygiene Data'!V10),IF('Hygiene Data'!V10=-999,"NA",'Hygiene Data'!V10),"-")</f>
        <v>0</v>
      </c>
      <c r="W10" s="32">
        <f>IF(ISNUMBER('Hygiene Data'!W10),IF('Hygiene Data'!W10=-999,"NA",'Hygiene Data'!W10),"-")</f>
        <v>90.384600000000006</v>
      </c>
      <c r="X10" s="32" t="str">
        <f>IF(ISNUMBER('Hygiene Data'!X10),IF('Hygiene Data'!X10=-999,"NA",'Hygiene Data'!X10),"-")</f>
        <v>-</v>
      </c>
      <c r="Y10" s="32" t="str">
        <f>IF(ISNUMBER('Hygiene Data'!Y10),IF('Hygiene Data'!Y10=-999,"NA",'Hygiene Data'!Y10),"-")</f>
        <v>-</v>
      </c>
      <c r="Z10" s="32" t="str">
        <f>IF(ISNUMBER('Hygiene Data'!Z10),IF('Hygiene Data'!Z10=-999,"NA",'Hygiene Data'!Z10),"-")</f>
        <v>-</v>
      </c>
      <c r="AA10" s="32">
        <f>IF(ISNUMBER('Hygiene Data'!AA10),IF('Hygiene Data'!AA10=-999,"NA",'Hygiene Data'!AA10),"-")</f>
        <v>0</v>
      </c>
      <c r="AB10" s="32">
        <f>IF(ISNUMBER('Hygiene Data'!AB10),IF('Hygiene Data'!AB10=-999,"NA",'Hygiene Data'!AB10),"-")</f>
        <v>90.924000000000007</v>
      </c>
      <c r="AC10" s="32" t="str">
        <f>IF(ISNUMBER('Hygiene Data'!AC10),IF('Hygiene Data'!AC10=-999,"NA",'Hygiene Data'!AC10),"-")</f>
        <v>-</v>
      </c>
      <c r="AD10" s="32" t="str">
        <f>IF(ISNUMBER('Hygiene Data'!AD10),IF('Hygiene Data'!AD10=-999,"NA",'Hygiene Data'!AD10),"-")</f>
        <v>-</v>
      </c>
      <c r="AE10" s="32" t="str">
        <f>IF(ISNUMBER('Hygiene Data'!AE10),IF('Hygiene Data'!AE10=-999,"NA",'Hygiene Data'!AE10),"-")</f>
        <v>-</v>
      </c>
      <c r="AF10" s="32">
        <f>IF(ISNUMBER('Hygiene Data'!AF10),IF('Hygiene Data'!AF10=-999,"NA",'Hygiene Data'!AF10),"-")</f>
        <v>0</v>
      </c>
      <c r="AG10" s="32">
        <f>IF(ISNUMBER('Hygiene Data'!AG10),IF('Hygiene Data'!AG10=-999,"NA",'Hygiene Data'!AG10),"-")</f>
        <v>90.102400000000003</v>
      </c>
      <c r="AH10" s="32" t="str">
        <f>IF(ISNUMBER('Hygiene Data'!AH10),IF('Hygiene Data'!AH10=-999,"NA",'Hygiene Data'!AH10),"-")</f>
        <v>-</v>
      </c>
      <c r="AI10" s="32" t="str">
        <f>IF(ISNUMBER('Hygiene Data'!AI10),IF('Hygiene Data'!AI10=-999,"NA",'Hygiene Data'!AI10),"-")</f>
        <v>-</v>
      </c>
      <c r="AJ10" s="32" t="str">
        <f>IF(ISNUMBER('Hygiene Data'!AJ10),IF('Hygiene Data'!AJ10=-999,"NA",'Hygiene Data'!AJ10),"-")</f>
        <v>-</v>
      </c>
      <c r="AK10" s="32" t="str">
        <f>IF(ISNUMBER('Hygiene Data'!AK10),IF('Hygiene Data'!AK10=-999,"NA",'Hygiene Data'!AK10),"-")</f>
        <v>-</v>
      </c>
      <c r="AL10" s="32">
        <f>IF(ISNUMBER('Hygiene Data'!AL10),IF('Hygiene Data'!AL10=-999,"NA",'Hygiene Data'!AL10),"-")</f>
        <v>97.010900000000007</v>
      </c>
      <c r="AM10" s="32" t="str">
        <f>IF(ISNUMBER('Hygiene Data'!AM10),IF('Hygiene Data'!AM10=-999,"NA",'Hygiene Data'!AM10),"-")</f>
        <v>-</v>
      </c>
    </row>
    <row r="11" spans="1:39" s="2" customFormat="1" x14ac:dyDescent="0.15">
      <c r="A11" s="4" t="str">
        <f>'Hygiene Data'!A11</f>
        <v>Burundi</v>
      </c>
      <c r="B11" s="3">
        <f>'Hygiene Data'!B11</f>
        <v>2016</v>
      </c>
      <c r="C11" s="43">
        <f>IF(ISNUMBER('Hygiene Data'!C11),'Hygiene Data'!C11,"-")</f>
        <v>10524.1171875</v>
      </c>
      <c r="D11" s="33">
        <f>IF(ISNUMBER('Hygiene Data'!D11),'Hygiene Data'!D11,"-")</f>
        <v>12.387999534606934</v>
      </c>
      <c r="E11" s="32" t="str">
        <f>IF(ISNUMBER('Hygiene Data'!E11),IF('Hygiene Data'!E11=-999,"NA",'Hygiene Data'!E11),"-")</f>
        <v>-</v>
      </c>
      <c r="F11" s="32" t="str">
        <f>IF(ISNUMBER('Hygiene Data'!F11),IF('Hygiene Data'!F11=-999,"NA",'Hygiene Data'!F11),"-")</f>
        <v>-</v>
      </c>
      <c r="G11" s="32" t="str">
        <f>IF(ISNUMBER('Hygiene Data'!G11),IF('Hygiene Data'!G11=-999,"NA",'Hygiene Data'!G11),"-")</f>
        <v>-</v>
      </c>
      <c r="H11" s="32">
        <f>IF(ISNUMBER('Hygiene Data'!H11),IF('Hygiene Data'!H11=-999,"NA",'Hygiene Data'!H11),"-")</f>
        <v>93.4</v>
      </c>
      <c r="I11" s="32" t="str">
        <f>IF(ISNUMBER('Hygiene Data'!I11),IF('Hygiene Data'!I11=-999,"NA",'Hygiene Data'!I11),"-")</f>
        <v>-</v>
      </c>
      <c r="J11" s="32" t="str">
        <f>IF(ISNUMBER('Hygiene Data'!J11),IF('Hygiene Data'!J11=-999,"NA",'Hygiene Data'!J11),"-")</f>
        <v>-</v>
      </c>
      <c r="K11" s="32" t="str">
        <f>IF(ISNUMBER('Hygiene Data'!K11),IF('Hygiene Data'!K11=-999,"NA",'Hygiene Data'!K11),"-")</f>
        <v>-</v>
      </c>
      <c r="L11" s="32" t="str">
        <f>IF(ISNUMBER('Hygiene Data'!L11),IF('Hygiene Data'!L11=-999,"NA",'Hygiene Data'!L11),"-")</f>
        <v>-</v>
      </c>
      <c r="M11" s="32" t="str">
        <f>IF(ISNUMBER('Hygiene Data'!M11),IF('Hygiene Data'!M11=-999,"NA",'Hygiene Data'!M11),"-")</f>
        <v>-</v>
      </c>
      <c r="N11" s="32" t="str">
        <f>IF(ISNUMBER('Hygiene Data'!N11),IF('Hygiene Data'!N11=-999,"NA",'Hygiene Data'!N11),"-")</f>
        <v>-</v>
      </c>
      <c r="O11" s="32" t="str">
        <f>IF(ISNUMBER('Hygiene Data'!O11),IF('Hygiene Data'!O11=-999,"NA",'Hygiene Data'!O11),"-")</f>
        <v>-</v>
      </c>
      <c r="P11" s="32" t="str">
        <f>IF(ISNUMBER('Hygiene Data'!P11),IF('Hygiene Data'!P11=-999,"NA",'Hygiene Data'!P11),"-")</f>
        <v>-</v>
      </c>
      <c r="Q11" s="32" t="str">
        <f>IF(ISNUMBER('Hygiene Data'!Q11),IF('Hygiene Data'!Q11=-999,"NA",'Hygiene Data'!Q11),"-")</f>
        <v>-</v>
      </c>
      <c r="R11" s="32" t="str">
        <f>IF(ISNUMBER('Hygiene Data'!R11),IF('Hygiene Data'!R11=-999,"NA",'Hygiene Data'!R11),"-")</f>
        <v>-</v>
      </c>
      <c r="S11" s="32" t="str">
        <f>IF(ISNUMBER('Hygiene Data'!S11),IF('Hygiene Data'!S11=-999,"NA",'Hygiene Data'!S11),"-")</f>
        <v>-</v>
      </c>
      <c r="T11" s="32" t="str">
        <f>IF(ISNUMBER('Hygiene Data'!T11),IF('Hygiene Data'!T11=-999,"NA",'Hygiene Data'!T11),"-")</f>
        <v>-</v>
      </c>
      <c r="U11" s="32" t="str">
        <f>IF(ISNUMBER('Hygiene Data'!U11),IF('Hygiene Data'!U11=-999,"NA",'Hygiene Data'!U11),"-")</f>
        <v>-</v>
      </c>
      <c r="V11" s="32" t="str">
        <f>IF(ISNUMBER('Hygiene Data'!V11),IF('Hygiene Data'!V11=-999,"NA",'Hygiene Data'!V11),"-")</f>
        <v>-</v>
      </c>
      <c r="W11" s="32">
        <f>IF(ISNUMBER('Hygiene Data'!W11),IF('Hygiene Data'!W11=-999,"NA",'Hygiene Data'!W11),"-")</f>
        <v>95.845652173913038</v>
      </c>
      <c r="X11" s="32" t="str">
        <f>IF(ISNUMBER('Hygiene Data'!X11),IF('Hygiene Data'!X11=-999,"NA",'Hygiene Data'!X11),"-")</f>
        <v>-</v>
      </c>
      <c r="Y11" s="32" t="str">
        <f>IF(ISNUMBER('Hygiene Data'!Y11),IF('Hygiene Data'!Y11=-999,"NA",'Hygiene Data'!Y11),"-")</f>
        <v>-</v>
      </c>
      <c r="Z11" s="32" t="str">
        <f>IF(ISNUMBER('Hygiene Data'!Z11),IF('Hygiene Data'!Z11=-999,"NA",'Hygiene Data'!Z11),"-")</f>
        <v>-</v>
      </c>
      <c r="AA11" s="32" t="str">
        <f>IF(ISNUMBER('Hygiene Data'!AA11),IF('Hygiene Data'!AA11=-999,"NA",'Hygiene Data'!AA11),"-")</f>
        <v>-</v>
      </c>
      <c r="AB11" s="32">
        <f>IF(ISNUMBER('Hygiene Data'!AB11),IF('Hygiene Data'!AB11=-999,"NA",'Hygiene Data'!AB11),"-")</f>
        <v>92.5</v>
      </c>
      <c r="AC11" s="32" t="str">
        <f>IF(ISNUMBER('Hygiene Data'!AC11),IF('Hygiene Data'!AC11=-999,"NA",'Hygiene Data'!AC11),"-")</f>
        <v>-</v>
      </c>
      <c r="AD11" s="32" t="str">
        <f>IF(ISNUMBER('Hygiene Data'!AD11),IF('Hygiene Data'!AD11=-999,"NA",'Hygiene Data'!AD11),"-")</f>
        <v>-</v>
      </c>
      <c r="AE11" s="32" t="str">
        <f>IF(ISNUMBER('Hygiene Data'!AE11),IF('Hygiene Data'!AE11=-999,"NA",'Hygiene Data'!AE11),"-")</f>
        <v>-</v>
      </c>
      <c r="AF11" s="32" t="str">
        <f>IF(ISNUMBER('Hygiene Data'!AF11),IF('Hygiene Data'!AF11=-999,"NA",'Hygiene Data'!AF11),"-")</f>
        <v>-</v>
      </c>
      <c r="AG11" s="32" t="str">
        <f>IF(ISNUMBER('Hygiene Data'!AG11),IF('Hygiene Data'!AG11=-999,"NA",'Hygiene Data'!AG11),"-")</f>
        <v>-</v>
      </c>
      <c r="AH11" s="32" t="str">
        <f>IF(ISNUMBER('Hygiene Data'!AH11),IF('Hygiene Data'!AH11=-999,"NA",'Hygiene Data'!AH11),"-")</f>
        <v>-</v>
      </c>
      <c r="AI11" s="32" t="str">
        <f>IF(ISNUMBER('Hygiene Data'!AI11),IF('Hygiene Data'!AI11=-999,"NA",'Hygiene Data'!AI11),"-")</f>
        <v>-</v>
      </c>
      <c r="AJ11" s="32" t="str">
        <f>IF(ISNUMBER('Hygiene Data'!AJ11),IF('Hygiene Data'!AJ11=-999,"NA",'Hygiene Data'!AJ11),"-")</f>
        <v>-</v>
      </c>
      <c r="AK11" s="32" t="str">
        <f>IF(ISNUMBER('Hygiene Data'!AK11),IF('Hygiene Data'!AK11=-999,"NA",'Hygiene Data'!AK11),"-")</f>
        <v>-</v>
      </c>
      <c r="AL11" s="32" t="str">
        <f>IF(ISNUMBER('Hygiene Data'!AL11),IF('Hygiene Data'!AL11=-999,"NA",'Hygiene Data'!AL11),"-")</f>
        <v>-</v>
      </c>
      <c r="AM11" s="32" t="str">
        <f>IF(ISNUMBER('Hygiene Data'!AM11),IF('Hygiene Data'!AM11=-999,"NA",'Hygiene Data'!AM11),"-")</f>
        <v>-</v>
      </c>
    </row>
    <row r="12" spans="1:39" s="2" customFormat="1" x14ac:dyDescent="0.15">
      <c r="A12" s="4" t="str">
        <f>'Hygiene Data'!A12</f>
        <v>Cambodia</v>
      </c>
      <c r="B12" s="3">
        <f>'Hygiene Data'!B12</f>
        <v>2016</v>
      </c>
      <c r="C12" s="43">
        <f>IF(ISNUMBER('Hygiene Data'!C12),'Hygiene Data'!C12,"-")</f>
        <v>15762.3701171875</v>
      </c>
      <c r="D12" s="33">
        <f>IF(ISNUMBER('Hygiene Data'!D12),'Hygiene Data'!D12,"-")</f>
        <v>22.582000732421875</v>
      </c>
      <c r="E12" s="32" t="str">
        <f>IF(ISNUMBER('Hygiene Data'!E12),IF('Hygiene Data'!E12=-999,"NA",'Hygiene Data'!E12),"-")</f>
        <v>-</v>
      </c>
      <c r="F12" s="32" t="str">
        <f>IF(ISNUMBER('Hygiene Data'!F12),IF('Hygiene Data'!F12=-999,"NA",'Hygiene Data'!F12),"-")</f>
        <v>-</v>
      </c>
      <c r="G12" s="32" t="str">
        <f>IF(ISNUMBER('Hygiene Data'!G12),IF('Hygiene Data'!G12=-999,"NA",'Hygiene Data'!G12),"-")</f>
        <v>-</v>
      </c>
      <c r="H12" s="32">
        <f>IF(ISNUMBER('Hygiene Data'!H12),IF('Hygiene Data'!H12=-999,"NA",'Hygiene Data'!H12),"-")</f>
        <v>100</v>
      </c>
      <c r="I12" s="32" t="str">
        <f>IF(ISNUMBER('Hygiene Data'!I12),IF('Hygiene Data'!I12=-999,"NA",'Hygiene Data'!I12),"-")</f>
        <v>-</v>
      </c>
      <c r="J12" s="32" t="str">
        <f>IF(ISNUMBER('Hygiene Data'!J12),IF('Hygiene Data'!J12=-999,"NA",'Hygiene Data'!J12),"-")</f>
        <v>-</v>
      </c>
      <c r="K12" s="32" t="str">
        <f>IF(ISNUMBER('Hygiene Data'!K12),IF('Hygiene Data'!K12=-999,"NA",'Hygiene Data'!K12),"-")</f>
        <v>-</v>
      </c>
      <c r="L12" s="32" t="str">
        <f>IF(ISNUMBER('Hygiene Data'!L12),IF('Hygiene Data'!L12=-999,"NA",'Hygiene Data'!L12),"-")</f>
        <v>-</v>
      </c>
      <c r="M12" s="32" t="str">
        <f>IF(ISNUMBER('Hygiene Data'!M12),IF('Hygiene Data'!M12=-999,"NA",'Hygiene Data'!M12),"-")</f>
        <v>-</v>
      </c>
      <c r="N12" s="32" t="str">
        <f>IF(ISNUMBER('Hygiene Data'!N12),IF('Hygiene Data'!N12=-999,"NA",'Hygiene Data'!N12),"-")</f>
        <v>-</v>
      </c>
      <c r="O12" s="32" t="str">
        <f>IF(ISNUMBER('Hygiene Data'!O12),IF('Hygiene Data'!O12=-999,"NA",'Hygiene Data'!O12),"-")</f>
        <v>-</v>
      </c>
      <c r="P12" s="32" t="str">
        <f>IF(ISNUMBER('Hygiene Data'!P12),IF('Hygiene Data'!P12=-999,"NA",'Hygiene Data'!P12),"-")</f>
        <v>-</v>
      </c>
      <c r="Q12" s="32" t="str">
        <f>IF(ISNUMBER('Hygiene Data'!Q12),IF('Hygiene Data'!Q12=-999,"NA",'Hygiene Data'!Q12),"-")</f>
        <v>-</v>
      </c>
      <c r="R12" s="32" t="str">
        <f>IF(ISNUMBER('Hygiene Data'!R12),IF('Hygiene Data'!R12=-999,"NA",'Hygiene Data'!R12),"-")</f>
        <v>-</v>
      </c>
      <c r="S12" s="32" t="str">
        <f>IF(ISNUMBER('Hygiene Data'!S12),IF('Hygiene Data'!S12=-999,"NA",'Hygiene Data'!S12),"-")</f>
        <v>-</v>
      </c>
      <c r="T12" s="32" t="str">
        <f>IF(ISNUMBER('Hygiene Data'!T12),IF('Hygiene Data'!T12=-999,"NA",'Hygiene Data'!T12),"-")</f>
        <v>-</v>
      </c>
      <c r="U12" s="32" t="str">
        <f>IF(ISNUMBER('Hygiene Data'!U12),IF('Hygiene Data'!U12=-999,"NA",'Hygiene Data'!U12),"-")</f>
        <v>-</v>
      </c>
      <c r="V12" s="32" t="str">
        <f>IF(ISNUMBER('Hygiene Data'!V12),IF('Hygiene Data'!V12=-999,"NA",'Hygiene Data'!V12),"-")</f>
        <v>-</v>
      </c>
      <c r="W12" s="32" t="str">
        <f>IF(ISNUMBER('Hygiene Data'!W12),IF('Hygiene Data'!W12=-999,"NA",'Hygiene Data'!W12),"-")</f>
        <v>-</v>
      </c>
      <c r="X12" s="32" t="str">
        <f>IF(ISNUMBER('Hygiene Data'!X12),IF('Hygiene Data'!X12=-999,"NA",'Hygiene Data'!X12),"-")</f>
        <v>-</v>
      </c>
      <c r="Y12" s="32" t="str">
        <f>IF(ISNUMBER('Hygiene Data'!Y12),IF('Hygiene Data'!Y12=-999,"NA",'Hygiene Data'!Y12),"-")</f>
        <v>-</v>
      </c>
      <c r="Z12" s="32" t="str">
        <f>IF(ISNUMBER('Hygiene Data'!Z12),IF('Hygiene Data'!Z12=-999,"NA",'Hygiene Data'!Z12),"-")</f>
        <v>-</v>
      </c>
      <c r="AA12" s="32" t="str">
        <f>IF(ISNUMBER('Hygiene Data'!AA12),IF('Hygiene Data'!AA12=-999,"NA",'Hygiene Data'!AA12),"-")</f>
        <v>-</v>
      </c>
      <c r="AB12" s="32" t="str">
        <f>IF(ISNUMBER('Hygiene Data'!AB12),IF('Hygiene Data'!AB12=-999,"NA",'Hygiene Data'!AB12),"-")</f>
        <v>-</v>
      </c>
      <c r="AC12" s="32" t="str">
        <f>IF(ISNUMBER('Hygiene Data'!AC12),IF('Hygiene Data'!AC12=-999,"NA",'Hygiene Data'!AC12),"-")</f>
        <v>-</v>
      </c>
      <c r="AD12" s="32" t="str">
        <f>IF(ISNUMBER('Hygiene Data'!AD12),IF('Hygiene Data'!AD12=-999,"NA",'Hygiene Data'!AD12),"-")</f>
        <v>-</v>
      </c>
      <c r="AE12" s="32" t="str">
        <f>IF(ISNUMBER('Hygiene Data'!AE12),IF('Hygiene Data'!AE12=-999,"NA",'Hygiene Data'!AE12),"-")</f>
        <v>-</v>
      </c>
      <c r="AF12" s="32" t="str">
        <f>IF(ISNUMBER('Hygiene Data'!AF12),IF('Hygiene Data'!AF12=-999,"NA",'Hygiene Data'!AF12),"-")</f>
        <v>-</v>
      </c>
      <c r="AG12" s="32">
        <f>IF(ISNUMBER('Hygiene Data'!AG12),IF('Hygiene Data'!AG12=-999,"NA",'Hygiene Data'!AG12),"-")</f>
        <v>100</v>
      </c>
      <c r="AH12" s="32" t="str">
        <f>IF(ISNUMBER('Hygiene Data'!AH12),IF('Hygiene Data'!AH12=-999,"NA",'Hygiene Data'!AH12),"-")</f>
        <v>-</v>
      </c>
      <c r="AI12" s="32" t="str">
        <f>IF(ISNUMBER('Hygiene Data'!AI12),IF('Hygiene Data'!AI12=-999,"NA",'Hygiene Data'!AI12),"-")</f>
        <v>-</v>
      </c>
      <c r="AJ12" s="32" t="str">
        <f>IF(ISNUMBER('Hygiene Data'!AJ12),IF('Hygiene Data'!AJ12=-999,"NA",'Hygiene Data'!AJ12),"-")</f>
        <v>-</v>
      </c>
      <c r="AK12" s="32" t="str">
        <f>IF(ISNUMBER('Hygiene Data'!AK12),IF('Hygiene Data'!AK12=-999,"NA",'Hygiene Data'!AK12),"-")</f>
        <v>-</v>
      </c>
      <c r="AL12" s="32" t="str">
        <f>IF(ISNUMBER('Hygiene Data'!AL12),IF('Hygiene Data'!AL12=-999,"NA",'Hygiene Data'!AL12),"-")</f>
        <v>-</v>
      </c>
      <c r="AM12" s="32" t="str">
        <f>IF(ISNUMBER('Hygiene Data'!AM12),IF('Hygiene Data'!AM12=-999,"NA",'Hygiene Data'!AM12),"-")</f>
        <v>-</v>
      </c>
    </row>
    <row r="13" spans="1:39" s="2" customFormat="1" x14ac:dyDescent="0.15">
      <c r="A13" s="4" t="str">
        <f>'Hygiene Data'!A13</f>
        <v>Cameroon</v>
      </c>
      <c r="B13" s="3">
        <f>'Hygiene Data'!B13</f>
        <v>2016</v>
      </c>
      <c r="C13" s="43">
        <f>IF(ISNUMBER('Hygiene Data'!C13),'Hygiene Data'!C13,"-")</f>
        <v>23439.189453125</v>
      </c>
      <c r="D13" s="33">
        <f>IF(ISNUMBER('Hygiene Data'!D13),'Hygiene Data'!D13,"-")</f>
        <v>55.179000854492188</v>
      </c>
      <c r="E13" s="32" t="str">
        <f>IF(ISNUMBER('Hygiene Data'!E13),IF('Hygiene Data'!E13=-999,"NA",'Hygiene Data'!E13),"-")</f>
        <v>-</v>
      </c>
      <c r="F13" s="32" t="str">
        <f>IF(ISNUMBER('Hygiene Data'!F13),IF('Hygiene Data'!F13=-999,"NA",'Hygiene Data'!F13),"-")</f>
        <v>-</v>
      </c>
      <c r="G13" s="32" t="str">
        <f>IF(ISNUMBER('Hygiene Data'!G13),IF('Hygiene Data'!G13=-999,"NA",'Hygiene Data'!G13),"-")</f>
        <v>-</v>
      </c>
      <c r="H13" s="32">
        <f>IF(ISNUMBER('Hygiene Data'!H13),IF('Hygiene Data'!H13=-999,"NA",'Hygiene Data'!H13),"-")</f>
        <v>71</v>
      </c>
      <c r="I13" s="32" t="str">
        <f>IF(ISNUMBER('Hygiene Data'!I13),IF('Hygiene Data'!I13=-999,"NA",'Hygiene Data'!I13),"-")</f>
        <v>-</v>
      </c>
      <c r="J13" s="32" t="str">
        <f>IF(ISNUMBER('Hygiene Data'!J13),IF('Hygiene Data'!J13=-999,"NA",'Hygiene Data'!J13),"-")</f>
        <v>-</v>
      </c>
      <c r="K13" s="32" t="str">
        <f>IF(ISNUMBER('Hygiene Data'!K13),IF('Hygiene Data'!K13=-999,"NA",'Hygiene Data'!K13),"-")</f>
        <v>-</v>
      </c>
      <c r="L13" s="32" t="str">
        <f>IF(ISNUMBER('Hygiene Data'!L13),IF('Hygiene Data'!L13=-999,"NA",'Hygiene Data'!L13),"-")</f>
        <v>-</v>
      </c>
      <c r="M13" s="32" t="str">
        <f>IF(ISNUMBER('Hygiene Data'!M13),IF('Hygiene Data'!M13=-999,"NA",'Hygiene Data'!M13),"-")</f>
        <v>-</v>
      </c>
      <c r="N13" s="32" t="str">
        <f>IF(ISNUMBER('Hygiene Data'!N13),IF('Hygiene Data'!N13=-999,"NA",'Hygiene Data'!N13),"-")</f>
        <v>-</v>
      </c>
      <c r="O13" s="32" t="str">
        <f>IF(ISNUMBER('Hygiene Data'!O13),IF('Hygiene Data'!O13=-999,"NA",'Hygiene Data'!O13),"-")</f>
        <v>-</v>
      </c>
      <c r="P13" s="32" t="str">
        <f>IF(ISNUMBER('Hygiene Data'!P13),IF('Hygiene Data'!P13=-999,"NA",'Hygiene Data'!P13),"-")</f>
        <v>-</v>
      </c>
      <c r="Q13" s="32" t="str">
        <f>IF(ISNUMBER('Hygiene Data'!Q13),IF('Hygiene Data'!Q13=-999,"NA",'Hygiene Data'!Q13),"-")</f>
        <v>-</v>
      </c>
      <c r="R13" s="32" t="str">
        <f>IF(ISNUMBER('Hygiene Data'!R13),IF('Hygiene Data'!R13=-999,"NA",'Hygiene Data'!R13),"-")</f>
        <v>-</v>
      </c>
      <c r="S13" s="32" t="str">
        <f>IF(ISNUMBER('Hygiene Data'!S13),IF('Hygiene Data'!S13=-999,"NA",'Hygiene Data'!S13),"-")</f>
        <v>-</v>
      </c>
      <c r="T13" s="32" t="str">
        <f>IF(ISNUMBER('Hygiene Data'!T13),IF('Hygiene Data'!T13=-999,"NA",'Hygiene Data'!T13),"-")</f>
        <v>-</v>
      </c>
      <c r="U13" s="32" t="str">
        <f>IF(ISNUMBER('Hygiene Data'!U13),IF('Hygiene Data'!U13=-999,"NA",'Hygiene Data'!U13),"-")</f>
        <v>-</v>
      </c>
      <c r="V13" s="32" t="str">
        <f>IF(ISNUMBER('Hygiene Data'!V13),IF('Hygiene Data'!V13=-999,"NA",'Hygiene Data'!V13),"-")</f>
        <v>-</v>
      </c>
      <c r="W13" s="32">
        <f>IF(ISNUMBER('Hygiene Data'!W13),IF('Hygiene Data'!W13=-999,"NA",'Hygiene Data'!W13),"-")</f>
        <v>76.400000000000006</v>
      </c>
      <c r="X13" s="32" t="str">
        <f>IF(ISNUMBER('Hygiene Data'!X13),IF('Hygiene Data'!X13=-999,"NA",'Hygiene Data'!X13),"-")</f>
        <v>-</v>
      </c>
      <c r="Y13" s="32" t="str">
        <f>IF(ISNUMBER('Hygiene Data'!Y13),IF('Hygiene Data'!Y13=-999,"NA",'Hygiene Data'!Y13),"-")</f>
        <v>-</v>
      </c>
      <c r="Z13" s="32" t="str">
        <f>IF(ISNUMBER('Hygiene Data'!Z13),IF('Hygiene Data'!Z13=-999,"NA",'Hygiene Data'!Z13),"-")</f>
        <v>-</v>
      </c>
      <c r="AA13" s="32" t="str">
        <f>IF(ISNUMBER('Hygiene Data'!AA13),IF('Hygiene Data'!AA13=-999,"NA",'Hygiene Data'!AA13),"-")</f>
        <v>-</v>
      </c>
      <c r="AB13" s="32" t="str">
        <f>IF(ISNUMBER('Hygiene Data'!AB13),IF('Hygiene Data'!AB13=-999,"NA",'Hygiene Data'!AB13),"-")</f>
        <v>-</v>
      </c>
      <c r="AC13" s="32" t="str">
        <f>IF(ISNUMBER('Hygiene Data'!AC13),IF('Hygiene Data'!AC13=-999,"NA",'Hygiene Data'!AC13),"-")</f>
        <v>-</v>
      </c>
      <c r="AD13" s="32" t="str">
        <f>IF(ISNUMBER('Hygiene Data'!AD13),IF('Hygiene Data'!AD13=-999,"NA",'Hygiene Data'!AD13),"-")</f>
        <v>-</v>
      </c>
      <c r="AE13" s="32" t="str">
        <f>IF(ISNUMBER('Hygiene Data'!AE13),IF('Hygiene Data'!AE13=-999,"NA",'Hygiene Data'!AE13),"-")</f>
        <v>-</v>
      </c>
      <c r="AF13" s="32" t="str">
        <f>IF(ISNUMBER('Hygiene Data'!AF13),IF('Hygiene Data'!AF13=-999,"NA",'Hygiene Data'!AF13),"-")</f>
        <v>-</v>
      </c>
      <c r="AG13" s="32">
        <f>IF(ISNUMBER('Hygiene Data'!AG13),IF('Hygiene Data'!AG13=-999,"NA",'Hygiene Data'!AG13),"-")</f>
        <v>71</v>
      </c>
      <c r="AH13" s="32" t="str">
        <f>IF(ISNUMBER('Hygiene Data'!AH13),IF('Hygiene Data'!AH13=-999,"NA",'Hygiene Data'!AH13),"-")</f>
        <v>-</v>
      </c>
      <c r="AI13" s="32" t="str">
        <f>IF(ISNUMBER('Hygiene Data'!AI13),IF('Hygiene Data'!AI13=-999,"NA",'Hygiene Data'!AI13),"-")</f>
        <v>-</v>
      </c>
      <c r="AJ13" s="32" t="str">
        <f>IF(ISNUMBER('Hygiene Data'!AJ13),IF('Hygiene Data'!AJ13=-999,"NA",'Hygiene Data'!AJ13),"-")</f>
        <v>-</v>
      </c>
      <c r="AK13" s="32" t="str">
        <f>IF(ISNUMBER('Hygiene Data'!AK13),IF('Hygiene Data'!AK13=-999,"NA",'Hygiene Data'!AK13),"-")</f>
        <v>-</v>
      </c>
      <c r="AL13" s="32">
        <f>IF(ISNUMBER('Hygiene Data'!AL13),IF('Hygiene Data'!AL13=-999,"NA",'Hygiene Data'!AL13),"-")</f>
        <v>88.777499999999989</v>
      </c>
      <c r="AM13" s="32" t="str">
        <f>IF(ISNUMBER('Hygiene Data'!AM13),IF('Hygiene Data'!AM13=-999,"NA",'Hygiene Data'!AM13),"-")</f>
        <v>-</v>
      </c>
    </row>
    <row r="14" spans="1:39" s="2" customFormat="1" x14ac:dyDescent="0.15">
      <c r="A14" s="4" t="str">
        <f>'Hygiene Data'!A14</f>
        <v>Chad</v>
      </c>
      <c r="B14" s="3">
        <f>'Hygiene Data'!B14</f>
        <v>2016</v>
      </c>
      <c r="C14" s="43">
        <f>IF(ISNUMBER('Hygiene Data'!C14),'Hygiene Data'!C14,"-")</f>
        <v>14452.54296875</v>
      </c>
      <c r="D14" s="33">
        <f>IF(ISNUMBER('Hygiene Data'!D14),'Hygiene Data'!D14,"-")</f>
        <v>22.677000045776367</v>
      </c>
      <c r="E14" s="32" t="str">
        <f>IF(ISNUMBER('Hygiene Data'!E14),IF('Hygiene Data'!E14=-999,"NA",'Hygiene Data'!E14),"-")</f>
        <v>-</v>
      </c>
      <c r="F14" s="32" t="str">
        <f>IF(ISNUMBER('Hygiene Data'!F14),IF('Hygiene Data'!F14=-999,"NA",'Hygiene Data'!F14),"-")</f>
        <v>-</v>
      </c>
      <c r="G14" s="32" t="str">
        <f>IF(ISNUMBER('Hygiene Data'!G14),IF('Hygiene Data'!G14=-999,"NA",'Hygiene Data'!G14),"-")</f>
        <v>-</v>
      </c>
      <c r="H14" s="32">
        <f>IF(ISNUMBER('Hygiene Data'!H14),IF('Hygiene Data'!H14=-999,"NA",'Hygiene Data'!H14),"-")</f>
        <v>78.350000000000364</v>
      </c>
      <c r="I14" s="32" t="str">
        <f>IF(ISNUMBER('Hygiene Data'!I14),IF('Hygiene Data'!I14=-999,"NA",'Hygiene Data'!I14),"-")</f>
        <v>-</v>
      </c>
      <c r="J14" s="32" t="str">
        <f>IF(ISNUMBER('Hygiene Data'!J14),IF('Hygiene Data'!J14=-999,"NA",'Hygiene Data'!J14),"-")</f>
        <v>-</v>
      </c>
      <c r="K14" s="32" t="str">
        <f>IF(ISNUMBER('Hygiene Data'!K14),IF('Hygiene Data'!K14=-999,"NA",'Hygiene Data'!K14),"-")</f>
        <v>-</v>
      </c>
      <c r="L14" s="32" t="str">
        <f>IF(ISNUMBER('Hygiene Data'!L14),IF('Hygiene Data'!L14=-999,"NA",'Hygiene Data'!L14),"-")</f>
        <v>-</v>
      </c>
      <c r="M14" s="32">
        <f>IF(ISNUMBER('Hygiene Data'!M14),IF('Hygiene Data'!M14=-999,"NA",'Hygiene Data'!M14),"-")</f>
        <v>92</v>
      </c>
      <c r="N14" s="32" t="str">
        <f>IF(ISNUMBER('Hygiene Data'!N14),IF('Hygiene Data'!N14=-999,"NA",'Hygiene Data'!N14),"-")</f>
        <v>-</v>
      </c>
      <c r="O14" s="32" t="str">
        <f>IF(ISNUMBER('Hygiene Data'!O14),IF('Hygiene Data'!O14=-999,"NA",'Hygiene Data'!O14),"-")</f>
        <v>-</v>
      </c>
      <c r="P14" s="32" t="str">
        <f>IF(ISNUMBER('Hygiene Data'!P14),IF('Hygiene Data'!P14=-999,"NA",'Hygiene Data'!P14),"-")</f>
        <v>-</v>
      </c>
      <c r="Q14" s="32" t="str">
        <f>IF(ISNUMBER('Hygiene Data'!Q14),IF('Hygiene Data'!Q14=-999,"NA",'Hygiene Data'!Q14),"-")</f>
        <v>-</v>
      </c>
      <c r="R14" s="32">
        <f>IF(ISNUMBER('Hygiene Data'!R14),IF('Hygiene Data'!R14=-999,"NA",'Hygiene Data'!R14),"-")</f>
        <v>80</v>
      </c>
      <c r="S14" s="32" t="str">
        <f>IF(ISNUMBER('Hygiene Data'!S14),IF('Hygiene Data'!S14=-999,"NA",'Hygiene Data'!S14),"-")</f>
        <v>-</v>
      </c>
      <c r="T14" s="32" t="str">
        <f>IF(ISNUMBER('Hygiene Data'!T14),IF('Hygiene Data'!T14=-999,"NA",'Hygiene Data'!T14),"-")</f>
        <v>-</v>
      </c>
      <c r="U14" s="32" t="str">
        <f>IF(ISNUMBER('Hygiene Data'!U14),IF('Hygiene Data'!U14=-999,"NA",'Hygiene Data'!U14),"-")</f>
        <v>-</v>
      </c>
      <c r="V14" s="32" t="str">
        <f>IF(ISNUMBER('Hygiene Data'!V14),IF('Hygiene Data'!V14=-999,"NA",'Hygiene Data'!V14),"-")</f>
        <v>-</v>
      </c>
      <c r="W14" s="32">
        <f>IF(ISNUMBER('Hygiene Data'!W14),IF('Hygiene Data'!W14=-999,"NA",'Hygiene Data'!W14),"-")</f>
        <v>100</v>
      </c>
      <c r="X14" s="32" t="str">
        <f>IF(ISNUMBER('Hygiene Data'!X14),IF('Hygiene Data'!X14=-999,"NA",'Hygiene Data'!X14),"-")</f>
        <v>-</v>
      </c>
      <c r="Y14" s="32" t="str">
        <f>IF(ISNUMBER('Hygiene Data'!Y14),IF('Hygiene Data'!Y14=-999,"NA",'Hygiene Data'!Y14),"-")</f>
        <v>-</v>
      </c>
      <c r="Z14" s="32" t="str">
        <f>IF(ISNUMBER('Hygiene Data'!Z14),IF('Hygiene Data'!Z14=-999,"NA",'Hygiene Data'!Z14),"-")</f>
        <v>-</v>
      </c>
      <c r="AA14" s="32" t="str">
        <f>IF(ISNUMBER('Hygiene Data'!AA14),IF('Hygiene Data'!AA14=-999,"NA",'Hygiene Data'!AA14),"-")</f>
        <v>-</v>
      </c>
      <c r="AB14" s="32">
        <f>IF(ISNUMBER('Hygiene Data'!AB14),IF('Hygiene Data'!AB14=-999,"NA",'Hygiene Data'!AB14),"-")</f>
        <v>77.75</v>
      </c>
      <c r="AC14" s="32" t="str">
        <f>IF(ISNUMBER('Hygiene Data'!AC14),IF('Hygiene Data'!AC14=-999,"NA",'Hygiene Data'!AC14),"-")</f>
        <v>-</v>
      </c>
      <c r="AD14" s="32" t="str">
        <f>IF(ISNUMBER('Hygiene Data'!AD14),IF('Hygiene Data'!AD14=-999,"NA",'Hygiene Data'!AD14),"-")</f>
        <v>-</v>
      </c>
      <c r="AE14" s="32" t="str">
        <f>IF(ISNUMBER('Hygiene Data'!AE14),IF('Hygiene Data'!AE14=-999,"NA",'Hygiene Data'!AE14),"-")</f>
        <v>-</v>
      </c>
      <c r="AF14" s="32" t="str">
        <f>IF(ISNUMBER('Hygiene Data'!AF14),IF('Hygiene Data'!AF14=-999,"NA",'Hygiene Data'!AF14),"-")</f>
        <v>-</v>
      </c>
      <c r="AG14" s="32">
        <f>IF(ISNUMBER('Hygiene Data'!AG14),IF('Hygiene Data'!AG14=-999,"NA",'Hygiene Data'!AG14),"-")</f>
        <v>82</v>
      </c>
      <c r="AH14" s="32" t="str">
        <f>IF(ISNUMBER('Hygiene Data'!AH14),IF('Hygiene Data'!AH14=-999,"NA",'Hygiene Data'!AH14),"-")</f>
        <v>-</v>
      </c>
      <c r="AI14" s="32" t="str">
        <f>IF(ISNUMBER('Hygiene Data'!AI14),IF('Hygiene Data'!AI14=-999,"NA",'Hygiene Data'!AI14),"-")</f>
        <v>-</v>
      </c>
      <c r="AJ14" s="32" t="str">
        <f>IF(ISNUMBER('Hygiene Data'!AJ14),IF('Hygiene Data'!AJ14=-999,"NA",'Hygiene Data'!AJ14),"-")</f>
        <v>-</v>
      </c>
      <c r="AK14" s="32" t="str">
        <f>IF(ISNUMBER('Hygiene Data'!AK14),IF('Hygiene Data'!AK14=-999,"NA",'Hygiene Data'!AK14),"-")</f>
        <v>-</v>
      </c>
      <c r="AL14" s="32">
        <f>IF(ISNUMBER('Hygiene Data'!AL14),IF('Hygiene Data'!AL14=-999,"NA",'Hygiene Data'!AL14),"-")</f>
        <v>83</v>
      </c>
      <c r="AM14" s="32" t="str">
        <f>IF(ISNUMBER('Hygiene Data'!AM14),IF('Hygiene Data'!AM14=-999,"NA",'Hygiene Data'!AM14),"-")</f>
        <v>-</v>
      </c>
    </row>
    <row r="15" spans="1:39" s="2" customFormat="1" x14ac:dyDescent="0.15">
      <c r="A15" s="4" t="str">
        <f>'Hygiene Data'!A15</f>
        <v>China</v>
      </c>
      <c r="B15" s="3">
        <f>'Hygiene Data'!B15</f>
        <v>2016</v>
      </c>
      <c r="C15" s="43">
        <f>IF(ISNUMBER('Hygiene Data'!C15),'Hygiene Data'!C15,"-")</f>
        <v>1403500.375</v>
      </c>
      <c r="D15" s="33">
        <f>IF(ISNUMBER('Hygiene Data'!D15),'Hygiene Data'!D15,"-")</f>
        <v>56.736000061035156</v>
      </c>
      <c r="E15" s="32">
        <f>IF(ISNUMBER('Hygiene Data'!E15),IF('Hygiene Data'!E15=-999,"NA",'Hygiene Data'!E15),"-")</f>
        <v>35.700000000000003</v>
      </c>
      <c r="F15" s="32">
        <f>IF(ISNUMBER('Hygiene Data'!F15),IF('Hygiene Data'!F15=-999,"NA",'Hygiene Data'!F15),"-")</f>
        <v>63.91</v>
      </c>
      <c r="G15" s="32">
        <f>IF(ISNUMBER('Hygiene Data'!G15),IF('Hygiene Data'!G15=-999,"NA",'Hygiene Data'!G15),"-")</f>
        <v>0.39000000000000062</v>
      </c>
      <c r="H15" s="32">
        <f>IF(ISNUMBER('Hygiene Data'!H15),IF('Hygiene Data'!H15=-999,"NA",'Hygiene Data'!H15),"-")</f>
        <v>35.700000000000003</v>
      </c>
      <c r="I15" s="32">
        <f>IF(ISNUMBER('Hygiene Data'!I15),IF('Hygiene Data'!I15=-999,"NA",'Hygiene Data'!I15),"-")</f>
        <v>67.2</v>
      </c>
      <c r="J15" s="32" t="str">
        <f>IF(ISNUMBER('Hygiene Data'!J15),IF('Hygiene Data'!J15=-999,"NA",'Hygiene Data'!J15),"-")</f>
        <v>-</v>
      </c>
      <c r="K15" s="32" t="str">
        <f>IF(ISNUMBER('Hygiene Data'!K15),IF('Hygiene Data'!K15=-999,"NA",'Hygiene Data'!K15),"-")</f>
        <v>-</v>
      </c>
      <c r="L15" s="32" t="str">
        <f>IF(ISNUMBER('Hygiene Data'!L15),IF('Hygiene Data'!L15=-999,"NA",'Hygiene Data'!L15),"-")</f>
        <v>-</v>
      </c>
      <c r="M15" s="32" t="str">
        <f>IF(ISNUMBER('Hygiene Data'!M15),IF('Hygiene Data'!M15=-999,"NA",'Hygiene Data'!M15),"-")</f>
        <v>-</v>
      </c>
      <c r="N15" s="32" t="str">
        <f>IF(ISNUMBER('Hygiene Data'!N15),IF('Hygiene Data'!N15=-999,"NA",'Hygiene Data'!N15),"-")</f>
        <v>-</v>
      </c>
      <c r="O15" s="32" t="str">
        <f>IF(ISNUMBER('Hygiene Data'!O15),IF('Hygiene Data'!O15=-999,"NA",'Hygiene Data'!O15),"-")</f>
        <v>-</v>
      </c>
      <c r="P15" s="32" t="str">
        <f>IF(ISNUMBER('Hygiene Data'!P15),IF('Hygiene Data'!P15=-999,"NA",'Hygiene Data'!P15),"-")</f>
        <v>-</v>
      </c>
      <c r="Q15" s="32" t="str">
        <f>IF(ISNUMBER('Hygiene Data'!Q15),IF('Hygiene Data'!Q15=-999,"NA",'Hygiene Data'!Q15),"-")</f>
        <v>-</v>
      </c>
      <c r="R15" s="32" t="str">
        <f>IF(ISNUMBER('Hygiene Data'!R15),IF('Hygiene Data'!R15=-999,"NA",'Hygiene Data'!R15),"-")</f>
        <v>-</v>
      </c>
      <c r="S15" s="32" t="str">
        <f>IF(ISNUMBER('Hygiene Data'!S15),IF('Hygiene Data'!S15=-999,"NA",'Hygiene Data'!S15),"-")</f>
        <v>-</v>
      </c>
      <c r="T15" s="32" t="str">
        <f>IF(ISNUMBER('Hygiene Data'!T15),IF('Hygiene Data'!T15=-999,"NA",'Hygiene Data'!T15),"-")</f>
        <v>-</v>
      </c>
      <c r="U15" s="32" t="str">
        <f>IF(ISNUMBER('Hygiene Data'!U15),IF('Hygiene Data'!U15=-999,"NA",'Hygiene Data'!U15),"-")</f>
        <v>-</v>
      </c>
      <c r="V15" s="32" t="str">
        <f>IF(ISNUMBER('Hygiene Data'!V15),IF('Hygiene Data'!V15=-999,"NA",'Hygiene Data'!V15),"-")</f>
        <v>-</v>
      </c>
      <c r="W15" s="32" t="str">
        <f>IF(ISNUMBER('Hygiene Data'!W15),IF('Hygiene Data'!W15=-999,"NA",'Hygiene Data'!W15),"-")</f>
        <v>-</v>
      </c>
      <c r="X15" s="32" t="str">
        <f>IF(ISNUMBER('Hygiene Data'!X15),IF('Hygiene Data'!X15=-999,"NA",'Hygiene Data'!X15),"-")</f>
        <v>-</v>
      </c>
      <c r="Y15" s="32">
        <f>IF(ISNUMBER('Hygiene Data'!Y15),IF('Hygiene Data'!Y15=-999,"NA",'Hygiene Data'!Y15),"-")</f>
        <v>35.700000000000003</v>
      </c>
      <c r="Z15" s="32">
        <f>IF(ISNUMBER('Hygiene Data'!Z15),IF('Hygiene Data'!Z15=-999,"NA",'Hygiene Data'!Z15),"-")</f>
        <v>63.91</v>
      </c>
      <c r="AA15" s="32">
        <f>IF(ISNUMBER('Hygiene Data'!AA15),IF('Hygiene Data'!AA15=-999,"NA",'Hygiene Data'!AA15),"-")</f>
        <v>0.39000000000000062</v>
      </c>
      <c r="AB15" s="32">
        <f>IF(ISNUMBER('Hygiene Data'!AB15),IF('Hygiene Data'!AB15=-999,"NA",'Hygiene Data'!AB15),"-")</f>
        <v>35.700000000000003</v>
      </c>
      <c r="AC15" s="32">
        <f>IF(ISNUMBER('Hygiene Data'!AC15),IF('Hygiene Data'!AC15=-999,"NA",'Hygiene Data'!AC15),"-")</f>
        <v>67.2</v>
      </c>
      <c r="AD15" s="32">
        <f>IF(ISNUMBER('Hygiene Data'!AD15),IF('Hygiene Data'!AD15=-999,"NA",'Hygiene Data'!AD15),"-")</f>
        <v>35.700000000000003</v>
      </c>
      <c r="AE15" s="32">
        <f>IF(ISNUMBER('Hygiene Data'!AE15),IF('Hygiene Data'!AE15=-999,"NA",'Hygiene Data'!AE15),"-")</f>
        <v>63.91</v>
      </c>
      <c r="AF15" s="32">
        <f>IF(ISNUMBER('Hygiene Data'!AF15),IF('Hygiene Data'!AF15=-999,"NA",'Hygiene Data'!AF15),"-")</f>
        <v>0.39000000000000062</v>
      </c>
      <c r="AG15" s="32">
        <f>IF(ISNUMBER('Hygiene Data'!AG15),IF('Hygiene Data'!AG15=-999,"NA",'Hygiene Data'!AG15),"-")</f>
        <v>35.700000000000003</v>
      </c>
      <c r="AH15" s="32">
        <f>IF(ISNUMBER('Hygiene Data'!AH15),IF('Hygiene Data'!AH15=-999,"NA",'Hygiene Data'!AH15),"-")</f>
        <v>67.2</v>
      </c>
      <c r="AI15" s="32" t="str">
        <f>IF(ISNUMBER('Hygiene Data'!AI15),IF('Hygiene Data'!AI15=-999,"NA",'Hygiene Data'!AI15),"-")</f>
        <v>-</v>
      </c>
      <c r="AJ15" s="32" t="str">
        <f>IF(ISNUMBER('Hygiene Data'!AJ15),IF('Hygiene Data'!AJ15=-999,"NA",'Hygiene Data'!AJ15),"-")</f>
        <v>-</v>
      </c>
      <c r="AK15" s="32" t="str">
        <f>IF(ISNUMBER('Hygiene Data'!AK15),IF('Hygiene Data'!AK15=-999,"NA",'Hygiene Data'!AK15),"-")</f>
        <v>-</v>
      </c>
      <c r="AL15" s="32" t="str">
        <f>IF(ISNUMBER('Hygiene Data'!AL15),IF('Hygiene Data'!AL15=-999,"NA",'Hygiene Data'!AL15),"-")</f>
        <v>-</v>
      </c>
      <c r="AM15" s="32" t="str">
        <f>IF(ISNUMBER('Hygiene Data'!AM15),IF('Hygiene Data'!AM15=-999,"NA",'Hygiene Data'!AM15),"-")</f>
        <v>-</v>
      </c>
    </row>
    <row r="16" spans="1:39" s="2" customFormat="1" x14ac:dyDescent="0.15">
      <c r="A16" s="4" t="str">
        <f>'Hygiene Data'!A16</f>
        <v>Comoros</v>
      </c>
      <c r="B16" s="3">
        <f>'Hygiene Data'!B16</f>
        <v>2016</v>
      </c>
      <c r="C16" s="43">
        <f>IF(ISNUMBER('Hygiene Data'!C16),'Hygiene Data'!C16,"-")</f>
        <v>795.60101318359375</v>
      </c>
      <c r="D16" s="33">
        <f>IF(ISNUMBER('Hygiene Data'!D16),'Hygiene Data'!D16,"-")</f>
        <v>28.618999481201172</v>
      </c>
      <c r="E16" s="32" t="str">
        <f>IF(ISNUMBER('Hygiene Data'!E16),IF('Hygiene Data'!E16=-999,"NA",'Hygiene Data'!E16),"-")</f>
        <v>-</v>
      </c>
      <c r="F16" s="32" t="str">
        <f>IF(ISNUMBER('Hygiene Data'!F16),IF('Hygiene Data'!F16=-999,"NA",'Hygiene Data'!F16),"-")</f>
        <v>-</v>
      </c>
      <c r="G16" s="32" t="str">
        <f>IF(ISNUMBER('Hygiene Data'!G16),IF('Hygiene Data'!G16=-999,"NA",'Hygiene Data'!G16),"-")</f>
        <v>-</v>
      </c>
      <c r="H16" s="32">
        <f>IF(ISNUMBER('Hygiene Data'!H16),IF('Hygiene Data'!H16=-999,"NA",'Hygiene Data'!H16),"-")</f>
        <v>24.3</v>
      </c>
      <c r="I16" s="32" t="str">
        <f>IF(ISNUMBER('Hygiene Data'!I16),IF('Hygiene Data'!I16=-999,"NA",'Hygiene Data'!I16),"-")</f>
        <v>-</v>
      </c>
      <c r="J16" s="32" t="str">
        <f>IF(ISNUMBER('Hygiene Data'!J16),IF('Hygiene Data'!J16=-999,"NA",'Hygiene Data'!J16),"-")</f>
        <v>-</v>
      </c>
      <c r="K16" s="32" t="str">
        <f>IF(ISNUMBER('Hygiene Data'!K16),IF('Hygiene Data'!K16=-999,"NA",'Hygiene Data'!K16),"-")</f>
        <v>-</v>
      </c>
      <c r="L16" s="32" t="str">
        <f>IF(ISNUMBER('Hygiene Data'!L16),IF('Hygiene Data'!L16=-999,"NA",'Hygiene Data'!L16),"-")</f>
        <v>-</v>
      </c>
      <c r="M16" s="32" t="str">
        <f>IF(ISNUMBER('Hygiene Data'!M16),IF('Hygiene Data'!M16=-999,"NA",'Hygiene Data'!M16),"-")</f>
        <v>-</v>
      </c>
      <c r="N16" s="32" t="str">
        <f>IF(ISNUMBER('Hygiene Data'!N16),IF('Hygiene Data'!N16=-999,"NA",'Hygiene Data'!N16),"-")</f>
        <v>-</v>
      </c>
      <c r="O16" s="32" t="str">
        <f>IF(ISNUMBER('Hygiene Data'!O16),IF('Hygiene Data'!O16=-999,"NA",'Hygiene Data'!O16),"-")</f>
        <v>-</v>
      </c>
      <c r="P16" s="32" t="str">
        <f>IF(ISNUMBER('Hygiene Data'!P16),IF('Hygiene Data'!P16=-999,"NA",'Hygiene Data'!P16),"-")</f>
        <v>-</v>
      </c>
      <c r="Q16" s="32" t="str">
        <f>IF(ISNUMBER('Hygiene Data'!Q16),IF('Hygiene Data'!Q16=-999,"NA",'Hygiene Data'!Q16),"-")</f>
        <v>-</v>
      </c>
      <c r="R16" s="32" t="str">
        <f>IF(ISNUMBER('Hygiene Data'!R16),IF('Hygiene Data'!R16=-999,"NA",'Hygiene Data'!R16),"-")</f>
        <v>-</v>
      </c>
      <c r="S16" s="32" t="str">
        <f>IF(ISNUMBER('Hygiene Data'!S16),IF('Hygiene Data'!S16=-999,"NA",'Hygiene Data'!S16),"-")</f>
        <v>-</v>
      </c>
      <c r="T16" s="32" t="str">
        <f>IF(ISNUMBER('Hygiene Data'!T16),IF('Hygiene Data'!T16=-999,"NA",'Hygiene Data'!T16),"-")</f>
        <v>-</v>
      </c>
      <c r="U16" s="32" t="str">
        <f>IF(ISNUMBER('Hygiene Data'!U16),IF('Hygiene Data'!U16=-999,"NA",'Hygiene Data'!U16),"-")</f>
        <v>-</v>
      </c>
      <c r="V16" s="32" t="str">
        <f>IF(ISNUMBER('Hygiene Data'!V16),IF('Hygiene Data'!V16=-999,"NA",'Hygiene Data'!V16),"-")</f>
        <v>-</v>
      </c>
      <c r="W16" s="32">
        <f>IF(ISNUMBER('Hygiene Data'!W16),IF('Hygiene Data'!W16=-999,"NA",'Hygiene Data'!W16),"-")</f>
        <v>40</v>
      </c>
      <c r="X16" s="32" t="str">
        <f>IF(ISNUMBER('Hygiene Data'!X16),IF('Hygiene Data'!X16=-999,"NA",'Hygiene Data'!X16),"-")</f>
        <v>-</v>
      </c>
      <c r="Y16" s="32" t="str">
        <f>IF(ISNUMBER('Hygiene Data'!Y16),IF('Hygiene Data'!Y16=-999,"NA",'Hygiene Data'!Y16),"-")</f>
        <v>-</v>
      </c>
      <c r="Z16" s="32" t="str">
        <f>IF(ISNUMBER('Hygiene Data'!Z16),IF('Hygiene Data'!Z16=-999,"NA",'Hygiene Data'!Z16),"-")</f>
        <v>-</v>
      </c>
      <c r="AA16" s="32" t="str">
        <f>IF(ISNUMBER('Hygiene Data'!AA16),IF('Hygiene Data'!AA16=-999,"NA",'Hygiene Data'!AA16),"-")</f>
        <v>-</v>
      </c>
      <c r="AB16" s="32">
        <f>IF(ISNUMBER('Hygiene Data'!AB16),IF('Hygiene Data'!AB16=-999,"NA",'Hygiene Data'!AB16),"-")</f>
        <v>23.4</v>
      </c>
      <c r="AC16" s="32" t="str">
        <f>IF(ISNUMBER('Hygiene Data'!AC16),IF('Hygiene Data'!AC16=-999,"NA",'Hygiene Data'!AC16),"-")</f>
        <v>-</v>
      </c>
      <c r="AD16" s="32" t="str">
        <f>IF(ISNUMBER('Hygiene Data'!AD16),IF('Hygiene Data'!AD16=-999,"NA",'Hygiene Data'!AD16),"-")</f>
        <v>-</v>
      </c>
      <c r="AE16" s="32" t="str">
        <f>IF(ISNUMBER('Hygiene Data'!AE16),IF('Hygiene Data'!AE16=-999,"NA",'Hygiene Data'!AE16),"-")</f>
        <v>-</v>
      </c>
      <c r="AF16" s="32" t="str">
        <f>IF(ISNUMBER('Hygiene Data'!AF16),IF('Hygiene Data'!AF16=-999,"NA",'Hygiene Data'!AF16),"-")</f>
        <v>-</v>
      </c>
      <c r="AG16" s="32" t="str">
        <f>IF(ISNUMBER('Hygiene Data'!AG16),IF('Hygiene Data'!AG16=-999,"NA",'Hygiene Data'!AG16),"-")</f>
        <v>-</v>
      </c>
      <c r="AH16" s="32" t="str">
        <f>IF(ISNUMBER('Hygiene Data'!AH16),IF('Hygiene Data'!AH16=-999,"NA",'Hygiene Data'!AH16),"-")</f>
        <v>-</v>
      </c>
      <c r="AI16" s="32" t="str">
        <f>IF(ISNUMBER('Hygiene Data'!AI16),IF('Hygiene Data'!AI16=-999,"NA",'Hygiene Data'!AI16),"-")</f>
        <v>-</v>
      </c>
      <c r="AJ16" s="32" t="str">
        <f>IF(ISNUMBER('Hygiene Data'!AJ16),IF('Hygiene Data'!AJ16=-999,"NA",'Hygiene Data'!AJ16),"-")</f>
        <v>-</v>
      </c>
      <c r="AK16" s="32" t="str">
        <f>IF(ISNUMBER('Hygiene Data'!AK16),IF('Hygiene Data'!AK16=-999,"NA",'Hygiene Data'!AK16),"-")</f>
        <v>-</v>
      </c>
      <c r="AL16" s="32" t="str">
        <f>IF(ISNUMBER('Hygiene Data'!AL16),IF('Hygiene Data'!AL16=-999,"NA",'Hygiene Data'!AL16),"-")</f>
        <v>-</v>
      </c>
      <c r="AM16" s="32" t="str">
        <f>IF(ISNUMBER('Hygiene Data'!AM16),IF('Hygiene Data'!AM16=-999,"NA",'Hygiene Data'!AM16),"-")</f>
        <v>-</v>
      </c>
    </row>
    <row r="17" spans="1:39" s="2" customFormat="1" x14ac:dyDescent="0.15">
      <c r="A17" s="4" t="str">
        <f>'Hygiene Data'!A17</f>
        <v>Congo</v>
      </c>
      <c r="B17" s="3">
        <f>'Hygiene Data'!B17</f>
        <v>2016</v>
      </c>
      <c r="C17" s="43">
        <f>IF(ISNUMBER('Hygiene Data'!C17),'Hygiene Data'!C17,"-")</f>
        <v>5125.82080078125</v>
      </c>
      <c r="D17" s="33">
        <f>IF(ISNUMBER('Hygiene Data'!D17),'Hygiene Data'!D17,"-")</f>
        <v>66.000999450683594</v>
      </c>
      <c r="E17" s="32" t="str">
        <f>IF(ISNUMBER('Hygiene Data'!E17),IF('Hygiene Data'!E17=-999,"NA",'Hygiene Data'!E17),"-")</f>
        <v>-</v>
      </c>
      <c r="F17" s="32" t="str">
        <f>IF(ISNUMBER('Hygiene Data'!F17),IF('Hygiene Data'!F17=-999,"NA",'Hygiene Data'!F17),"-")</f>
        <v>-</v>
      </c>
      <c r="G17" s="32" t="str">
        <f>IF(ISNUMBER('Hygiene Data'!G17),IF('Hygiene Data'!G17=-999,"NA",'Hygiene Data'!G17),"-")</f>
        <v>-</v>
      </c>
      <c r="H17" s="32">
        <f>IF(ISNUMBER('Hygiene Data'!H17),IF('Hygiene Data'!H17=-999,"NA",'Hygiene Data'!H17),"-")</f>
        <v>60.747700000000002</v>
      </c>
      <c r="I17" s="32" t="str">
        <f>IF(ISNUMBER('Hygiene Data'!I17),IF('Hygiene Data'!I17=-999,"NA",'Hygiene Data'!I17),"-")</f>
        <v>-</v>
      </c>
      <c r="J17" s="32" t="str">
        <f>IF(ISNUMBER('Hygiene Data'!J17),IF('Hygiene Data'!J17=-999,"NA",'Hygiene Data'!J17),"-")</f>
        <v>-</v>
      </c>
      <c r="K17" s="32" t="str">
        <f>IF(ISNUMBER('Hygiene Data'!K17),IF('Hygiene Data'!K17=-999,"NA",'Hygiene Data'!K17),"-")</f>
        <v>-</v>
      </c>
      <c r="L17" s="32" t="str">
        <f>IF(ISNUMBER('Hygiene Data'!L17),IF('Hygiene Data'!L17=-999,"NA",'Hygiene Data'!L17),"-")</f>
        <v>-</v>
      </c>
      <c r="M17" s="32">
        <f>IF(ISNUMBER('Hygiene Data'!M17),IF('Hygiene Data'!M17=-999,"NA",'Hygiene Data'!M17),"-")</f>
        <v>60.693600000000004</v>
      </c>
      <c r="N17" s="32" t="str">
        <f>IF(ISNUMBER('Hygiene Data'!N17),IF('Hygiene Data'!N17=-999,"NA",'Hygiene Data'!N17),"-")</f>
        <v>-</v>
      </c>
      <c r="O17" s="32" t="str">
        <f>IF(ISNUMBER('Hygiene Data'!O17),IF('Hygiene Data'!O17=-999,"NA",'Hygiene Data'!O17),"-")</f>
        <v>-</v>
      </c>
      <c r="P17" s="32" t="str">
        <f>IF(ISNUMBER('Hygiene Data'!P17),IF('Hygiene Data'!P17=-999,"NA",'Hygiene Data'!P17),"-")</f>
        <v>-</v>
      </c>
      <c r="Q17" s="32" t="str">
        <f>IF(ISNUMBER('Hygiene Data'!Q17),IF('Hygiene Data'!Q17=-999,"NA",'Hygiene Data'!Q17),"-")</f>
        <v>-</v>
      </c>
      <c r="R17" s="32">
        <f>IF(ISNUMBER('Hygiene Data'!R17),IF('Hygiene Data'!R17=-999,"NA",'Hygiene Data'!R17),"-")</f>
        <v>60.8108</v>
      </c>
      <c r="S17" s="32" t="str">
        <f>IF(ISNUMBER('Hygiene Data'!S17),IF('Hygiene Data'!S17=-999,"NA",'Hygiene Data'!S17),"-")</f>
        <v>-</v>
      </c>
      <c r="T17" s="32" t="str">
        <f>IF(ISNUMBER('Hygiene Data'!T17),IF('Hygiene Data'!T17=-999,"NA",'Hygiene Data'!T17),"-")</f>
        <v>-</v>
      </c>
      <c r="U17" s="32" t="str">
        <f>IF(ISNUMBER('Hygiene Data'!U17),IF('Hygiene Data'!U17=-999,"NA",'Hygiene Data'!U17),"-")</f>
        <v>-</v>
      </c>
      <c r="V17" s="32" t="str">
        <f>IF(ISNUMBER('Hygiene Data'!V17),IF('Hygiene Data'!V17=-999,"NA",'Hygiene Data'!V17),"-")</f>
        <v>-</v>
      </c>
      <c r="W17" s="32">
        <f>IF(ISNUMBER('Hygiene Data'!W17),IF('Hygiene Data'!W17=-999,"NA",'Hygiene Data'!W17),"-")</f>
        <v>62.5</v>
      </c>
      <c r="X17" s="32" t="str">
        <f>IF(ISNUMBER('Hygiene Data'!X17),IF('Hygiene Data'!X17=-999,"NA",'Hygiene Data'!X17),"-")</f>
        <v>-</v>
      </c>
      <c r="Y17" s="32" t="str">
        <f>IF(ISNUMBER('Hygiene Data'!Y17),IF('Hygiene Data'!Y17=-999,"NA",'Hygiene Data'!Y17),"-")</f>
        <v>-</v>
      </c>
      <c r="Z17" s="32" t="str">
        <f>IF(ISNUMBER('Hygiene Data'!Z17),IF('Hygiene Data'!Z17=-999,"NA",'Hygiene Data'!Z17),"-")</f>
        <v>-</v>
      </c>
      <c r="AA17" s="32" t="str">
        <f>IF(ISNUMBER('Hygiene Data'!AA17),IF('Hygiene Data'!AA17=-999,"NA",'Hygiene Data'!AA17),"-")</f>
        <v>-</v>
      </c>
      <c r="AB17" s="32">
        <f>IF(ISNUMBER('Hygiene Data'!AB17),IF('Hygiene Data'!AB17=-999,"NA",'Hygiene Data'!AB17),"-")</f>
        <v>60.553600000000003</v>
      </c>
      <c r="AC17" s="32" t="str">
        <f>IF(ISNUMBER('Hygiene Data'!AC17),IF('Hygiene Data'!AC17=-999,"NA",'Hygiene Data'!AC17),"-")</f>
        <v>-</v>
      </c>
      <c r="AD17" s="32" t="str">
        <f>IF(ISNUMBER('Hygiene Data'!AD17),IF('Hygiene Data'!AD17=-999,"NA",'Hygiene Data'!AD17),"-")</f>
        <v>-</v>
      </c>
      <c r="AE17" s="32" t="str">
        <f>IF(ISNUMBER('Hygiene Data'!AE17),IF('Hygiene Data'!AE17=-999,"NA",'Hygiene Data'!AE17),"-")</f>
        <v>-</v>
      </c>
      <c r="AF17" s="32" t="str">
        <f>IF(ISNUMBER('Hygiene Data'!AF17),IF('Hygiene Data'!AF17=-999,"NA",'Hygiene Data'!AF17),"-")</f>
        <v>-</v>
      </c>
      <c r="AG17" s="32">
        <f>IF(ISNUMBER('Hygiene Data'!AG17),IF('Hygiene Data'!AG17=-999,"NA",'Hygiene Data'!AG17),"-")</f>
        <v>58</v>
      </c>
      <c r="AH17" s="32" t="str">
        <f>IF(ISNUMBER('Hygiene Data'!AH17),IF('Hygiene Data'!AH17=-999,"NA",'Hygiene Data'!AH17),"-")</f>
        <v>-</v>
      </c>
      <c r="AI17" s="32" t="str">
        <f>IF(ISNUMBER('Hygiene Data'!AI17),IF('Hygiene Data'!AI17=-999,"NA",'Hygiene Data'!AI17),"-")</f>
        <v>-</v>
      </c>
      <c r="AJ17" s="32" t="str">
        <f>IF(ISNUMBER('Hygiene Data'!AJ17),IF('Hygiene Data'!AJ17=-999,"NA",'Hygiene Data'!AJ17),"-")</f>
        <v>-</v>
      </c>
      <c r="AK17" s="32" t="str">
        <f>IF(ISNUMBER('Hygiene Data'!AK17),IF('Hygiene Data'!AK17=-999,"NA",'Hygiene Data'!AK17),"-")</f>
        <v>-</v>
      </c>
      <c r="AL17" s="32">
        <f>IF(ISNUMBER('Hygiene Data'!AL17),IF('Hygiene Data'!AL17=-999,"NA",'Hygiene Data'!AL17),"-")</f>
        <v>65.289299999999997</v>
      </c>
      <c r="AM17" s="32" t="str">
        <f>IF(ISNUMBER('Hygiene Data'!AM17),IF('Hygiene Data'!AM17=-999,"NA",'Hygiene Data'!AM17),"-")</f>
        <v>-</v>
      </c>
    </row>
    <row r="18" spans="1:39" s="2" customFormat="1" x14ac:dyDescent="0.15">
      <c r="A18" s="4" t="str">
        <f>'Hygiene Data'!A18</f>
        <v>Côte d'Ivoire</v>
      </c>
      <c r="B18" s="3">
        <f>'Hygiene Data'!B18</f>
        <v>2016</v>
      </c>
      <c r="C18" s="43">
        <f>IF(ISNUMBER('Hygiene Data'!C18),'Hygiene Data'!C18,"-")</f>
        <v>23695.919921875</v>
      </c>
      <c r="D18" s="33">
        <f>IF(ISNUMBER('Hygiene Data'!D18),'Hygiene Data'!D18,"-")</f>
        <v>49.881000518798828</v>
      </c>
      <c r="E18" s="32" t="str">
        <f>IF(ISNUMBER('Hygiene Data'!E18),IF('Hygiene Data'!E18=-999,"NA",'Hygiene Data'!E18),"-")</f>
        <v>-</v>
      </c>
      <c r="F18" s="32" t="str">
        <f>IF(ISNUMBER('Hygiene Data'!F18),IF('Hygiene Data'!F18=-999,"NA",'Hygiene Data'!F18),"-")</f>
        <v>-</v>
      </c>
      <c r="G18" s="32">
        <f>IF(ISNUMBER('Hygiene Data'!G18),IF('Hygiene Data'!G18=-999,"NA",'Hygiene Data'!G18),"-")</f>
        <v>2.2556000000000012</v>
      </c>
      <c r="H18" s="32">
        <f>IF(ISNUMBER('Hygiene Data'!H18),IF('Hygiene Data'!H18=-999,"NA",'Hygiene Data'!H18),"-")</f>
        <v>77.443600000000004</v>
      </c>
      <c r="I18" s="32" t="str">
        <f>IF(ISNUMBER('Hygiene Data'!I18),IF('Hygiene Data'!I18=-999,"NA",'Hygiene Data'!I18),"-")</f>
        <v>-</v>
      </c>
      <c r="J18" s="32" t="str">
        <f>IF(ISNUMBER('Hygiene Data'!J18),IF('Hygiene Data'!J18=-999,"NA",'Hygiene Data'!J18),"-")</f>
        <v>-</v>
      </c>
      <c r="K18" s="32" t="str">
        <f>IF(ISNUMBER('Hygiene Data'!K18),IF('Hygiene Data'!K18=-999,"NA",'Hygiene Data'!K18),"-")</f>
        <v>-</v>
      </c>
      <c r="L18" s="32">
        <f>IF(ISNUMBER('Hygiene Data'!L18),IF('Hygiene Data'!L18=-999,"NA",'Hygiene Data'!L18),"-")</f>
        <v>3.571399999999997</v>
      </c>
      <c r="M18" s="32">
        <f>IF(ISNUMBER('Hygiene Data'!M18),IF('Hygiene Data'!M18=-999,"NA",'Hygiene Data'!M18),"-")</f>
        <v>77.381</v>
      </c>
      <c r="N18" s="32" t="str">
        <f>IF(ISNUMBER('Hygiene Data'!N18),IF('Hygiene Data'!N18=-999,"NA",'Hygiene Data'!N18),"-")</f>
        <v>-</v>
      </c>
      <c r="O18" s="32" t="str">
        <f>IF(ISNUMBER('Hygiene Data'!O18),IF('Hygiene Data'!O18=-999,"NA",'Hygiene Data'!O18),"-")</f>
        <v>-</v>
      </c>
      <c r="P18" s="32" t="str">
        <f>IF(ISNUMBER('Hygiene Data'!P18),IF('Hygiene Data'!P18=-999,"NA",'Hygiene Data'!P18),"-")</f>
        <v>-</v>
      </c>
      <c r="Q18" s="32" t="str">
        <f>IF(ISNUMBER('Hygiene Data'!Q18),IF('Hygiene Data'!Q18=-999,"NA",'Hygiene Data'!Q18),"-")</f>
        <v>-</v>
      </c>
      <c r="R18" s="32" t="str">
        <f>IF(ISNUMBER('Hygiene Data'!R18),IF('Hygiene Data'!R18=-999,"NA",'Hygiene Data'!R18),"-")</f>
        <v>-</v>
      </c>
      <c r="S18" s="32" t="str">
        <f>IF(ISNUMBER('Hygiene Data'!S18),IF('Hygiene Data'!S18=-999,"NA",'Hygiene Data'!S18),"-")</f>
        <v>-</v>
      </c>
      <c r="T18" s="32" t="str">
        <f>IF(ISNUMBER('Hygiene Data'!T18),IF('Hygiene Data'!T18=-999,"NA",'Hygiene Data'!T18),"-")</f>
        <v>-</v>
      </c>
      <c r="U18" s="32" t="str">
        <f>IF(ISNUMBER('Hygiene Data'!U18),IF('Hygiene Data'!U18=-999,"NA",'Hygiene Data'!U18),"-")</f>
        <v>-</v>
      </c>
      <c r="V18" s="32" t="str">
        <f>IF(ISNUMBER('Hygiene Data'!V18),IF('Hygiene Data'!V18=-999,"NA",'Hygiene Data'!V18),"-")</f>
        <v>-</v>
      </c>
      <c r="W18" s="32" t="str">
        <f>IF(ISNUMBER('Hygiene Data'!W18),IF('Hygiene Data'!W18=-999,"NA",'Hygiene Data'!W18),"-")</f>
        <v>-</v>
      </c>
      <c r="X18" s="32" t="str">
        <f>IF(ISNUMBER('Hygiene Data'!X18),IF('Hygiene Data'!X18=-999,"NA",'Hygiene Data'!X18),"-")</f>
        <v>-</v>
      </c>
      <c r="Y18" s="32" t="str">
        <f>IF(ISNUMBER('Hygiene Data'!Y18),IF('Hygiene Data'!Y18=-999,"NA",'Hygiene Data'!Y18),"-")</f>
        <v>-</v>
      </c>
      <c r="Z18" s="32" t="str">
        <f>IF(ISNUMBER('Hygiene Data'!Z18),IF('Hygiene Data'!Z18=-999,"NA",'Hygiene Data'!Z18),"-")</f>
        <v>-</v>
      </c>
      <c r="AA18" s="32">
        <f>IF(ISNUMBER('Hygiene Data'!AA18),IF('Hygiene Data'!AA18=-999,"NA",'Hygiene Data'!AA18),"-")</f>
        <v>3.529399999999995</v>
      </c>
      <c r="AB18" s="32">
        <f>IF(ISNUMBER('Hygiene Data'!AB18),IF('Hygiene Data'!AB18=-999,"NA",'Hygiene Data'!AB18),"-")</f>
        <v>71.764700000000005</v>
      </c>
      <c r="AC18" s="32" t="str">
        <f>IF(ISNUMBER('Hygiene Data'!AC18),IF('Hygiene Data'!AC18=-999,"NA",'Hygiene Data'!AC18),"-")</f>
        <v>-</v>
      </c>
      <c r="AD18" s="32" t="str">
        <f>IF(ISNUMBER('Hygiene Data'!AD18),IF('Hygiene Data'!AD18=-999,"NA",'Hygiene Data'!AD18),"-")</f>
        <v>-</v>
      </c>
      <c r="AE18" s="32" t="str">
        <f>IF(ISNUMBER('Hygiene Data'!AE18),IF('Hygiene Data'!AE18=-999,"NA",'Hygiene Data'!AE18),"-")</f>
        <v>-</v>
      </c>
      <c r="AF18" s="32">
        <f>IF(ISNUMBER('Hygiene Data'!AF18),IF('Hygiene Data'!AF18=-999,"NA",'Hygiene Data'!AF18),"-")</f>
        <v>0</v>
      </c>
      <c r="AG18" s="32">
        <f>IF(ISNUMBER('Hygiene Data'!AG18),IF('Hygiene Data'!AG18=-999,"NA",'Hygiene Data'!AG18),"-")</f>
        <v>81.308400000000006</v>
      </c>
      <c r="AH18" s="32" t="str">
        <f>IF(ISNUMBER('Hygiene Data'!AH18),IF('Hygiene Data'!AH18=-999,"NA",'Hygiene Data'!AH18),"-")</f>
        <v>-</v>
      </c>
      <c r="AI18" s="32" t="str">
        <f>IF(ISNUMBER('Hygiene Data'!AI18),IF('Hygiene Data'!AI18=-999,"NA",'Hygiene Data'!AI18),"-")</f>
        <v>-</v>
      </c>
      <c r="AJ18" s="32" t="str">
        <f>IF(ISNUMBER('Hygiene Data'!AJ18),IF('Hygiene Data'!AJ18=-999,"NA",'Hygiene Data'!AJ18),"-")</f>
        <v>-</v>
      </c>
      <c r="AK18" s="32" t="str">
        <f>IF(ISNUMBER('Hygiene Data'!AK18),IF('Hygiene Data'!AK18=-999,"NA",'Hygiene Data'!AK18),"-")</f>
        <v>-</v>
      </c>
      <c r="AL18" s="32" t="str">
        <f>IF(ISNUMBER('Hygiene Data'!AL18),IF('Hygiene Data'!AL18=-999,"NA",'Hygiene Data'!AL18),"-")</f>
        <v>-</v>
      </c>
      <c r="AM18" s="32" t="str">
        <f>IF(ISNUMBER('Hygiene Data'!AM18),IF('Hygiene Data'!AM18=-999,"NA",'Hygiene Data'!AM18),"-")</f>
        <v>-</v>
      </c>
    </row>
    <row r="19" spans="1:39" s="2" customFormat="1" x14ac:dyDescent="0.15">
      <c r="A19" s="4" t="str">
        <f>'Hygiene Data'!A19</f>
        <v>Czech Republic</v>
      </c>
      <c r="B19" s="3">
        <f>'Hygiene Data'!B19</f>
        <v>2016</v>
      </c>
      <c r="C19" s="43">
        <f>IF(ISNUMBER('Hygiene Data'!C19),'Hygiene Data'!C19,"-")</f>
        <v>10610.947265625</v>
      </c>
      <c r="D19" s="33">
        <f>IF(ISNUMBER('Hygiene Data'!D19),'Hygiene Data'!D19,"-")</f>
        <v>73.569999694824219</v>
      </c>
      <c r="E19" s="32">
        <f>IF(ISNUMBER('Hygiene Data'!E19),IF('Hygiene Data'!E19=-999,"NA",'Hygiene Data'!E19),"-")</f>
        <v>100</v>
      </c>
      <c r="F19" s="32">
        <f>IF(ISNUMBER('Hygiene Data'!F19),IF('Hygiene Data'!F19=-999,"NA",'Hygiene Data'!F19),"-")</f>
        <v>0</v>
      </c>
      <c r="G19" s="32">
        <f>IF(ISNUMBER('Hygiene Data'!G19),IF('Hygiene Data'!G19=-999,"NA",'Hygiene Data'!G19),"-")</f>
        <v>0</v>
      </c>
      <c r="H19" s="32">
        <f>IF(ISNUMBER('Hygiene Data'!H19),IF('Hygiene Data'!H19=-999,"NA",'Hygiene Data'!H19),"-")</f>
        <v>100</v>
      </c>
      <c r="I19" s="32">
        <f>IF(ISNUMBER('Hygiene Data'!I19),IF('Hygiene Data'!I19=-999,"NA",'Hygiene Data'!I19),"-")</f>
        <v>100</v>
      </c>
      <c r="J19" s="32" t="str">
        <f>IF(ISNUMBER('Hygiene Data'!J19),IF('Hygiene Data'!J19=-999,"NA",'Hygiene Data'!J19),"-")</f>
        <v>-</v>
      </c>
      <c r="K19" s="32" t="str">
        <f>IF(ISNUMBER('Hygiene Data'!K19),IF('Hygiene Data'!K19=-999,"NA",'Hygiene Data'!K19),"-")</f>
        <v>-</v>
      </c>
      <c r="L19" s="32" t="str">
        <f>IF(ISNUMBER('Hygiene Data'!L19),IF('Hygiene Data'!L19=-999,"NA",'Hygiene Data'!L19),"-")</f>
        <v>-</v>
      </c>
      <c r="M19" s="32" t="str">
        <f>IF(ISNUMBER('Hygiene Data'!M19),IF('Hygiene Data'!M19=-999,"NA",'Hygiene Data'!M19),"-")</f>
        <v>-</v>
      </c>
      <c r="N19" s="32" t="str">
        <f>IF(ISNUMBER('Hygiene Data'!N19),IF('Hygiene Data'!N19=-999,"NA",'Hygiene Data'!N19),"-")</f>
        <v>-</v>
      </c>
      <c r="O19" s="32" t="str">
        <f>IF(ISNUMBER('Hygiene Data'!O19),IF('Hygiene Data'!O19=-999,"NA",'Hygiene Data'!O19),"-")</f>
        <v>-</v>
      </c>
      <c r="P19" s="32" t="str">
        <f>IF(ISNUMBER('Hygiene Data'!P19),IF('Hygiene Data'!P19=-999,"NA",'Hygiene Data'!P19),"-")</f>
        <v>-</v>
      </c>
      <c r="Q19" s="32" t="str">
        <f>IF(ISNUMBER('Hygiene Data'!Q19),IF('Hygiene Data'!Q19=-999,"NA",'Hygiene Data'!Q19),"-")</f>
        <v>-</v>
      </c>
      <c r="R19" s="32" t="str">
        <f>IF(ISNUMBER('Hygiene Data'!R19),IF('Hygiene Data'!R19=-999,"NA",'Hygiene Data'!R19),"-")</f>
        <v>-</v>
      </c>
      <c r="S19" s="32" t="str">
        <f>IF(ISNUMBER('Hygiene Data'!S19),IF('Hygiene Data'!S19=-999,"NA",'Hygiene Data'!S19),"-")</f>
        <v>-</v>
      </c>
      <c r="T19" s="32" t="str">
        <f>IF(ISNUMBER('Hygiene Data'!T19),IF('Hygiene Data'!T19=-999,"NA",'Hygiene Data'!T19),"-")</f>
        <v>-</v>
      </c>
      <c r="U19" s="32" t="str">
        <f>IF(ISNUMBER('Hygiene Data'!U19),IF('Hygiene Data'!U19=-999,"NA",'Hygiene Data'!U19),"-")</f>
        <v>-</v>
      </c>
      <c r="V19" s="32" t="str">
        <f>IF(ISNUMBER('Hygiene Data'!V19),IF('Hygiene Data'!V19=-999,"NA",'Hygiene Data'!V19),"-")</f>
        <v>-</v>
      </c>
      <c r="W19" s="32" t="str">
        <f>IF(ISNUMBER('Hygiene Data'!W19),IF('Hygiene Data'!W19=-999,"NA",'Hygiene Data'!W19),"-")</f>
        <v>-</v>
      </c>
      <c r="X19" s="32" t="str">
        <f>IF(ISNUMBER('Hygiene Data'!X19),IF('Hygiene Data'!X19=-999,"NA",'Hygiene Data'!X19),"-")</f>
        <v>-</v>
      </c>
      <c r="Y19" s="32" t="str">
        <f>IF(ISNUMBER('Hygiene Data'!Y19),IF('Hygiene Data'!Y19=-999,"NA",'Hygiene Data'!Y19),"-")</f>
        <v>-</v>
      </c>
      <c r="Z19" s="32" t="str">
        <f>IF(ISNUMBER('Hygiene Data'!Z19),IF('Hygiene Data'!Z19=-999,"NA",'Hygiene Data'!Z19),"-")</f>
        <v>-</v>
      </c>
      <c r="AA19" s="32" t="str">
        <f>IF(ISNUMBER('Hygiene Data'!AA19),IF('Hygiene Data'!AA19=-999,"NA",'Hygiene Data'!AA19),"-")</f>
        <v>-</v>
      </c>
      <c r="AB19" s="32" t="str">
        <f>IF(ISNUMBER('Hygiene Data'!AB19),IF('Hygiene Data'!AB19=-999,"NA",'Hygiene Data'!AB19),"-")</f>
        <v>-</v>
      </c>
      <c r="AC19" s="32" t="str">
        <f>IF(ISNUMBER('Hygiene Data'!AC19),IF('Hygiene Data'!AC19=-999,"NA",'Hygiene Data'!AC19),"-")</f>
        <v>-</v>
      </c>
      <c r="AD19" s="32" t="str">
        <f>IF(ISNUMBER('Hygiene Data'!AD19),IF('Hygiene Data'!AD19=-999,"NA",'Hygiene Data'!AD19),"-")</f>
        <v>-</v>
      </c>
      <c r="AE19" s="32" t="str">
        <f>IF(ISNUMBER('Hygiene Data'!AE19),IF('Hygiene Data'!AE19=-999,"NA",'Hygiene Data'!AE19),"-")</f>
        <v>-</v>
      </c>
      <c r="AF19" s="32" t="str">
        <f>IF(ISNUMBER('Hygiene Data'!AF19),IF('Hygiene Data'!AF19=-999,"NA",'Hygiene Data'!AF19),"-")</f>
        <v>-</v>
      </c>
      <c r="AG19" s="32" t="str">
        <f>IF(ISNUMBER('Hygiene Data'!AG19),IF('Hygiene Data'!AG19=-999,"NA",'Hygiene Data'!AG19),"-")</f>
        <v>-</v>
      </c>
      <c r="AH19" s="32" t="str">
        <f>IF(ISNUMBER('Hygiene Data'!AH19),IF('Hygiene Data'!AH19=-999,"NA",'Hygiene Data'!AH19),"-")</f>
        <v>-</v>
      </c>
      <c r="AI19" s="32" t="str">
        <f>IF(ISNUMBER('Hygiene Data'!AI19),IF('Hygiene Data'!AI19=-999,"NA",'Hygiene Data'!AI19),"-")</f>
        <v>-</v>
      </c>
      <c r="AJ19" s="32" t="str">
        <f>IF(ISNUMBER('Hygiene Data'!AJ19),IF('Hygiene Data'!AJ19=-999,"NA",'Hygiene Data'!AJ19),"-")</f>
        <v>-</v>
      </c>
      <c r="AK19" s="32" t="str">
        <f>IF(ISNUMBER('Hygiene Data'!AK19),IF('Hygiene Data'!AK19=-999,"NA",'Hygiene Data'!AK19),"-")</f>
        <v>-</v>
      </c>
      <c r="AL19" s="32" t="str">
        <f>IF(ISNUMBER('Hygiene Data'!AL19),IF('Hygiene Data'!AL19=-999,"NA",'Hygiene Data'!AL19),"-")</f>
        <v>-</v>
      </c>
      <c r="AM19" s="32" t="str">
        <f>IF(ISNUMBER('Hygiene Data'!AM19),IF('Hygiene Data'!AM19=-999,"NA",'Hygiene Data'!AM19),"-")</f>
        <v>-</v>
      </c>
    </row>
    <row r="20" spans="1:39" s="2" customFormat="1" x14ac:dyDescent="0.15">
      <c r="A20" s="4" t="str">
        <f>'Hygiene Data'!A20</f>
        <v>Democratic Republic of the Congo</v>
      </c>
      <c r="B20" s="3">
        <f>'Hygiene Data'!B20</f>
        <v>2016</v>
      </c>
      <c r="C20" s="43">
        <f>IF(ISNUMBER('Hygiene Data'!C20),'Hygiene Data'!C20,"-")</f>
        <v>78736.15625</v>
      </c>
      <c r="D20" s="33">
        <f>IF(ISNUMBER('Hygiene Data'!D20),'Hygiene Data'!D20,"-")</f>
        <v>43.306999206542969</v>
      </c>
      <c r="E20" s="32" t="str">
        <f>IF(ISNUMBER('Hygiene Data'!E20),IF('Hygiene Data'!E20=-999,"NA",'Hygiene Data'!E20),"-")</f>
        <v>-</v>
      </c>
      <c r="F20" s="32" t="str">
        <f>IF(ISNUMBER('Hygiene Data'!F20),IF('Hygiene Data'!F20=-999,"NA",'Hygiene Data'!F20),"-")</f>
        <v>-</v>
      </c>
      <c r="G20" s="32" t="str">
        <f>IF(ISNUMBER('Hygiene Data'!G20),IF('Hygiene Data'!G20=-999,"NA",'Hygiene Data'!G20),"-")</f>
        <v>-</v>
      </c>
      <c r="H20" s="32">
        <f>IF(ISNUMBER('Hygiene Data'!H20),IF('Hygiene Data'!H20=-999,"NA",'Hygiene Data'!H20),"-")</f>
        <v>62.413699999999999</v>
      </c>
      <c r="I20" s="32" t="str">
        <f>IF(ISNUMBER('Hygiene Data'!I20),IF('Hygiene Data'!I20=-999,"NA",'Hygiene Data'!I20),"-")</f>
        <v>-</v>
      </c>
      <c r="J20" s="32" t="str">
        <f>IF(ISNUMBER('Hygiene Data'!J20),IF('Hygiene Data'!J20=-999,"NA",'Hygiene Data'!J20),"-")</f>
        <v>-</v>
      </c>
      <c r="K20" s="32" t="str">
        <f>IF(ISNUMBER('Hygiene Data'!K20),IF('Hygiene Data'!K20=-999,"NA",'Hygiene Data'!K20),"-")</f>
        <v>-</v>
      </c>
      <c r="L20" s="32" t="str">
        <f>IF(ISNUMBER('Hygiene Data'!L20),IF('Hygiene Data'!L20=-999,"NA",'Hygiene Data'!L20),"-")</f>
        <v>-</v>
      </c>
      <c r="M20" s="32">
        <f>IF(ISNUMBER('Hygiene Data'!M20),IF('Hygiene Data'!M20=-999,"NA",'Hygiene Data'!M20),"-")</f>
        <v>82.850899999999996</v>
      </c>
      <c r="N20" s="32" t="str">
        <f>IF(ISNUMBER('Hygiene Data'!N20),IF('Hygiene Data'!N20=-999,"NA",'Hygiene Data'!N20),"-")</f>
        <v>-</v>
      </c>
      <c r="O20" s="32" t="str">
        <f>IF(ISNUMBER('Hygiene Data'!O20),IF('Hygiene Data'!O20=-999,"NA",'Hygiene Data'!O20),"-")</f>
        <v>-</v>
      </c>
      <c r="P20" s="32" t="str">
        <f>IF(ISNUMBER('Hygiene Data'!P20),IF('Hygiene Data'!P20=-999,"NA",'Hygiene Data'!P20),"-")</f>
        <v>-</v>
      </c>
      <c r="Q20" s="32" t="str">
        <f>IF(ISNUMBER('Hygiene Data'!Q20),IF('Hygiene Data'!Q20=-999,"NA",'Hygiene Data'!Q20),"-")</f>
        <v>-</v>
      </c>
      <c r="R20" s="32">
        <f>IF(ISNUMBER('Hygiene Data'!R20),IF('Hygiene Data'!R20=-999,"NA",'Hygiene Data'!R20),"-")</f>
        <v>57.458100000000002</v>
      </c>
      <c r="S20" s="32" t="str">
        <f>IF(ISNUMBER('Hygiene Data'!S20),IF('Hygiene Data'!S20=-999,"NA",'Hygiene Data'!S20),"-")</f>
        <v>-</v>
      </c>
      <c r="T20" s="32" t="str">
        <f>IF(ISNUMBER('Hygiene Data'!T20),IF('Hygiene Data'!T20=-999,"NA",'Hygiene Data'!T20),"-")</f>
        <v>-</v>
      </c>
      <c r="U20" s="32" t="str">
        <f>IF(ISNUMBER('Hygiene Data'!U20),IF('Hygiene Data'!U20=-999,"NA",'Hygiene Data'!U20),"-")</f>
        <v>-</v>
      </c>
      <c r="V20" s="32" t="str">
        <f>IF(ISNUMBER('Hygiene Data'!V20),IF('Hygiene Data'!V20=-999,"NA",'Hygiene Data'!V20),"-")</f>
        <v>-</v>
      </c>
      <c r="W20" s="32">
        <f>IF(ISNUMBER('Hygiene Data'!W20),IF('Hygiene Data'!W20=-999,"NA",'Hygiene Data'!W20),"-")</f>
        <v>88.568700000000007</v>
      </c>
      <c r="X20" s="32" t="str">
        <f>IF(ISNUMBER('Hygiene Data'!X20),IF('Hygiene Data'!X20=-999,"NA",'Hygiene Data'!X20),"-")</f>
        <v>-</v>
      </c>
      <c r="Y20" s="32" t="str">
        <f>IF(ISNUMBER('Hygiene Data'!Y20),IF('Hygiene Data'!Y20=-999,"NA",'Hygiene Data'!Y20),"-")</f>
        <v>-</v>
      </c>
      <c r="Z20" s="32" t="str">
        <f>IF(ISNUMBER('Hygiene Data'!Z20),IF('Hygiene Data'!Z20=-999,"NA",'Hygiene Data'!Z20),"-")</f>
        <v>-</v>
      </c>
      <c r="AA20" s="32" t="str">
        <f>IF(ISNUMBER('Hygiene Data'!AA20),IF('Hygiene Data'!AA20=-999,"NA",'Hygiene Data'!AA20),"-")</f>
        <v>-</v>
      </c>
      <c r="AB20" s="32">
        <f>IF(ISNUMBER('Hygiene Data'!AB20),IF('Hygiene Data'!AB20=-999,"NA",'Hygiene Data'!AB20),"-")</f>
        <v>61.391500000000001</v>
      </c>
      <c r="AC20" s="32" t="str">
        <f>IF(ISNUMBER('Hygiene Data'!AC20),IF('Hygiene Data'!AC20=-999,"NA",'Hygiene Data'!AC20),"-")</f>
        <v>-</v>
      </c>
      <c r="AD20" s="32" t="str">
        <f>IF(ISNUMBER('Hygiene Data'!AD20),IF('Hygiene Data'!AD20=-999,"NA",'Hygiene Data'!AD20),"-")</f>
        <v>-</v>
      </c>
      <c r="AE20" s="32" t="str">
        <f>IF(ISNUMBER('Hygiene Data'!AE20),IF('Hygiene Data'!AE20=-999,"NA",'Hygiene Data'!AE20),"-")</f>
        <v>-</v>
      </c>
      <c r="AF20" s="32" t="str">
        <f>IF(ISNUMBER('Hygiene Data'!AF20),IF('Hygiene Data'!AF20=-999,"NA",'Hygiene Data'!AF20),"-")</f>
        <v>-</v>
      </c>
      <c r="AG20" s="32">
        <f>IF(ISNUMBER('Hygiene Data'!AG20),IF('Hygiene Data'!AG20=-999,"NA",'Hygiene Data'!AG20),"-")</f>
        <v>54.991999999999997</v>
      </c>
      <c r="AH20" s="32" t="str">
        <f>IF(ISNUMBER('Hygiene Data'!AH20),IF('Hygiene Data'!AH20=-999,"NA",'Hygiene Data'!AH20),"-")</f>
        <v>-</v>
      </c>
      <c r="AI20" s="32" t="str">
        <f>IF(ISNUMBER('Hygiene Data'!AI20),IF('Hygiene Data'!AI20=-999,"NA",'Hygiene Data'!AI20),"-")</f>
        <v>-</v>
      </c>
      <c r="AJ20" s="32" t="str">
        <f>IF(ISNUMBER('Hygiene Data'!AJ20),IF('Hygiene Data'!AJ20=-999,"NA",'Hygiene Data'!AJ20),"-")</f>
        <v>-</v>
      </c>
      <c r="AK20" s="32" t="str">
        <f>IF(ISNUMBER('Hygiene Data'!AK20),IF('Hygiene Data'!AK20=-999,"NA",'Hygiene Data'!AK20),"-")</f>
        <v>-</v>
      </c>
      <c r="AL20" s="32">
        <f>IF(ISNUMBER('Hygiene Data'!AL20),IF('Hygiene Data'!AL20=-999,"NA",'Hygiene Data'!AL20),"-")</f>
        <v>73.707700000000003</v>
      </c>
      <c r="AM20" s="32" t="str">
        <f>IF(ISNUMBER('Hygiene Data'!AM20),IF('Hygiene Data'!AM20=-999,"NA",'Hygiene Data'!AM20),"-")</f>
        <v>-</v>
      </c>
    </row>
    <row r="21" spans="1:39" s="2" customFormat="1" x14ac:dyDescent="0.15">
      <c r="A21" s="4" t="str">
        <f>'Hygiene Data'!A21</f>
        <v>Djibouti</v>
      </c>
      <c r="B21" s="3">
        <f>'Hygiene Data'!B21</f>
        <v>2016</v>
      </c>
      <c r="C21" s="43">
        <f>IF(ISNUMBER('Hygiene Data'!C21),'Hygiene Data'!C21,"-")</f>
        <v>942.3330078125</v>
      </c>
      <c r="D21" s="33">
        <f>IF(ISNUMBER('Hygiene Data'!D21),'Hygiene Data'!D21,"-")</f>
        <v>77.527999877929688</v>
      </c>
      <c r="E21" s="32" t="str">
        <f>IF(ISNUMBER('Hygiene Data'!E21),IF('Hygiene Data'!E21=-999,"NA",'Hygiene Data'!E21),"-")</f>
        <v>-</v>
      </c>
      <c r="F21" s="32" t="str">
        <f>IF(ISNUMBER('Hygiene Data'!F21),IF('Hygiene Data'!F21=-999,"NA",'Hygiene Data'!F21),"-")</f>
        <v>-</v>
      </c>
      <c r="G21" s="32" t="str">
        <f>IF(ISNUMBER('Hygiene Data'!G21),IF('Hygiene Data'!G21=-999,"NA",'Hygiene Data'!G21),"-")</f>
        <v>-</v>
      </c>
      <c r="H21" s="32">
        <f>IF(ISNUMBER('Hygiene Data'!H21),IF('Hygiene Data'!H21=-999,"NA",'Hygiene Data'!H21),"-")</f>
        <v>35</v>
      </c>
      <c r="I21" s="32" t="str">
        <f>IF(ISNUMBER('Hygiene Data'!I21),IF('Hygiene Data'!I21=-999,"NA",'Hygiene Data'!I21),"-")</f>
        <v>-</v>
      </c>
      <c r="J21" s="32" t="str">
        <f>IF(ISNUMBER('Hygiene Data'!J21),IF('Hygiene Data'!J21=-999,"NA",'Hygiene Data'!J21),"-")</f>
        <v>-</v>
      </c>
      <c r="K21" s="32" t="str">
        <f>IF(ISNUMBER('Hygiene Data'!K21),IF('Hygiene Data'!K21=-999,"NA",'Hygiene Data'!K21),"-")</f>
        <v>-</v>
      </c>
      <c r="L21" s="32" t="str">
        <f>IF(ISNUMBER('Hygiene Data'!L21),IF('Hygiene Data'!L21=-999,"NA",'Hygiene Data'!L21),"-")</f>
        <v>-</v>
      </c>
      <c r="M21" s="32">
        <f>IF(ISNUMBER('Hygiene Data'!M21),IF('Hygiene Data'!M21=-999,"NA",'Hygiene Data'!M21),"-")</f>
        <v>45</v>
      </c>
      <c r="N21" s="32" t="str">
        <f>IF(ISNUMBER('Hygiene Data'!N21),IF('Hygiene Data'!N21=-999,"NA",'Hygiene Data'!N21),"-")</f>
        <v>-</v>
      </c>
      <c r="O21" s="32" t="str">
        <f>IF(ISNUMBER('Hygiene Data'!O21),IF('Hygiene Data'!O21=-999,"NA",'Hygiene Data'!O21),"-")</f>
        <v>-</v>
      </c>
      <c r="P21" s="32" t="str">
        <f>IF(ISNUMBER('Hygiene Data'!P21),IF('Hygiene Data'!P21=-999,"NA",'Hygiene Data'!P21),"-")</f>
        <v>-</v>
      </c>
      <c r="Q21" s="32" t="str">
        <f>IF(ISNUMBER('Hygiene Data'!Q21),IF('Hygiene Data'!Q21=-999,"NA",'Hygiene Data'!Q21),"-")</f>
        <v>-</v>
      </c>
      <c r="R21" s="32">
        <f>IF(ISNUMBER('Hygiene Data'!R21),IF('Hygiene Data'!R21=-999,"NA",'Hygiene Data'!R21),"-")</f>
        <v>24</v>
      </c>
      <c r="S21" s="32" t="str">
        <f>IF(ISNUMBER('Hygiene Data'!S21),IF('Hygiene Data'!S21=-999,"NA",'Hygiene Data'!S21),"-")</f>
        <v>-</v>
      </c>
      <c r="T21" s="32" t="str">
        <f>IF(ISNUMBER('Hygiene Data'!T21),IF('Hygiene Data'!T21=-999,"NA",'Hygiene Data'!T21),"-")</f>
        <v>-</v>
      </c>
      <c r="U21" s="32" t="str">
        <f>IF(ISNUMBER('Hygiene Data'!U21),IF('Hygiene Data'!U21=-999,"NA",'Hygiene Data'!U21),"-")</f>
        <v>-</v>
      </c>
      <c r="V21" s="32" t="str">
        <f>IF(ISNUMBER('Hygiene Data'!V21),IF('Hygiene Data'!V21=-999,"NA",'Hygiene Data'!V21),"-")</f>
        <v>-</v>
      </c>
      <c r="W21" s="32">
        <f>IF(ISNUMBER('Hygiene Data'!W21),IF('Hygiene Data'!W21=-999,"NA",'Hygiene Data'!W21),"-")</f>
        <v>64.357142857142861</v>
      </c>
      <c r="X21" s="32" t="str">
        <f>IF(ISNUMBER('Hygiene Data'!X21),IF('Hygiene Data'!X21=-999,"NA",'Hygiene Data'!X21),"-")</f>
        <v>-</v>
      </c>
      <c r="Y21" s="32" t="str">
        <f>IF(ISNUMBER('Hygiene Data'!Y21),IF('Hygiene Data'!Y21=-999,"NA",'Hygiene Data'!Y21),"-")</f>
        <v>-</v>
      </c>
      <c r="Z21" s="32" t="str">
        <f>IF(ISNUMBER('Hygiene Data'!Z21),IF('Hygiene Data'!Z21=-999,"NA",'Hygiene Data'!Z21),"-")</f>
        <v>-</v>
      </c>
      <c r="AA21" s="32" t="str">
        <f>IF(ISNUMBER('Hygiene Data'!AA21),IF('Hygiene Data'!AA21=-999,"NA",'Hygiene Data'!AA21),"-")</f>
        <v>-</v>
      </c>
      <c r="AB21" s="32">
        <f>IF(ISNUMBER('Hygiene Data'!AB21),IF('Hygiene Data'!AB21=-999,"NA",'Hygiene Data'!AB21),"-")</f>
        <v>29</v>
      </c>
      <c r="AC21" s="32" t="str">
        <f>IF(ISNUMBER('Hygiene Data'!AC21),IF('Hygiene Data'!AC21=-999,"NA",'Hygiene Data'!AC21),"-")</f>
        <v>-</v>
      </c>
      <c r="AD21" s="32" t="str">
        <f>IF(ISNUMBER('Hygiene Data'!AD21),IF('Hygiene Data'!AD21=-999,"NA",'Hygiene Data'!AD21),"-")</f>
        <v>-</v>
      </c>
      <c r="AE21" s="32" t="str">
        <f>IF(ISNUMBER('Hygiene Data'!AE21),IF('Hygiene Data'!AE21=-999,"NA",'Hygiene Data'!AE21),"-")</f>
        <v>-</v>
      </c>
      <c r="AF21" s="32" t="str">
        <f>IF(ISNUMBER('Hygiene Data'!AF21),IF('Hygiene Data'!AF21=-999,"NA",'Hygiene Data'!AF21),"-")</f>
        <v>-</v>
      </c>
      <c r="AG21" s="32">
        <f>IF(ISNUMBER('Hygiene Data'!AG21),IF('Hygiene Data'!AG21=-999,"NA",'Hygiene Data'!AG21),"-")</f>
        <v>30.927536231884059</v>
      </c>
      <c r="AH21" s="32" t="str">
        <f>IF(ISNUMBER('Hygiene Data'!AH21),IF('Hygiene Data'!AH21=-999,"NA",'Hygiene Data'!AH21),"-")</f>
        <v>-</v>
      </c>
      <c r="AI21" s="32" t="str">
        <f>IF(ISNUMBER('Hygiene Data'!AI21),IF('Hygiene Data'!AI21=-999,"NA",'Hygiene Data'!AI21),"-")</f>
        <v>-</v>
      </c>
      <c r="AJ21" s="32" t="str">
        <f>IF(ISNUMBER('Hygiene Data'!AJ21),IF('Hygiene Data'!AJ21=-999,"NA",'Hygiene Data'!AJ21),"-")</f>
        <v>-</v>
      </c>
      <c r="AK21" s="32" t="str">
        <f>IF(ISNUMBER('Hygiene Data'!AK21),IF('Hygiene Data'!AK21=-999,"NA",'Hygiene Data'!AK21),"-")</f>
        <v>-</v>
      </c>
      <c r="AL21" s="32">
        <f>IF(ISNUMBER('Hygiene Data'!AL21),IF('Hygiene Data'!AL21=-999,"NA",'Hygiene Data'!AL21),"-")</f>
        <v>61.46153846153846</v>
      </c>
      <c r="AM21" s="32" t="str">
        <f>IF(ISNUMBER('Hygiene Data'!AM21),IF('Hygiene Data'!AM21=-999,"NA",'Hygiene Data'!AM21),"-")</f>
        <v>-</v>
      </c>
    </row>
    <row r="22" spans="1:39" s="2" customFormat="1" x14ac:dyDescent="0.15">
      <c r="A22" s="4" t="str">
        <f>'Hygiene Data'!A22</f>
        <v>Egypt</v>
      </c>
      <c r="B22" s="3">
        <f>'Hygiene Data'!B22</f>
        <v>2010</v>
      </c>
      <c r="C22" s="43">
        <f>IF(ISNUMBER('Hygiene Data'!C22),'Hygiene Data'!C22,"-")</f>
        <v>84107.609375</v>
      </c>
      <c r="D22" s="33">
        <f>IF(ISNUMBER('Hygiene Data'!D22),'Hygiene Data'!D22,"-")</f>
        <v>43.019001007080078</v>
      </c>
      <c r="E22" s="32">
        <f>IF(ISNUMBER('Hygiene Data'!E22),IF('Hygiene Data'!E22=-999,"NA",'Hygiene Data'!E22),"-")</f>
        <v>9.0222499999999997</v>
      </c>
      <c r="F22" s="32">
        <f>IF(ISNUMBER('Hygiene Data'!F22),IF('Hygiene Data'!F22=-999,"NA",'Hygiene Data'!F22),"-")</f>
        <v>90.826000000000008</v>
      </c>
      <c r="G22" s="32">
        <f>IF(ISNUMBER('Hygiene Data'!G22),IF('Hygiene Data'!G22=-999,"NA",'Hygiene Data'!G22),"-")</f>
        <v>0.1517499999999927</v>
      </c>
      <c r="H22" s="32">
        <f>IF(ISNUMBER('Hygiene Data'!H22),IF('Hygiene Data'!H22=-999,"NA",'Hygiene Data'!H22),"-")</f>
        <v>63.072000000000003</v>
      </c>
      <c r="I22" s="32">
        <f>IF(ISNUMBER('Hygiene Data'!I22),IF('Hygiene Data'!I22=-999,"NA",'Hygiene Data'!I22),"-")</f>
        <v>9.8631999999999991</v>
      </c>
      <c r="J22" s="32" t="str">
        <f>IF(ISNUMBER('Hygiene Data'!J22),IF('Hygiene Data'!J22=-999,"NA",'Hygiene Data'!J22),"-")</f>
        <v>-</v>
      </c>
      <c r="K22" s="32" t="str">
        <f>IF(ISNUMBER('Hygiene Data'!K22),IF('Hygiene Data'!K22=-999,"NA",'Hygiene Data'!K22),"-")</f>
        <v>-</v>
      </c>
      <c r="L22" s="32" t="str">
        <f>IF(ISNUMBER('Hygiene Data'!L22),IF('Hygiene Data'!L22=-999,"NA",'Hygiene Data'!L22),"-")</f>
        <v>-</v>
      </c>
      <c r="M22" s="32" t="str">
        <f>IF(ISNUMBER('Hygiene Data'!M22),IF('Hygiene Data'!M22=-999,"NA",'Hygiene Data'!M22),"-")</f>
        <v>-</v>
      </c>
      <c r="N22" s="32" t="str">
        <f>IF(ISNUMBER('Hygiene Data'!N22),IF('Hygiene Data'!N22=-999,"NA",'Hygiene Data'!N22),"-")</f>
        <v>-</v>
      </c>
      <c r="O22" s="32" t="str">
        <f>IF(ISNUMBER('Hygiene Data'!O22),IF('Hygiene Data'!O22=-999,"NA",'Hygiene Data'!O22),"-")</f>
        <v>-</v>
      </c>
      <c r="P22" s="32" t="str">
        <f>IF(ISNUMBER('Hygiene Data'!P22),IF('Hygiene Data'!P22=-999,"NA",'Hygiene Data'!P22),"-")</f>
        <v>-</v>
      </c>
      <c r="Q22" s="32" t="str">
        <f>IF(ISNUMBER('Hygiene Data'!Q22),IF('Hygiene Data'!Q22=-999,"NA",'Hygiene Data'!Q22),"-")</f>
        <v>-</v>
      </c>
      <c r="R22" s="32" t="str">
        <f>IF(ISNUMBER('Hygiene Data'!R22),IF('Hygiene Data'!R22=-999,"NA",'Hygiene Data'!R22),"-")</f>
        <v>-</v>
      </c>
      <c r="S22" s="32" t="str">
        <f>IF(ISNUMBER('Hygiene Data'!S22),IF('Hygiene Data'!S22=-999,"NA",'Hygiene Data'!S22),"-")</f>
        <v>-</v>
      </c>
      <c r="T22" s="32">
        <f>IF(ISNUMBER('Hygiene Data'!T22),IF('Hygiene Data'!T22=-999,"NA",'Hygiene Data'!T22),"-")</f>
        <v>4.3518499999999998</v>
      </c>
      <c r="U22" s="32">
        <f>IF(ISNUMBER('Hygiene Data'!U22),IF('Hygiene Data'!U22=-999,"NA",'Hygiene Data'!U22),"-")</f>
        <v>95.648150000000001</v>
      </c>
      <c r="V22" s="32">
        <f>IF(ISNUMBER('Hygiene Data'!V22),IF('Hygiene Data'!V22=-999,"NA",'Hygiene Data'!V22),"-")</f>
        <v>0</v>
      </c>
      <c r="W22" s="32">
        <f>IF(ISNUMBER('Hygiene Data'!W22),IF('Hygiene Data'!W22=-999,"NA",'Hygiene Data'!W22),"-")</f>
        <v>65.317450000000008</v>
      </c>
      <c r="X22" s="32">
        <f>IF(ISNUMBER('Hygiene Data'!X22),IF('Hygiene Data'!X22=-999,"NA",'Hygiene Data'!X22),"-")</f>
        <v>5.0661500000000004</v>
      </c>
      <c r="Y22" s="32">
        <f>IF(ISNUMBER('Hygiene Data'!Y22),IF('Hygiene Data'!Y22=-999,"NA",'Hygiene Data'!Y22),"-")</f>
        <v>10.02305</v>
      </c>
      <c r="Z22" s="32">
        <f>IF(ISNUMBER('Hygiene Data'!Z22),IF('Hygiene Data'!Z22=-999,"NA",'Hygiene Data'!Z22),"-")</f>
        <v>89.80395</v>
      </c>
      <c r="AA22" s="32">
        <f>IF(ISNUMBER('Hygiene Data'!AA22),IF('Hygiene Data'!AA22=-999,"NA",'Hygiene Data'!AA22),"-")</f>
        <v>0.17300000000000179</v>
      </c>
      <c r="AB22" s="32">
        <f>IF(ISNUMBER('Hygiene Data'!AB22),IF('Hygiene Data'!AB22=-999,"NA",'Hygiene Data'!AB22),"-")</f>
        <v>63.154600000000002</v>
      </c>
      <c r="AC22" s="32">
        <f>IF(ISNUMBER('Hygiene Data'!AC22),IF('Hygiene Data'!AC22=-999,"NA",'Hygiene Data'!AC22),"-")</f>
        <v>10.84775</v>
      </c>
      <c r="AD22" s="32">
        <f>IF(ISNUMBER('Hygiene Data'!AD22),IF('Hygiene Data'!AD22=-999,"NA",'Hygiene Data'!AD22),"-")</f>
        <v>5.6368999999999998</v>
      </c>
      <c r="AE22" s="32">
        <f>IF(ISNUMBER('Hygiene Data'!AE22),IF('Hygiene Data'!AE22=-999,"NA",'Hygiene Data'!AE22),"-")</f>
        <v>94.184200000000004</v>
      </c>
      <c r="AF22" s="32">
        <f>IF(ISNUMBER('Hygiene Data'!AF22),IF('Hygiene Data'!AF22=-999,"NA",'Hygiene Data'!AF22),"-")</f>
        <v>0.1788999999999987</v>
      </c>
      <c r="AG22" s="32">
        <f>IF(ISNUMBER('Hygiene Data'!AG22),IF('Hygiene Data'!AG22=-999,"NA",'Hygiene Data'!AG22),"-")</f>
        <v>61.575150000000008</v>
      </c>
      <c r="AH22" s="32">
        <f>IF(ISNUMBER('Hygiene Data'!AH22),IF('Hygiene Data'!AH22=-999,"NA",'Hygiene Data'!AH22),"-")</f>
        <v>6.0940000000000003</v>
      </c>
      <c r="AI22" s="32">
        <f>IF(ISNUMBER('Hygiene Data'!AI22),IF('Hygiene Data'!AI22=-999,"NA",'Hygiene Data'!AI22),"-")</f>
        <v>27.17925</v>
      </c>
      <c r="AJ22" s="32">
        <f>IF(ISNUMBER('Hygiene Data'!AJ22),IF('Hygiene Data'!AJ22=-999,"NA",'Hygiene Data'!AJ22),"-")</f>
        <v>72.820750000000004</v>
      </c>
      <c r="AK22" s="32">
        <f>IF(ISNUMBER('Hygiene Data'!AK22),IF('Hygiene Data'!AK22=-999,"NA",'Hygiene Data'!AK22),"-")</f>
        <v>0</v>
      </c>
      <c r="AL22" s="32">
        <f>IF(ISNUMBER('Hygiene Data'!AL22),IF('Hygiene Data'!AL22=-999,"NA",'Hygiene Data'!AL22),"-")</f>
        <v>70.820750000000004</v>
      </c>
      <c r="AM22" s="32">
        <f>IF(ISNUMBER('Hygiene Data'!AM22),IF('Hygiene Data'!AM22=-999,"NA",'Hygiene Data'!AM22),"-")</f>
        <v>30.12265</v>
      </c>
    </row>
    <row r="23" spans="1:39" s="2" customFormat="1" x14ac:dyDescent="0.15">
      <c r="A23" s="4" t="str">
        <f>'Hygiene Data'!A23</f>
        <v>Estonia</v>
      </c>
      <c r="B23" s="3">
        <f>'Hygiene Data'!B23</f>
        <v>2016</v>
      </c>
      <c r="C23" s="43">
        <f>IF(ISNUMBER('Hygiene Data'!C23),'Hygiene Data'!C23,"-")</f>
        <v>1312.4420166015625</v>
      </c>
      <c r="D23" s="33">
        <f>IF(ISNUMBER('Hygiene Data'!D23),'Hygiene Data'!D23,"-")</f>
        <v>68.563003540039062</v>
      </c>
      <c r="E23" s="32">
        <f>IF(ISNUMBER('Hygiene Data'!E23),IF('Hygiene Data'!E23=-999,"NA",'Hygiene Data'!E23),"-")</f>
        <v>100</v>
      </c>
      <c r="F23" s="32">
        <f>IF(ISNUMBER('Hygiene Data'!F23),IF('Hygiene Data'!F23=-999,"NA",'Hygiene Data'!F23),"-")</f>
        <v>0</v>
      </c>
      <c r="G23" s="32">
        <f>IF(ISNUMBER('Hygiene Data'!G23),IF('Hygiene Data'!G23=-999,"NA",'Hygiene Data'!G23),"-")</f>
        <v>0</v>
      </c>
      <c r="H23" s="32">
        <f>IF(ISNUMBER('Hygiene Data'!H23),IF('Hygiene Data'!H23=-999,"NA",'Hygiene Data'!H23),"-")</f>
        <v>100</v>
      </c>
      <c r="I23" s="32">
        <f>IF(ISNUMBER('Hygiene Data'!I23),IF('Hygiene Data'!I23=-999,"NA",'Hygiene Data'!I23),"-")</f>
        <v>100</v>
      </c>
      <c r="J23" s="32" t="str">
        <f>IF(ISNUMBER('Hygiene Data'!J23),IF('Hygiene Data'!J23=-999,"NA",'Hygiene Data'!J23),"-")</f>
        <v>-</v>
      </c>
      <c r="K23" s="32" t="str">
        <f>IF(ISNUMBER('Hygiene Data'!K23),IF('Hygiene Data'!K23=-999,"NA",'Hygiene Data'!K23),"-")</f>
        <v>-</v>
      </c>
      <c r="L23" s="32" t="str">
        <f>IF(ISNUMBER('Hygiene Data'!L23),IF('Hygiene Data'!L23=-999,"NA",'Hygiene Data'!L23),"-")</f>
        <v>-</v>
      </c>
      <c r="M23" s="32" t="str">
        <f>IF(ISNUMBER('Hygiene Data'!M23),IF('Hygiene Data'!M23=-999,"NA",'Hygiene Data'!M23),"-")</f>
        <v>-</v>
      </c>
      <c r="N23" s="32" t="str">
        <f>IF(ISNUMBER('Hygiene Data'!N23),IF('Hygiene Data'!N23=-999,"NA",'Hygiene Data'!N23),"-")</f>
        <v>-</v>
      </c>
      <c r="O23" s="32" t="str">
        <f>IF(ISNUMBER('Hygiene Data'!O23),IF('Hygiene Data'!O23=-999,"NA",'Hygiene Data'!O23),"-")</f>
        <v>-</v>
      </c>
      <c r="P23" s="32" t="str">
        <f>IF(ISNUMBER('Hygiene Data'!P23),IF('Hygiene Data'!P23=-999,"NA",'Hygiene Data'!P23),"-")</f>
        <v>-</v>
      </c>
      <c r="Q23" s="32" t="str">
        <f>IF(ISNUMBER('Hygiene Data'!Q23),IF('Hygiene Data'!Q23=-999,"NA",'Hygiene Data'!Q23),"-")</f>
        <v>-</v>
      </c>
      <c r="R23" s="32" t="str">
        <f>IF(ISNUMBER('Hygiene Data'!R23),IF('Hygiene Data'!R23=-999,"NA",'Hygiene Data'!R23),"-")</f>
        <v>-</v>
      </c>
      <c r="S23" s="32" t="str">
        <f>IF(ISNUMBER('Hygiene Data'!S23),IF('Hygiene Data'!S23=-999,"NA",'Hygiene Data'!S23),"-")</f>
        <v>-</v>
      </c>
      <c r="T23" s="32" t="str">
        <f>IF(ISNUMBER('Hygiene Data'!T23),IF('Hygiene Data'!T23=-999,"NA",'Hygiene Data'!T23),"-")</f>
        <v>-</v>
      </c>
      <c r="U23" s="32" t="str">
        <f>IF(ISNUMBER('Hygiene Data'!U23),IF('Hygiene Data'!U23=-999,"NA",'Hygiene Data'!U23),"-")</f>
        <v>-</v>
      </c>
      <c r="V23" s="32" t="str">
        <f>IF(ISNUMBER('Hygiene Data'!V23),IF('Hygiene Data'!V23=-999,"NA",'Hygiene Data'!V23),"-")</f>
        <v>-</v>
      </c>
      <c r="W23" s="32" t="str">
        <f>IF(ISNUMBER('Hygiene Data'!W23),IF('Hygiene Data'!W23=-999,"NA",'Hygiene Data'!W23),"-")</f>
        <v>-</v>
      </c>
      <c r="X23" s="32" t="str">
        <f>IF(ISNUMBER('Hygiene Data'!X23),IF('Hygiene Data'!X23=-999,"NA",'Hygiene Data'!X23),"-")</f>
        <v>-</v>
      </c>
      <c r="Y23" s="32" t="str">
        <f>IF(ISNUMBER('Hygiene Data'!Y23),IF('Hygiene Data'!Y23=-999,"NA",'Hygiene Data'!Y23),"-")</f>
        <v>-</v>
      </c>
      <c r="Z23" s="32" t="str">
        <f>IF(ISNUMBER('Hygiene Data'!Z23),IF('Hygiene Data'!Z23=-999,"NA",'Hygiene Data'!Z23),"-")</f>
        <v>-</v>
      </c>
      <c r="AA23" s="32" t="str">
        <f>IF(ISNUMBER('Hygiene Data'!AA23),IF('Hygiene Data'!AA23=-999,"NA",'Hygiene Data'!AA23),"-")</f>
        <v>-</v>
      </c>
      <c r="AB23" s="32" t="str">
        <f>IF(ISNUMBER('Hygiene Data'!AB23),IF('Hygiene Data'!AB23=-999,"NA",'Hygiene Data'!AB23),"-")</f>
        <v>-</v>
      </c>
      <c r="AC23" s="32" t="str">
        <f>IF(ISNUMBER('Hygiene Data'!AC23),IF('Hygiene Data'!AC23=-999,"NA",'Hygiene Data'!AC23),"-")</f>
        <v>-</v>
      </c>
      <c r="AD23" s="32" t="str">
        <f>IF(ISNUMBER('Hygiene Data'!AD23),IF('Hygiene Data'!AD23=-999,"NA",'Hygiene Data'!AD23),"-")</f>
        <v>-</v>
      </c>
      <c r="AE23" s="32" t="str">
        <f>IF(ISNUMBER('Hygiene Data'!AE23),IF('Hygiene Data'!AE23=-999,"NA",'Hygiene Data'!AE23),"-")</f>
        <v>-</v>
      </c>
      <c r="AF23" s="32" t="str">
        <f>IF(ISNUMBER('Hygiene Data'!AF23),IF('Hygiene Data'!AF23=-999,"NA",'Hygiene Data'!AF23),"-")</f>
        <v>-</v>
      </c>
      <c r="AG23" s="32" t="str">
        <f>IF(ISNUMBER('Hygiene Data'!AG23),IF('Hygiene Data'!AG23=-999,"NA",'Hygiene Data'!AG23),"-")</f>
        <v>-</v>
      </c>
      <c r="AH23" s="32" t="str">
        <f>IF(ISNUMBER('Hygiene Data'!AH23),IF('Hygiene Data'!AH23=-999,"NA",'Hygiene Data'!AH23),"-")</f>
        <v>-</v>
      </c>
      <c r="AI23" s="32" t="str">
        <f>IF(ISNUMBER('Hygiene Data'!AI23),IF('Hygiene Data'!AI23=-999,"NA",'Hygiene Data'!AI23),"-")</f>
        <v>-</v>
      </c>
      <c r="AJ23" s="32" t="str">
        <f>IF(ISNUMBER('Hygiene Data'!AJ23),IF('Hygiene Data'!AJ23=-999,"NA",'Hygiene Data'!AJ23),"-")</f>
        <v>-</v>
      </c>
      <c r="AK23" s="32" t="str">
        <f>IF(ISNUMBER('Hygiene Data'!AK23),IF('Hygiene Data'!AK23=-999,"NA",'Hygiene Data'!AK23),"-")</f>
        <v>-</v>
      </c>
      <c r="AL23" s="32" t="str">
        <f>IF(ISNUMBER('Hygiene Data'!AL23),IF('Hygiene Data'!AL23=-999,"NA",'Hygiene Data'!AL23),"-")</f>
        <v>-</v>
      </c>
      <c r="AM23" s="32" t="str">
        <f>IF(ISNUMBER('Hygiene Data'!AM23),IF('Hygiene Data'!AM23=-999,"NA",'Hygiene Data'!AM23),"-")</f>
        <v>-</v>
      </c>
    </row>
    <row r="24" spans="1:39" s="2" customFormat="1" x14ac:dyDescent="0.15">
      <c r="A24" s="4" t="str">
        <f>'Hygiene Data'!A24</f>
        <v>Ethiopia</v>
      </c>
      <c r="B24" s="3">
        <f>'Hygiene Data'!B24</f>
        <v>2016</v>
      </c>
      <c r="C24" s="43">
        <f>IF(ISNUMBER('Hygiene Data'!C24),'Hygiene Data'!C24,"-")</f>
        <v>102403.1953125</v>
      </c>
      <c r="D24" s="33">
        <f>IF(ISNUMBER('Hygiene Data'!D24),'Hygiene Data'!D24,"-")</f>
        <v>19.865999221801758</v>
      </c>
      <c r="E24" s="32" t="str">
        <f>IF(ISNUMBER('Hygiene Data'!E24),IF('Hygiene Data'!E24=-999,"NA",'Hygiene Data'!E24),"-")</f>
        <v>-</v>
      </c>
      <c r="F24" s="32" t="str">
        <f>IF(ISNUMBER('Hygiene Data'!F24),IF('Hygiene Data'!F24=-999,"NA",'Hygiene Data'!F24),"-")</f>
        <v>-</v>
      </c>
      <c r="G24" s="32">
        <f>IF(ISNUMBER('Hygiene Data'!G24),IF('Hygiene Data'!G24=-999,"NA",'Hygiene Data'!G24),"-")</f>
        <v>1.974205836707142</v>
      </c>
      <c r="H24" s="32">
        <f>IF(ISNUMBER('Hygiene Data'!H24),IF('Hygiene Data'!H24=-999,"NA",'Hygiene Data'!H24),"-")</f>
        <v>51.720939676113368</v>
      </c>
      <c r="I24" s="32" t="str">
        <f>IF(ISNUMBER('Hygiene Data'!I24),IF('Hygiene Data'!I24=-999,"NA",'Hygiene Data'!I24),"-")</f>
        <v>-</v>
      </c>
      <c r="J24" s="32" t="str">
        <f>IF(ISNUMBER('Hygiene Data'!J24),IF('Hygiene Data'!J24=-999,"NA",'Hygiene Data'!J24),"-")</f>
        <v>-</v>
      </c>
      <c r="K24" s="32" t="str">
        <f>IF(ISNUMBER('Hygiene Data'!K24),IF('Hygiene Data'!K24=-999,"NA",'Hygiene Data'!K24),"-")</f>
        <v>-</v>
      </c>
      <c r="L24" s="32">
        <f>IF(ISNUMBER('Hygiene Data'!L24),IF('Hygiene Data'!L24=-999,"NA",'Hygiene Data'!L24),"-")</f>
        <v>0.84650110619469388</v>
      </c>
      <c r="M24" s="32">
        <f>IF(ISNUMBER('Hygiene Data'!M24),IF('Hygiene Data'!M24=-999,"NA",'Hygiene Data'!M24),"-")</f>
        <v>63.625336755162238</v>
      </c>
      <c r="N24" s="32" t="str">
        <f>IF(ISNUMBER('Hygiene Data'!N24),IF('Hygiene Data'!N24=-999,"NA",'Hygiene Data'!N24),"-")</f>
        <v>-</v>
      </c>
      <c r="O24" s="32" t="str">
        <f>IF(ISNUMBER('Hygiene Data'!O24),IF('Hygiene Data'!O24=-999,"NA",'Hygiene Data'!O24),"-")</f>
        <v>-</v>
      </c>
      <c r="P24" s="32" t="str">
        <f>IF(ISNUMBER('Hygiene Data'!P24),IF('Hygiene Data'!P24=-999,"NA",'Hygiene Data'!P24),"-")</f>
        <v>-</v>
      </c>
      <c r="Q24" s="32">
        <f>IF(ISNUMBER('Hygiene Data'!Q24),IF('Hygiene Data'!Q24=-999,"NA",'Hygiene Data'!Q24),"-")</f>
        <v>2.929290298507468</v>
      </c>
      <c r="R24" s="32">
        <f>IF(ISNUMBER('Hygiene Data'!R24),IF('Hygiene Data'!R24=-999,"NA",'Hygiene Data'!R24),"-")</f>
        <v>32.852492338308458</v>
      </c>
      <c r="S24" s="32" t="str">
        <f>IF(ISNUMBER('Hygiene Data'!S24),IF('Hygiene Data'!S24=-999,"NA",'Hygiene Data'!S24),"-")</f>
        <v>-</v>
      </c>
      <c r="T24" s="32" t="str">
        <f>IF(ISNUMBER('Hygiene Data'!T24),IF('Hygiene Data'!T24=-999,"NA",'Hygiene Data'!T24),"-")</f>
        <v>-</v>
      </c>
      <c r="U24" s="32" t="str">
        <f>IF(ISNUMBER('Hygiene Data'!U24),IF('Hygiene Data'!U24=-999,"NA",'Hygiene Data'!U24),"-")</f>
        <v>-</v>
      </c>
      <c r="V24" s="32">
        <f>IF(ISNUMBER('Hygiene Data'!V24),IF('Hygiene Data'!V24=-999,"NA",'Hygiene Data'!V24),"-")</f>
        <v>0.77817429577464736</v>
      </c>
      <c r="W24" s="32">
        <f>IF(ISNUMBER('Hygiene Data'!W24),IF('Hygiene Data'!W24=-999,"NA",'Hygiene Data'!W24),"-")</f>
        <v>84.990506329113927</v>
      </c>
      <c r="X24" s="32" t="str">
        <f>IF(ISNUMBER('Hygiene Data'!X24),IF('Hygiene Data'!X24=-999,"NA",'Hygiene Data'!X24),"-")</f>
        <v>-</v>
      </c>
      <c r="Y24" s="32" t="str">
        <f>IF(ISNUMBER('Hygiene Data'!Y24),IF('Hygiene Data'!Y24=-999,"NA",'Hygiene Data'!Y24),"-")</f>
        <v>-</v>
      </c>
      <c r="Z24" s="32" t="str">
        <f>IF(ISNUMBER('Hygiene Data'!Z24),IF('Hygiene Data'!Z24=-999,"NA",'Hygiene Data'!Z24),"-")</f>
        <v>-</v>
      </c>
      <c r="AA24" s="32">
        <f>IF(ISNUMBER('Hygiene Data'!AA24),IF('Hygiene Data'!AA24=-999,"NA",'Hygiene Data'!AA24),"-")</f>
        <v>2.2492594741235341</v>
      </c>
      <c r="AB24" s="32">
        <f>IF(ISNUMBER('Hygiene Data'!AB24),IF('Hygiene Data'!AB24=-999,"NA",'Hygiene Data'!AB24),"-")</f>
        <v>48.605609145865991</v>
      </c>
      <c r="AC24" s="32" t="str">
        <f>IF(ISNUMBER('Hygiene Data'!AC24),IF('Hygiene Data'!AC24=-999,"NA",'Hygiene Data'!AC24),"-")</f>
        <v>-</v>
      </c>
      <c r="AD24" s="32" t="str">
        <f>IF(ISNUMBER('Hygiene Data'!AD24),IF('Hygiene Data'!AD24=-999,"NA",'Hygiene Data'!AD24),"-")</f>
        <v>-</v>
      </c>
      <c r="AE24" s="32" t="str">
        <f>IF(ISNUMBER('Hygiene Data'!AE24),IF('Hygiene Data'!AE24=-999,"NA",'Hygiene Data'!AE24),"-")</f>
        <v>-</v>
      </c>
      <c r="AF24" s="32">
        <f>IF(ISNUMBER('Hygiene Data'!AF24),IF('Hygiene Data'!AF24=-999,"NA",'Hygiene Data'!AF24),"-")</f>
        <v>1.9468074632352881</v>
      </c>
      <c r="AG24" s="32">
        <f>IF(ISNUMBER('Hygiene Data'!AG24),IF('Hygiene Data'!AG24=-999,"NA",'Hygiene Data'!AG24),"-")</f>
        <v>42.096420565333183</v>
      </c>
      <c r="AH24" s="32" t="str">
        <f>IF(ISNUMBER('Hygiene Data'!AH24),IF('Hygiene Data'!AH24=-999,"NA",'Hygiene Data'!AH24),"-")</f>
        <v>-</v>
      </c>
      <c r="AI24" s="32" t="str">
        <f>IF(ISNUMBER('Hygiene Data'!AI24),IF('Hygiene Data'!AI24=-999,"NA",'Hygiene Data'!AI24),"-")</f>
        <v>-</v>
      </c>
      <c r="AJ24" s="32" t="str">
        <f>IF(ISNUMBER('Hygiene Data'!AJ24),IF('Hygiene Data'!AJ24=-999,"NA",'Hygiene Data'!AJ24),"-")</f>
        <v>-</v>
      </c>
      <c r="AK24" s="32">
        <f>IF(ISNUMBER('Hygiene Data'!AK24),IF('Hygiene Data'!AK24=-999,"NA",'Hygiene Data'!AK24),"-")</f>
        <v>2.2902762295081942</v>
      </c>
      <c r="AL24" s="32">
        <f>IF(ISNUMBER('Hygiene Data'!AL24),IF('Hygiene Data'!AL24=-999,"NA",'Hygiene Data'!AL24),"-")</f>
        <v>68.348816744319819</v>
      </c>
      <c r="AM24" s="32" t="str">
        <f>IF(ISNUMBER('Hygiene Data'!AM24),IF('Hygiene Data'!AM24=-999,"NA",'Hygiene Data'!AM24),"-")</f>
        <v>-</v>
      </c>
    </row>
    <row r="25" spans="1:39" s="2" customFormat="1" x14ac:dyDescent="0.15">
      <c r="A25" s="4" t="str">
        <f>'Hygiene Data'!A25</f>
        <v>Gambia</v>
      </c>
      <c r="B25" s="3">
        <f>'Hygiene Data'!B25</f>
        <v>2016</v>
      </c>
      <c r="C25" s="43">
        <f>IF(ISNUMBER('Hygiene Data'!C25),'Hygiene Data'!C25,"-")</f>
        <v>2038.5009765625</v>
      </c>
      <c r="D25" s="33">
        <f>IF(ISNUMBER('Hygiene Data'!D25),'Hygiene Data'!D25,"-")</f>
        <v>59.917999267578125</v>
      </c>
      <c r="E25" s="32" t="str">
        <f>IF(ISNUMBER('Hygiene Data'!E25),IF('Hygiene Data'!E25=-999,"NA",'Hygiene Data'!E25),"-")</f>
        <v>-</v>
      </c>
      <c r="F25" s="32" t="str">
        <f>IF(ISNUMBER('Hygiene Data'!F25),IF('Hygiene Data'!F25=-999,"NA",'Hygiene Data'!F25),"-")</f>
        <v>-</v>
      </c>
      <c r="G25" s="32" t="str">
        <f>IF(ISNUMBER('Hygiene Data'!G25),IF('Hygiene Data'!G25=-999,"NA",'Hygiene Data'!G25),"-")</f>
        <v>-</v>
      </c>
      <c r="H25" s="32">
        <f>IF(ISNUMBER('Hygiene Data'!H25),IF('Hygiene Data'!H25=-999,"NA",'Hygiene Data'!H25),"-")</f>
        <v>85</v>
      </c>
      <c r="I25" s="32" t="str">
        <f>IF(ISNUMBER('Hygiene Data'!I25),IF('Hygiene Data'!I25=-999,"NA",'Hygiene Data'!I25),"-")</f>
        <v>-</v>
      </c>
      <c r="J25" s="32" t="str">
        <f>IF(ISNUMBER('Hygiene Data'!J25),IF('Hygiene Data'!J25=-999,"NA",'Hygiene Data'!J25),"-")</f>
        <v>-</v>
      </c>
      <c r="K25" s="32" t="str">
        <f>IF(ISNUMBER('Hygiene Data'!K25),IF('Hygiene Data'!K25=-999,"NA",'Hygiene Data'!K25),"-")</f>
        <v>-</v>
      </c>
      <c r="L25" s="32" t="str">
        <f>IF(ISNUMBER('Hygiene Data'!L25),IF('Hygiene Data'!L25=-999,"NA",'Hygiene Data'!L25),"-")</f>
        <v>-</v>
      </c>
      <c r="M25" s="32" t="str">
        <f>IF(ISNUMBER('Hygiene Data'!M25),IF('Hygiene Data'!M25=-999,"NA",'Hygiene Data'!M25),"-")</f>
        <v>-</v>
      </c>
      <c r="N25" s="32" t="str">
        <f>IF(ISNUMBER('Hygiene Data'!N25),IF('Hygiene Data'!N25=-999,"NA",'Hygiene Data'!N25),"-")</f>
        <v>-</v>
      </c>
      <c r="O25" s="32" t="str">
        <f>IF(ISNUMBER('Hygiene Data'!O25),IF('Hygiene Data'!O25=-999,"NA",'Hygiene Data'!O25),"-")</f>
        <v>-</v>
      </c>
      <c r="P25" s="32" t="str">
        <f>IF(ISNUMBER('Hygiene Data'!P25),IF('Hygiene Data'!P25=-999,"NA",'Hygiene Data'!P25),"-")</f>
        <v>-</v>
      </c>
      <c r="Q25" s="32" t="str">
        <f>IF(ISNUMBER('Hygiene Data'!Q25),IF('Hygiene Data'!Q25=-999,"NA",'Hygiene Data'!Q25),"-")</f>
        <v>-</v>
      </c>
      <c r="R25" s="32" t="str">
        <f>IF(ISNUMBER('Hygiene Data'!R25),IF('Hygiene Data'!R25=-999,"NA",'Hygiene Data'!R25),"-")</f>
        <v>-</v>
      </c>
      <c r="S25" s="32" t="str">
        <f>IF(ISNUMBER('Hygiene Data'!S25),IF('Hygiene Data'!S25=-999,"NA",'Hygiene Data'!S25),"-")</f>
        <v>-</v>
      </c>
      <c r="T25" s="32" t="str">
        <f>IF(ISNUMBER('Hygiene Data'!T25),IF('Hygiene Data'!T25=-999,"NA",'Hygiene Data'!T25),"-")</f>
        <v>-</v>
      </c>
      <c r="U25" s="32" t="str">
        <f>IF(ISNUMBER('Hygiene Data'!U25),IF('Hygiene Data'!U25=-999,"NA",'Hygiene Data'!U25),"-")</f>
        <v>-</v>
      </c>
      <c r="V25" s="32" t="str">
        <f>IF(ISNUMBER('Hygiene Data'!V25),IF('Hygiene Data'!V25=-999,"NA",'Hygiene Data'!V25),"-")</f>
        <v>-</v>
      </c>
      <c r="W25" s="32">
        <f>IF(ISNUMBER('Hygiene Data'!W25),IF('Hygiene Data'!W25=-999,"NA",'Hygiene Data'!W25),"-")</f>
        <v>100</v>
      </c>
      <c r="X25" s="32" t="str">
        <f>IF(ISNUMBER('Hygiene Data'!X25),IF('Hygiene Data'!X25=-999,"NA",'Hygiene Data'!X25),"-")</f>
        <v>-</v>
      </c>
      <c r="Y25" s="32" t="str">
        <f>IF(ISNUMBER('Hygiene Data'!Y25),IF('Hygiene Data'!Y25=-999,"NA",'Hygiene Data'!Y25),"-")</f>
        <v>-</v>
      </c>
      <c r="Z25" s="32" t="str">
        <f>IF(ISNUMBER('Hygiene Data'!Z25),IF('Hygiene Data'!Z25=-999,"NA",'Hygiene Data'!Z25),"-")</f>
        <v>-</v>
      </c>
      <c r="AA25" s="32" t="str">
        <f>IF(ISNUMBER('Hygiene Data'!AA25),IF('Hygiene Data'!AA25=-999,"NA",'Hygiene Data'!AA25),"-")</f>
        <v>-</v>
      </c>
      <c r="AB25" s="32">
        <f>IF(ISNUMBER('Hygiene Data'!AB25),IF('Hygiene Data'!AB25=-999,"NA",'Hygiene Data'!AB25),"-")</f>
        <v>83.38095238095238</v>
      </c>
      <c r="AC25" s="32" t="str">
        <f>IF(ISNUMBER('Hygiene Data'!AC25),IF('Hygiene Data'!AC25=-999,"NA",'Hygiene Data'!AC25),"-")</f>
        <v>-</v>
      </c>
      <c r="AD25" s="32" t="str">
        <f>IF(ISNUMBER('Hygiene Data'!AD25),IF('Hygiene Data'!AD25=-999,"NA",'Hygiene Data'!AD25),"-")</f>
        <v>-</v>
      </c>
      <c r="AE25" s="32" t="str">
        <f>IF(ISNUMBER('Hygiene Data'!AE25),IF('Hygiene Data'!AE25=-999,"NA",'Hygiene Data'!AE25),"-")</f>
        <v>-</v>
      </c>
      <c r="AF25" s="32" t="str">
        <f>IF(ISNUMBER('Hygiene Data'!AF25),IF('Hygiene Data'!AF25=-999,"NA",'Hygiene Data'!AF25),"-")</f>
        <v>-</v>
      </c>
      <c r="AG25" s="32" t="str">
        <f>IF(ISNUMBER('Hygiene Data'!AG25),IF('Hygiene Data'!AG25=-999,"NA",'Hygiene Data'!AG25),"-")</f>
        <v>-</v>
      </c>
      <c r="AH25" s="32" t="str">
        <f>IF(ISNUMBER('Hygiene Data'!AH25),IF('Hygiene Data'!AH25=-999,"NA",'Hygiene Data'!AH25),"-")</f>
        <v>-</v>
      </c>
      <c r="AI25" s="32" t="str">
        <f>IF(ISNUMBER('Hygiene Data'!AI25),IF('Hygiene Data'!AI25=-999,"NA",'Hygiene Data'!AI25),"-")</f>
        <v>-</v>
      </c>
      <c r="AJ25" s="32" t="str">
        <f>IF(ISNUMBER('Hygiene Data'!AJ25),IF('Hygiene Data'!AJ25=-999,"NA",'Hygiene Data'!AJ25),"-")</f>
        <v>-</v>
      </c>
      <c r="AK25" s="32" t="str">
        <f>IF(ISNUMBER('Hygiene Data'!AK25),IF('Hygiene Data'!AK25=-999,"NA",'Hygiene Data'!AK25),"-")</f>
        <v>-</v>
      </c>
      <c r="AL25" s="32" t="str">
        <f>IF(ISNUMBER('Hygiene Data'!AL25),IF('Hygiene Data'!AL25=-999,"NA",'Hygiene Data'!AL25),"-")</f>
        <v>-</v>
      </c>
      <c r="AM25" s="32" t="str">
        <f>IF(ISNUMBER('Hygiene Data'!AM25),IF('Hygiene Data'!AM25=-999,"NA",'Hygiene Data'!AM25),"-")</f>
        <v>-</v>
      </c>
    </row>
    <row r="26" spans="1:39" s="2" customFormat="1" x14ac:dyDescent="0.15">
      <c r="A26" s="4" t="str">
        <f>'Hygiene Data'!A26</f>
        <v>Ghana</v>
      </c>
      <c r="B26" s="3">
        <f>'Hygiene Data'!B26</f>
        <v>2016</v>
      </c>
      <c r="C26" s="43">
        <f>IF(ISNUMBER('Hygiene Data'!C26),'Hygiene Data'!C26,"-")</f>
        <v>28206.728515625</v>
      </c>
      <c r="D26" s="33">
        <f>IF(ISNUMBER('Hygiene Data'!D26),'Hygiene Data'!D26,"-")</f>
        <v>54.749000549316406</v>
      </c>
      <c r="E26" s="32" t="str">
        <f>IF(ISNUMBER('Hygiene Data'!E26),IF('Hygiene Data'!E26=-999,"NA",'Hygiene Data'!E26),"-")</f>
        <v>-</v>
      </c>
      <c r="F26" s="32" t="str">
        <f>IF(ISNUMBER('Hygiene Data'!F26),IF('Hygiene Data'!F26=-999,"NA",'Hygiene Data'!F26),"-")</f>
        <v>-</v>
      </c>
      <c r="G26" s="32">
        <f>IF(ISNUMBER('Hygiene Data'!G26),IF('Hygiene Data'!G26=-999,"NA",'Hygiene Data'!G26),"-")</f>
        <v>0.14449999999999361</v>
      </c>
      <c r="H26" s="32">
        <f>IF(ISNUMBER('Hygiene Data'!H26),IF('Hygiene Data'!H26=-999,"NA",'Hygiene Data'!H26),"-")</f>
        <v>91.876850501830631</v>
      </c>
      <c r="I26" s="32" t="str">
        <f>IF(ISNUMBER('Hygiene Data'!I26),IF('Hygiene Data'!I26=-999,"NA",'Hygiene Data'!I26),"-")</f>
        <v>-</v>
      </c>
      <c r="J26" s="32" t="str">
        <f>IF(ISNUMBER('Hygiene Data'!J26),IF('Hygiene Data'!J26=-999,"NA",'Hygiene Data'!J26),"-")</f>
        <v>-</v>
      </c>
      <c r="K26" s="32" t="str">
        <f>IF(ISNUMBER('Hygiene Data'!K26),IF('Hygiene Data'!K26=-999,"NA",'Hygiene Data'!K26),"-")</f>
        <v>-</v>
      </c>
      <c r="L26" s="32">
        <f>IF(ISNUMBER('Hygiene Data'!L26),IF('Hygiene Data'!L26=-999,"NA",'Hygiene Data'!L26),"-")</f>
        <v>0.32894999999999192</v>
      </c>
      <c r="M26" s="32">
        <f>IF(ISNUMBER('Hygiene Data'!M26),IF('Hygiene Data'!M26=-999,"NA",'Hygiene Data'!M26),"-")</f>
        <v>93.753953999999993</v>
      </c>
      <c r="N26" s="32" t="str">
        <f>IF(ISNUMBER('Hygiene Data'!N26),IF('Hygiene Data'!N26=-999,"NA",'Hygiene Data'!N26),"-")</f>
        <v>-</v>
      </c>
      <c r="O26" s="32" t="str">
        <f>IF(ISNUMBER('Hygiene Data'!O26),IF('Hygiene Data'!O26=-999,"NA",'Hygiene Data'!O26),"-")</f>
        <v>-</v>
      </c>
      <c r="P26" s="32" t="str">
        <f>IF(ISNUMBER('Hygiene Data'!P26),IF('Hygiene Data'!P26=-999,"NA",'Hygiene Data'!P26),"-")</f>
        <v>-</v>
      </c>
      <c r="Q26" s="32">
        <f>IF(ISNUMBER('Hygiene Data'!Q26),IF('Hygiene Data'!Q26=-999,"NA",'Hygiene Data'!Q26),"-")</f>
        <v>0</v>
      </c>
      <c r="R26" s="32">
        <f>IF(ISNUMBER('Hygiene Data'!R26),IF('Hygiene Data'!R26=-999,"NA",'Hygiene Data'!R26),"-")</f>
        <v>88.872038888888895</v>
      </c>
      <c r="S26" s="32" t="str">
        <f>IF(ISNUMBER('Hygiene Data'!S26),IF('Hygiene Data'!S26=-999,"NA",'Hygiene Data'!S26),"-")</f>
        <v>-</v>
      </c>
      <c r="T26" s="32" t="str">
        <f>IF(ISNUMBER('Hygiene Data'!T26),IF('Hygiene Data'!T26=-999,"NA",'Hygiene Data'!T26),"-")</f>
        <v>-</v>
      </c>
      <c r="U26" s="32" t="str">
        <f>IF(ISNUMBER('Hygiene Data'!U26),IF('Hygiene Data'!U26=-999,"NA",'Hygiene Data'!U26),"-")</f>
        <v>-</v>
      </c>
      <c r="V26" s="32">
        <f>IF(ISNUMBER('Hygiene Data'!V26),IF('Hygiene Data'!V26=-999,"NA",'Hygiene Data'!V26),"-")</f>
        <v>0.30119999999999442</v>
      </c>
      <c r="W26" s="32">
        <f>IF(ISNUMBER('Hygiene Data'!W26),IF('Hygiene Data'!W26=-999,"NA",'Hygiene Data'!W26),"-")</f>
        <v>86.769535287543022</v>
      </c>
      <c r="X26" s="32" t="str">
        <f>IF(ISNUMBER('Hygiene Data'!X26),IF('Hygiene Data'!X26=-999,"NA",'Hygiene Data'!X26),"-")</f>
        <v>-</v>
      </c>
      <c r="Y26" s="32" t="str">
        <f>IF(ISNUMBER('Hygiene Data'!Y26),IF('Hygiene Data'!Y26=-999,"NA",'Hygiene Data'!Y26),"-")</f>
        <v>-</v>
      </c>
      <c r="Z26" s="32" t="str">
        <f>IF(ISNUMBER('Hygiene Data'!Z26),IF('Hygiene Data'!Z26=-999,"NA",'Hygiene Data'!Z26),"-")</f>
        <v>-</v>
      </c>
      <c r="AA26" s="32">
        <f>IF(ISNUMBER('Hygiene Data'!AA26),IF('Hygiene Data'!AA26=-999,"NA",'Hygiene Data'!AA26),"-")</f>
        <v>0</v>
      </c>
      <c r="AB26" s="32">
        <f>IF(ISNUMBER('Hygiene Data'!AB26),IF('Hygiene Data'!AB26=-999,"NA",'Hygiene Data'!AB26),"-")</f>
        <v>95.85113670814826</v>
      </c>
      <c r="AC26" s="32" t="str">
        <f>IF(ISNUMBER('Hygiene Data'!AC26),IF('Hygiene Data'!AC26=-999,"NA",'Hygiene Data'!AC26),"-")</f>
        <v>-</v>
      </c>
      <c r="AD26" s="32" t="str">
        <f>IF(ISNUMBER('Hygiene Data'!AD26),IF('Hygiene Data'!AD26=-999,"NA",'Hygiene Data'!AD26),"-")</f>
        <v>-</v>
      </c>
      <c r="AE26" s="32" t="str">
        <f>IF(ISNUMBER('Hygiene Data'!AE26),IF('Hygiene Data'!AE26=-999,"NA",'Hygiene Data'!AE26),"-")</f>
        <v>-</v>
      </c>
      <c r="AF26" s="32">
        <f>IF(ISNUMBER('Hygiene Data'!AF26),IF('Hygiene Data'!AF26=-999,"NA",'Hygiene Data'!AF26),"-")</f>
        <v>0.17007499999999709</v>
      </c>
      <c r="AG26" s="32">
        <f>IF(ISNUMBER('Hygiene Data'!AG26),IF('Hygiene Data'!AG26=-999,"NA",'Hygiene Data'!AG26),"-")</f>
        <v>91.739215637860084</v>
      </c>
      <c r="AH26" s="32" t="str">
        <f>IF(ISNUMBER('Hygiene Data'!AH26),IF('Hygiene Data'!AH26=-999,"NA",'Hygiene Data'!AH26),"-")</f>
        <v>-</v>
      </c>
      <c r="AI26" s="32" t="str">
        <f>IF(ISNUMBER('Hygiene Data'!AI26),IF('Hygiene Data'!AI26=-999,"NA",'Hygiene Data'!AI26),"-")</f>
        <v>-</v>
      </c>
      <c r="AJ26" s="32" t="str">
        <f>IF(ISNUMBER('Hygiene Data'!AJ26),IF('Hygiene Data'!AJ26=-999,"NA",'Hygiene Data'!AJ26),"-")</f>
        <v>-</v>
      </c>
      <c r="AK26" s="32" t="str">
        <f>IF(ISNUMBER('Hygiene Data'!AK26),IF('Hygiene Data'!AK26=-999,"NA",'Hygiene Data'!AK26),"-")</f>
        <v>-</v>
      </c>
      <c r="AL26" s="32" t="str">
        <f>IF(ISNUMBER('Hygiene Data'!AL26),IF('Hygiene Data'!AL26=-999,"NA",'Hygiene Data'!AL26),"-")</f>
        <v>-</v>
      </c>
      <c r="AM26" s="32" t="str">
        <f>IF(ISNUMBER('Hygiene Data'!AM26),IF('Hygiene Data'!AM26=-999,"NA",'Hygiene Data'!AM26),"-")</f>
        <v>-</v>
      </c>
    </row>
    <row r="27" spans="1:39" s="2" customFormat="1" x14ac:dyDescent="0.15">
      <c r="A27" s="4" t="str">
        <f>'Hygiene Data'!A27</f>
        <v>Grenada</v>
      </c>
      <c r="B27" s="3">
        <f>'Hygiene Data'!B27</f>
        <v>2016</v>
      </c>
      <c r="C27" s="43">
        <f>IF(ISNUMBER('Hygiene Data'!C27),'Hygiene Data'!C27,"-")</f>
        <v>107.31700134277344</v>
      </c>
      <c r="D27" s="33">
        <f>IF(ISNUMBER('Hygiene Data'!D27),'Hygiene Data'!D27,"-")</f>
        <v>36.071998596191406</v>
      </c>
      <c r="E27" s="32" t="str">
        <f>IF(ISNUMBER('Hygiene Data'!E27),IF('Hygiene Data'!E27=-999,"NA",'Hygiene Data'!E27),"-")</f>
        <v>-</v>
      </c>
      <c r="F27" s="32" t="str">
        <f>IF(ISNUMBER('Hygiene Data'!F27),IF('Hygiene Data'!F27=-999,"NA",'Hygiene Data'!F27),"-")</f>
        <v>-</v>
      </c>
      <c r="G27" s="32" t="str">
        <f>IF(ISNUMBER('Hygiene Data'!G27),IF('Hygiene Data'!G27=-999,"NA",'Hygiene Data'!G27),"-")</f>
        <v>-</v>
      </c>
      <c r="H27" s="32" t="str">
        <f>IF(ISNUMBER('Hygiene Data'!H27),IF('Hygiene Data'!H27=-999,"NA",'Hygiene Data'!H27),"-")</f>
        <v>-</v>
      </c>
      <c r="I27" s="32" t="str">
        <f>IF(ISNUMBER('Hygiene Data'!I27),IF('Hygiene Data'!I27=-999,"NA",'Hygiene Data'!I27),"-")</f>
        <v>-</v>
      </c>
      <c r="J27" s="32" t="str">
        <f>IF(ISNUMBER('Hygiene Data'!J27),IF('Hygiene Data'!J27=-999,"NA",'Hygiene Data'!J27),"-")</f>
        <v>-</v>
      </c>
      <c r="K27" s="32" t="str">
        <f>IF(ISNUMBER('Hygiene Data'!K27),IF('Hygiene Data'!K27=-999,"NA",'Hygiene Data'!K27),"-")</f>
        <v>-</v>
      </c>
      <c r="L27" s="32" t="str">
        <f>IF(ISNUMBER('Hygiene Data'!L27),IF('Hygiene Data'!L27=-999,"NA",'Hygiene Data'!L27),"-")</f>
        <v>-</v>
      </c>
      <c r="M27" s="32" t="str">
        <f>IF(ISNUMBER('Hygiene Data'!M27),IF('Hygiene Data'!M27=-999,"NA",'Hygiene Data'!M27),"-")</f>
        <v>-</v>
      </c>
      <c r="N27" s="32" t="str">
        <f>IF(ISNUMBER('Hygiene Data'!N27),IF('Hygiene Data'!N27=-999,"NA",'Hygiene Data'!N27),"-")</f>
        <v>-</v>
      </c>
      <c r="O27" s="32" t="str">
        <f>IF(ISNUMBER('Hygiene Data'!O27),IF('Hygiene Data'!O27=-999,"NA",'Hygiene Data'!O27),"-")</f>
        <v>-</v>
      </c>
      <c r="P27" s="32" t="str">
        <f>IF(ISNUMBER('Hygiene Data'!P27),IF('Hygiene Data'!P27=-999,"NA",'Hygiene Data'!P27),"-")</f>
        <v>-</v>
      </c>
      <c r="Q27" s="32" t="str">
        <f>IF(ISNUMBER('Hygiene Data'!Q27),IF('Hygiene Data'!Q27=-999,"NA",'Hygiene Data'!Q27),"-")</f>
        <v>-</v>
      </c>
      <c r="R27" s="32" t="str">
        <f>IF(ISNUMBER('Hygiene Data'!R27),IF('Hygiene Data'!R27=-999,"NA",'Hygiene Data'!R27),"-")</f>
        <v>-</v>
      </c>
      <c r="S27" s="32" t="str">
        <f>IF(ISNUMBER('Hygiene Data'!S27),IF('Hygiene Data'!S27=-999,"NA",'Hygiene Data'!S27),"-")</f>
        <v>-</v>
      </c>
      <c r="T27" s="32" t="str">
        <f>IF(ISNUMBER('Hygiene Data'!T27),IF('Hygiene Data'!T27=-999,"NA",'Hygiene Data'!T27),"-")</f>
        <v>-</v>
      </c>
      <c r="U27" s="32" t="str">
        <f>IF(ISNUMBER('Hygiene Data'!U27),IF('Hygiene Data'!U27=-999,"NA",'Hygiene Data'!U27),"-")</f>
        <v>-</v>
      </c>
      <c r="V27" s="32" t="str">
        <f>IF(ISNUMBER('Hygiene Data'!V27),IF('Hygiene Data'!V27=-999,"NA",'Hygiene Data'!V27),"-")</f>
        <v>-</v>
      </c>
      <c r="W27" s="32">
        <f>IF(ISNUMBER('Hygiene Data'!W27),IF('Hygiene Data'!W27=-999,"NA",'Hygiene Data'!W27),"-")</f>
        <v>100</v>
      </c>
      <c r="X27" s="32" t="str">
        <f>IF(ISNUMBER('Hygiene Data'!X27),IF('Hygiene Data'!X27=-999,"NA",'Hygiene Data'!X27),"-")</f>
        <v>-</v>
      </c>
      <c r="Y27" s="32" t="str">
        <f>IF(ISNUMBER('Hygiene Data'!Y27),IF('Hygiene Data'!Y27=-999,"NA",'Hygiene Data'!Y27),"-")</f>
        <v>-</v>
      </c>
      <c r="Z27" s="32" t="str">
        <f>IF(ISNUMBER('Hygiene Data'!Z27),IF('Hygiene Data'!Z27=-999,"NA",'Hygiene Data'!Z27),"-")</f>
        <v>-</v>
      </c>
      <c r="AA27" s="32" t="str">
        <f>IF(ISNUMBER('Hygiene Data'!AA27),IF('Hygiene Data'!AA27=-999,"NA",'Hygiene Data'!AA27),"-")</f>
        <v>-</v>
      </c>
      <c r="AB27" s="32" t="str">
        <f>IF(ISNUMBER('Hygiene Data'!AB27),IF('Hygiene Data'!AB27=-999,"NA",'Hygiene Data'!AB27),"-")</f>
        <v>-</v>
      </c>
      <c r="AC27" s="32" t="str">
        <f>IF(ISNUMBER('Hygiene Data'!AC27),IF('Hygiene Data'!AC27=-999,"NA",'Hygiene Data'!AC27),"-")</f>
        <v>-</v>
      </c>
      <c r="AD27" s="32" t="str">
        <f>IF(ISNUMBER('Hygiene Data'!AD27),IF('Hygiene Data'!AD27=-999,"NA",'Hygiene Data'!AD27),"-")</f>
        <v>-</v>
      </c>
      <c r="AE27" s="32" t="str">
        <f>IF(ISNUMBER('Hygiene Data'!AE27),IF('Hygiene Data'!AE27=-999,"NA",'Hygiene Data'!AE27),"-")</f>
        <v>-</v>
      </c>
      <c r="AF27" s="32" t="str">
        <f>IF(ISNUMBER('Hygiene Data'!AF27),IF('Hygiene Data'!AF27=-999,"NA",'Hygiene Data'!AF27),"-")</f>
        <v>-</v>
      </c>
      <c r="AG27" s="32" t="str">
        <f>IF(ISNUMBER('Hygiene Data'!AG27),IF('Hygiene Data'!AG27=-999,"NA",'Hygiene Data'!AG27),"-")</f>
        <v>-</v>
      </c>
      <c r="AH27" s="32" t="str">
        <f>IF(ISNUMBER('Hygiene Data'!AH27),IF('Hygiene Data'!AH27=-999,"NA",'Hygiene Data'!AH27),"-")</f>
        <v>-</v>
      </c>
      <c r="AI27" s="32" t="str">
        <f>IF(ISNUMBER('Hygiene Data'!AI27),IF('Hygiene Data'!AI27=-999,"NA",'Hygiene Data'!AI27),"-")</f>
        <v>-</v>
      </c>
      <c r="AJ27" s="32" t="str">
        <f>IF(ISNUMBER('Hygiene Data'!AJ27),IF('Hygiene Data'!AJ27=-999,"NA",'Hygiene Data'!AJ27),"-")</f>
        <v>-</v>
      </c>
      <c r="AK27" s="32" t="str">
        <f>IF(ISNUMBER('Hygiene Data'!AK27),IF('Hygiene Data'!AK27=-999,"NA",'Hygiene Data'!AK27),"-")</f>
        <v>-</v>
      </c>
      <c r="AL27" s="32">
        <f>IF(ISNUMBER('Hygiene Data'!AL27),IF('Hygiene Data'!AL27=-999,"NA",'Hygiene Data'!AL27),"-")</f>
        <v>100</v>
      </c>
      <c r="AM27" s="32" t="str">
        <f>IF(ISNUMBER('Hygiene Data'!AM27),IF('Hygiene Data'!AM27=-999,"NA",'Hygiene Data'!AM27),"-")</f>
        <v>-</v>
      </c>
    </row>
    <row r="28" spans="1:39" s="2" customFormat="1" x14ac:dyDescent="0.15">
      <c r="A28" s="4" t="str">
        <f>'Hygiene Data'!A28</f>
        <v>Guinea-Bissau</v>
      </c>
      <c r="B28" s="3">
        <f>'Hygiene Data'!B28</f>
        <v>2016</v>
      </c>
      <c r="C28" s="43">
        <f>IF(ISNUMBER('Hygiene Data'!C28),'Hygiene Data'!C28,"-")</f>
        <v>1815.697998046875</v>
      </c>
      <c r="D28" s="33">
        <f>IF(ISNUMBER('Hygiene Data'!D28),'Hygiene Data'!D28,"-")</f>
        <v>42.533000946044922</v>
      </c>
      <c r="E28" s="32" t="str">
        <f>IF(ISNUMBER('Hygiene Data'!E28),IF('Hygiene Data'!E28=-999,"NA",'Hygiene Data'!E28),"-")</f>
        <v>-</v>
      </c>
      <c r="F28" s="32" t="str">
        <f>IF(ISNUMBER('Hygiene Data'!F28),IF('Hygiene Data'!F28=-999,"NA",'Hygiene Data'!F28),"-")</f>
        <v>-</v>
      </c>
      <c r="G28" s="32" t="str">
        <f>IF(ISNUMBER('Hygiene Data'!G28),IF('Hygiene Data'!G28=-999,"NA",'Hygiene Data'!G28),"-")</f>
        <v>-</v>
      </c>
      <c r="H28" s="32" t="str">
        <f>IF(ISNUMBER('Hygiene Data'!H28),IF('Hygiene Data'!H28=-999,"NA",'Hygiene Data'!H28),"-")</f>
        <v>-</v>
      </c>
      <c r="I28" s="32">
        <f>IF(ISNUMBER('Hygiene Data'!I28),IF('Hygiene Data'!I28=-999,"NA",'Hygiene Data'!I28),"-")</f>
        <v>57.142899999999997</v>
      </c>
      <c r="J28" s="32" t="str">
        <f>IF(ISNUMBER('Hygiene Data'!J28),IF('Hygiene Data'!J28=-999,"NA",'Hygiene Data'!J28),"-")</f>
        <v>-</v>
      </c>
      <c r="K28" s="32" t="str">
        <f>IF(ISNUMBER('Hygiene Data'!K28),IF('Hygiene Data'!K28=-999,"NA",'Hygiene Data'!K28),"-")</f>
        <v>-</v>
      </c>
      <c r="L28" s="32" t="str">
        <f>IF(ISNUMBER('Hygiene Data'!L28),IF('Hygiene Data'!L28=-999,"NA",'Hygiene Data'!L28),"-")</f>
        <v>-</v>
      </c>
      <c r="M28" s="32" t="str">
        <f>IF(ISNUMBER('Hygiene Data'!M28),IF('Hygiene Data'!M28=-999,"NA",'Hygiene Data'!M28),"-")</f>
        <v>-</v>
      </c>
      <c r="N28" s="32" t="str">
        <f>IF(ISNUMBER('Hygiene Data'!N28),IF('Hygiene Data'!N28=-999,"NA",'Hygiene Data'!N28),"-")</f>
        <v>-</v>
      </c>
      <c r="O28" s="32" t="str">
        <f>IF(ISNUMBER('Hygiene Data'!O28),IF('Hygiene Data'!O28=-999,"NA",'Hygiene Data'!O28),"-")</f>
        <v>-</v>
      </c>
      <c r="P28" s="32" t="str">
        <f>IF(ISNUMBER('Hygiene Data'!P28),IF('Hygiene Data'!P28=-999,"NA",'Hygiene Data'!P28),"-")</f>
        <v>-</v>
      </c>
      <c r="Q28" s="32" t="str">
        <f>IF(ISNUMBER('Hygiene Data'!Q28),IF('Hygiene Data'!Q28=-999,"NA",'Hygiene Data'!Q28),"-")</f>
        <v>-</v>
      </c>
      <c r="R28" s="32" t="str">
        <f>IF(ISNUMBER('Hygiene Data'!R28),IF('Hygiene Data'!R28=-999,"NA",'Hygiene Data'!R28),"-")</f>
        <v>-</v>
      </c>
      <c r="S28" s="32" t="str">
        <f>IF(ISNUMBER('Hygiene Data'!S28),IF('Hygiene Data'!S28=-999,"NA",'Hygiene Data'!S28),"-")</f>
        <v>-</v>
      </c>
      <c r="T28" s="32" t="str">
        <f>IF(ISNUMBER('Hygiene Data'!T28),IF('Hygiene Data'!T28=-999,"NA",'Hygiene Data'!T28),"-")</f>
        <v>-</v>
      </c>
      <c r="U28" s="32" t="str">
        <f>IF(ISNUMBER('Hygiene Data'!U28),IF('Hygiene Data'!U28=-999,"NA",'Hygiene Data'!U28),"-")</f>
        <v>-</v>
      </c>
      <c r="V28" s="32" t="str">
        <f>IF(ISNUMBER('Hygiene Data'!V28),IF('Hygiene Data'!V28=-999,"NA",'Hygiene Data'!V28),"-")</f>
        <v>-</v>
      </c>
      <c r="W28" s="32" t="str">
        <f>IF(ISNUMBER('Hygiene Data'!W28),IF('Hygiene Data'!W28=-999,"NA",'Hygiene Data'!W28),"-")</f>
        <v>-</v>
      </c>
      <c r="X28" s="32" t="str">
        <f>IF(ISNUMBER('Hygiene Data'!X28),IF('Hygiene Data'!X28=-999,"NA",'Hygiene Data'!X28),"-")</f>
        <v>-</v>
      </c>
      <c r="Y28" s="32" t="str">
        <f>IF(ISNUMBER('Hygiene Data'!Y28),IF('Hygiene Data'!Y28=-999,"NA",'Hygiene Data'!Y28),"-")</f>
        <v>-</v>
      </c>
      <c r="Z28" s="32" t="str">
        <f>IF(ISNUMBER('Hygiene Data'!Z28),IF('Hygiene Data'!Z28=-999,"NA",'Hygiene Data'!Z28),"-")</f>
        <v>-</v>
      </c>
      <c r="AA28" s="32" t="str">
        <f>IF(ISNUMBER('Hygiene Data'!AA28),IF('Hygiene Data'!AA28=-999,"NA",'Hygiene Data'!AA28),"-")</f>
        <v>-</v>
      </c>
      <c r="AB28" s="32" t="str">
        <f>IF(ISNUMBER('Hygiene Data'!AB28),IF('Hygiene Data'!AB28=-999,"NA",'Hygiene Data'!AB28),"-")</f>
        <v>-</v>
      </c>
      <c r="AC28" s="32">
        <f>IF(ISNUMBER('Hygiene Data'!AC28),IF('Hygiene Data'!AC28=-999,"NA",'Hygiene Data'!AC28),"-")</f>
        <v>59.055100000000003</v>
      </c>
      <c r="AD28" s="32" t="str">
        <f>IF(ISNUMBER('Hygiene Data'!AD28),IF('Hygiene Data'!AD28=-999,"NA",'Hygiene Data'!AD28),"-")</f>
        <v>-</v>
      </c>
      <c r="AE28" s="32" t="str">
        <f>IF(ISNUMBER('Hygiene Data'!AE28),IF('Hygiene Data'!AE28=-999,"NA",'Hygiene Data'!AE28),"-")</f>
        <v>-</v>
      </c>
      <c r="AF28" s="32" t="str">
        <f>IF(ISNUMBER('Hygiene Data'!AF28),IF('Hygiene Data'!AF28=-999,"NA",'Hygiene Data'!AF28),"-")</f>
        <v>-</v>
      </c>
      <c r="AG28" s="32" t="str">
        <f>IF(ISNUMBER('Hygiene Data'!AG28),IF('Hygiene Data'!AG28=-999,"NA",'Hygiene Data'!AG28),"-")</f>
        <v>-</v>
      </c>
      <c r="AH28" s="32" t="str">
        <f>IF(ISNUMBER('Hygiene Data'!AH28),IF('Hygiene Data'!AH28=-999,"NA",'Hygiene Data'!AH28),"-")</f>
        <v>-</v>
      </c>
      <c r="AI28" s="32" t="str">
        <f>IF(ISNUMBER('Hygiene Data'!AI28),IF('Hygiene Data'!AI28=-999,"NA",'Hygiene Data'!AI28),"-")</f>
        <v>-</v>
      </c>
      <c r="AJ28" s="32" t="str">
        <f>IF(ISNUMBER('Hygiene Data'!AJ28),IF('Hygiene Data'!AJ28=-999,"NA",'Hygiene Data'!AJ28),"-")</f>
        <v>-</v>
      </c>
      <c r="AK28" s="32" t="str">
        <f>IF(ISNUMBER('Hygiene Data'!AK28),IF('Hygiene Data'!AK28=-999,"NA",'Hygiene Data'!AK28),"-")</f>
        <v>-</v>
      </c>
      <c r="AL28" s="32" t="str">
        <f>IF(ISNUMBER('Hygiene Data'!AL28),IF('Hygiene Data'!AL28=-999,"NA",'Hygiene Data'!AL28),"-")</f>
        <v>-</v>
      </c>
      <c r="AM28" s="32" t="str">
        <f>IF(ISNUMBER('Hygiene Data'!AM28),IF('Hygiene Data'!AM28=-999,"NA",'Hygiene Data'!AM28),"-")</f>
        <v>-</v>
      </c>
    </row>
    <row r="29" spans="1:39" s="2" customFormat="1" x14ac:dyDescent="0.15">
      <c r="A29" s="4" t="str">
        <f>'Hygiene Data'!A29</f>
        <v>Guyana</v>
      </c>
      <c r="B29" s="3">
        <f>'Hygiene Data'!B29</f>
        <v>2008</v>
      </c>
      <c r="C29" s="43">
        <f>IF(ISNUMBER('Hygiene Data'!C29),'Hygiene Data'!C29,"-")</f>
        <v>746.31402587890625</v>
      </c>
      <c r="D29" s="33">
        <f>IF(ISNUMBER('Hygiene Data'!D29),'Hygiene Data'!D29,"-")</f>
        <v>27.104999542236328</v>
      </c>
      <c r="E29" s="32" t="str">
        <f>IF(ISNUMBER('Hygiene Data'!E29),IF('Hygiene Data'!E29=-999,"NA",'Hygiene Data'!E29),"-")</f>
        <v>-</v>
      </c>
      <c r="F29" s="32" t="str">
        <f>IF(ISNUMBER('Hygiene Data'!F29),IF('Hygiene Data'!F29=-999,"NA",'Hygiene Data'!F29),"-")</f>
        <v>-</v>
      </c>
      <c r="G29" s="32" t="str">
        <f>IF(ISNUMBER('Hygiene Data'!G29),IF('Hygiene Data'!G29=-999,"NA",'Hygiene Data'!G29),"-")</f>
        <v>-</v>
      </c>
      <c r="H29" s="32">
        <f>IF(ISNUMBER('Hygiene Data'!H29),IF('Hygiene Data'!H29=-999,"NA",'Hygiene Data'!H29),"-")</f>
        <v>53.5</v>
      </c>
      <c r="I29" s="32" t="str">
        <f>IF(ISNUMBER('Hygiene Data'!I29),IF('Hygiene Data'!I29=-999,"NA",'Hygiene Data'!I29),"-")</f>
        <v>-</v>
      </c>
      <c r="J29" s="32" t="str">
        <f>IF(ISNUMBER('Hygiene Data'!J29),IF('Hygiene Data'!J29=-999,"NA",'Hygiene Data'!J29),"-")</f>
        <v>-</v>
      </c>
      <c r="K29" s="32" t="str">
        <f>IF(ISNUMBER('Hygiene Data'!K29),IF('Hygiene Data'!K29=-999,"NA",'Hygiene Data'!K29),"-")</f>
        <v>-</v>
      </c>
      <c r="L29" s="32" t="str">
        <f>IF(ISNUMBER('Hygiene Data'!L29),IF('Hygiene Data'!L29=-999,"NA",'Hygiene Data'!L29),"-")</f>
        <v>-</v>
      </c>
      <c r="M29" s="32" t="str">
        <f>IF(ISNUMBER('Hygiene Data'!M29),IF('Hygiene Data'!M29=-999,"NA",'Hygiene Data'!M29),"-")</f>
        <v>-</v>
      </c>
      <c r="N29" s="32" t="str">
        <f>IF(ISNUMBER('Hygiene Data'!N29),IF('Hygiene Data'!N29=-999,"NA",'Hygiene Data'!N29),"-")</f>
        <v>-</v>
      </c>
      <c r="O29" s="32" t="str">
        <f>IF(ISNUMBER('Hygiene Data'!O29),IF('Hygiene Data'!O29=-999,"NA",'Hygiene Data'!O29),"-")</f>
        <v>-</v>
      </c>
      <c r="P29" s="32" t="str">
        <f>IF(ISNUMBER('Hygiene Data'!P29),IF('Hygiene Data'!P29=-999,"NA",'Hygiene Data'!P29),"-")</f>
        <v>-</v>
      </c>
      <c r="Q29" s="32" t="str">
        <f>IF(ISNUMBER('Hygiene Data'!Q29),IF('Hygiene Data'!Q29=-999,"NA",'Hygiene Data'!Q29),"-")</f>
        <v>-</v>
      </c>
      <c r="R29" s="32" t="str">
        <f>IF(ISNUMBER('Hygiene Data'!R29),IF('Hygiene Data'!R29=-999,"NA",'Hygiene Data'!R29),"-")</f>
        <v>-</v>
      </c>
      <c r="S29" s="32" t="str">
        <f>IF(ISNUMBER('Hygiene Data'!S29),IF('Hygiene Data'!S29=-999,"NA",'Hygiene Data'!S29),"-")</f>
        <v>-</v>
      </c>
      <c r="T29" s="32" t="str">
        <f>IF(ISNUMBER('Hygiene Data'!T29),IF('Hygiene Data'!T29=-999,"NA",'Hygiene Data'!T29),"-")</f>
        <v>-</v>
      </c>
      <c r="U29" s="32" t="str">
        <f>IF(ISNUMBER('Hygiene Data'!U29),IF('Hygiene Data'!U29=-999,"NA",'Hygiene Data'!U29),"-")</f>
        <v>-</v>
      </c>
      <c r="V29" s="32" t="str">
        <f>IF(ISNUMBER('Hygiene Data'!V29),IF('Hygiene Data'!V29=-999,"NA",'Hygiene Data'!V29),"-")</f>
        <v>-</v>
      </c>
      <c r="W29" s="32">
        <f>IF(ISNUMBER('Hygiene Data'!W29),IF('Hygiene Data'!W29=-999,"NA",'Hygiene Data'!W29),"-")</f>
        <v>76.099999999999994</v>
      </c>
      <c r="X29" s="32" t="str">
        <f>IF(ISNUMBER('Hygiene Data'!X29),IF('Hygiene Data'!X29=-999,"NA",'Hygiene Data'!X29),"-")</f>
        <v>-</v>
      </c>
      <c r="Y29" s="32" t="str">
        <f>IF(ISNUMBER('Hygiene Data'!Y29),IF('Hygiene Data'!Y29=-999,"NA",'Hygiene Data'!Y29),"-")</f>
        <v>-</v>
      </c>
      <c r="Z29" s="32" t="str">
        <f>IF(ISNUMBER('Hygiene Data'!Z29),IF('Hygiene Data'!Z29=-999,"NA",'Hygiene Data'!Z29),"-")</f>
        <v>-</v>
      </c>
      <c r="AA29" s="32" t="str">
        <f>IF(ISNUMBER('Hygiene Data'!AA29),IF('Hygiene Data'!AA29=-999,"NA",'Hygiene Data'!AA29),"-")</f>
        <v>-</v>
      </c>
      <c r="AB29" s="32">
        <f>IF(ISNUMBER('Hygiene Data'!AB29),IF('Hygiene Data'!AB29=-999,"NA",'Hygiene Data'!AB29),"-")</f>
        <v>50.8</v>
      </c>
      <c r="AC29" s="32" t="str">
        <f>IF(ISNUMBER('Hygiene Data'!AC29),IF('Hygiene Data'!AC29=-999,"NA",'Hygiene Data'!AC29),"-")</f>
        <v>-</v>
      </c>
      <c r="AD29" s="32" t="str">
        <f>IF(ISNUMBER('Hygiene Data'!AD29),IF('Hygiene Data'!AD29=-999,"NA",'Hygiene Data'!AD29),"-")</f>
        <v>-</v>
      </c>
      <c r="AE29" s="32" t="str">
        <f>IF(ISNUMBER('Hygiene Data'!AE29),IF('Hygiene Data'!AE29=-999,"NA",'Hygiene Data'!AE29),"-")</f>
        <v>-</v>
      </c>
      <c r="AF29" s="32" t="str">
        <f>IF(ISNUMBER('Hygiene Data'!AF29),IF('Hygiene Data'!AF29=-999,"NA",'Hygiene Data'!AF29),"-")</f>
        <v>-</v>
      </c>
      <c r="AG29" s="32">
        <f>IF(ISNUMBER('Hygiene Data'!AG29),IF('Hygiene Data'!AG29=-999,"NA",'Hygiene Data'!AG29),"-")</f>
        <v>52.1</v>
      </c>
      <c r="AH29" s="32" t="str">
        <f>IF(ISNUMBER('Hygiene Data'!AH29),IF('Hygiene Data'!AH29=-999,"NA",'Hygiene Data'!AH29),"-")</f>
        <v>-</v>
      </c>
      <c r="AI29" s="32" t="str">
        <f>IF(ISNUMBER('Hygiene Data'!AI29),IF('Hygiene Data'!AI29=-999,"NA",'Hygiene Data'!AI29),"-")</f>
        <v>-</v>
      </c>
      <c r="AJ29" s="32" t="str">
        <f>IF(ISNUMBER('Hygiene Data'!AJ29),IF('Hygiene Data'!AJ29=-999,"NA",'Hygiene Data'!AJ29),"-")</f>
        <v>-</v>
      </c>
      <c r="AK29" s="32" t="str">
        <f>IF(ISNUMBER('Hygiene Data'!AK29),IF('Hygiene Data'!AK29=-999,"NA",'Hygiene Data'!AK29),"-")</f>
        <v>-</v>
      </c>
      <c r="AL29" s="32" t="str">
        <f>IF(ISNUMBER('Hygiene Data'!AL29),IF('Hygiene Data'!AL29=-999,"NA",'Hygiene Data'!AL29),"-")</f>
        <v>-</v>
      </c>
      <c r="AM29" s="32" t="str">
        <f>IF(ISNUMBER('Hygiene Data'!AM29),IF('Hygiene Data'!AM29=-999,"NA",'Hygiene Data'!AM29),"-")</f>
        <v>-</v>
      </c>
    </row>
    <row r="30" spans="1:39" s="2" customFormat="1" x14ac:dyDescent="0.15">
      <c r="A30" s="4" t="str">
        <f>'Hygiene Data'!A30</f>
        <v>Haiti</v>
      </c>
      <c r="B30" s="3">
        <f>'Hygiene Data'!B30</f>
        <v>2016</v>
      </c>
      <c r="C30" s="43">
        <f>IF(ISNUMBER('Hygiene Data'!C30),'Hygiene Data'!C30,"-")</f>
        <v>10847.333984375</v>
      </c>
      <c r="D30" s="33">
        <f>IF(ISNUMBER('Hygiene Data'!D30),'Hygiene Data'!D30,"-")</f>
        <v>53.395999908447266</v>
      </c>
      <c r="E30" s="32" t="str">
        <f>IF(ISNUMBER('Hygiene Data'!E30),IF('Hygiene Data'!E30=-999,"NA",'Hygiene Data'!E30),"-")</f>
        <v>-</v>
      </c>
      <c r="F30" s="32" t="str">
        <f>IF(ISNUMBER('Hygiene Data'!F30),IF('Hygiene Data'!F30=-999,"NA",'Hygiene Data'!F30),"-")</f>
        <v>-</v>
      </c>
      <c r="G30" s="32" t="str">
        <f>IF(ISNUMBER('Hygiene Data'!G30),IF('Hygiene Data'!G30=-999,"NA",'Hygiene Data'!G30),"-")</f>
        <v>-</v>
      </c>
      <c r="H30" s="32">
        <f>IF(ISNUMBER('Hygiene Data'!H30),IF('Hygiene Data'!H30=-999,"NA",'Hygiene Data'!H30),"-")</f>
        <v>70.928899999999999</v>
      </c>
      <c r="I30" s="32" t="str">
        <f>IF(ISNUMBER('Hygiene Data'!I30),IF('Hygiene Data'!I30=-999,"NA",'Hygiene Data'!I30),"-")</f>
        <v>-</v>
      </c>
      <c r="J30" s="32" t="str">
        <f>IF(ISNUMBER('Hygiene Data'!J30),IF('Hygiene Data'!J30=-999,"NA",'Hygiene Data'!J30),"-")</f>
        <v>-</v>
      </c>
      <c r="K30" s="32" t="str">
        <f>IF(ISNUMBER('Hygiene Data'!K30),IF('Hygiene Data'!K30=-999,"NA",'Hygiene Data'!K30),"-")</f>
        <v>-</v>
      </c>
      <c r="L30" s="32" t="str">
        <f>IF(ISNUMBER('Hygiene Data'!L30),IF('Hygiene Data'!L30=-999,"NA",'Hygiene Data'!L30),"-")</f>
        <v>-</v>
      </c>
      <c r="M30" s="32">
        <f>IF(ISNUMBER('Hygiene Data'!M30),IF('Hygiene Data'!M30=-999,"NA",'Hygiene Data'!M30),"-")</f>
        <v>72.871399999999994</v>
      </c>
      <c r="N30" s="32" t="str">
        <f>IF(ISNUMBER('Hygiene Data'!N30),IF('Hygiene Data'!N30=-999,"NA",'Hygiene Data'!N30),"-")</f>
        <v>-</v>
      </c>
      <c r="O30" s="32" t="str">
        <f>IF(ISNUMBER('Hygiene Data'!O30),IF('Hygiene Data'!O30=-999,"NA",'Hygiene Data'!O30),"-")</f>
        <v>-</v>
      </c>
      <c r="P30" s="32" t="str">
        <f>IF(ISNUMBER('Hygiene Data'!P30),IF('Hygiene Data'!P30=-999,"NA",'Hygiene Data'!P30),"-")</f>
        <v>-</v>
      </c>
      <c r="Q30" s="32" t="str">
        <f>IF(ISNUMBER('Hygiene Data'!Q30),IF('Hygiene Data'!Q30=-999,"NA",'Hygiene Data'!Q30),"-")</f>
        <v>-</v>
      </c>
      <c r="R30" s="32">
        <f>IF(ISNUMBER('Hygiene Data'!R30),IF('Hygiene Data'!R30=-999,"NA",'Hygiene Data'!R30),"-")</f>
        <v>69.683199999999999</v>
      </c>
      <c r="S30" s="32" t="str">
        <f>IF(ISNUMBER('Hygiene Data'!S30),IF('Hygiene Data'!S30=-999,"NA",'Hygiene Data'!S30),"-")</f>
        <v>-</v>
      </c>
      <c r="T30" s="32" t="str">
        <f>IF(ISNUMBER('Hygiene Data'!T30),IF('Hygiene Data'!T30=-999,"NA",'Hygiene Data'!T30),"-")</f>
        <v>-</v>
      </c>
      <c r="U30" s="32" t="str">
        <f>IF(ISNUMBER('Hygiene Data'!U30),IF('Hygiene Data'!U30=-999,"NA",'Hygiene Data'!U30),"-")</f>
        <v>-</v>
      </c>
      <c r="V30" s="32" t="str">
        <f>IF(ISNUMBER('Hygiene Data'!V30),IF('Hygiene Data'!V30=-999,"NA",'Hygiene Data'!V30),"-")</f>
        <v>-</v>
      </c>
      <c r="W30" s="32">
        <f>IF(ISNUMBER('Hygiene Data'!W30),IF('Hygiene Data'!W30=-999,"NA",'Hygiene Data'!W30),"-")</f>
        <v>80.165300000000002</v>
      </c>
      <c r="X30" s="32" t="str">
        <f>IF(ISNUMBER('Hygiene Data'!X30),IF('Hygiene Data'!X30=-999,"NA",'Hygiene Data'!X30),"-")</f>
        <v>-</v>
      </c>
      <c r="Y30" s="32" t="str">
        <f>IF(ISNUMBER('Hygiene Data'!Y30),IF('Hygiene Data'!Y30=-999,"NA",'Hygiene Data'!Y30),"-")</f>
        <v>-</v>
      </c>
      <c r="Z30" s="32" t="str">
        <f>IF(ISNUMBER('Hygiene Data'!Z30),IF('Hygiene Data'!Z30=-999,"NA",'Hygiene Data'!Z30),"-")</f>
        <v>-</v>
      </c>
      <c r="AA30" s="32" t="str">
        <f>IF(ISNUMBER('Hygiene Data'!AA30),IF('Hygiene Data'!AA30=-999,"NA",'Hygiene Data'!AA30),"-")</f>
        <v>-</v>
      </c>
      <c r="AB30" s="32">
        <f>IF(ISNUMBER('Hygiene Data'!AB30),IF('Hygiene Data'!AB30=-999,"NA",'Hygiene Data'!AB30),"-")</f>
        <v>69.507000000000005</v>
      </c>
      <c r="AC30" s="32" t="str">
        <f>IF(ISNUMBER('Hygiene Data'!AC30),IF('Hygiene Data'!AC30=-999,"NA",'Hygiene Data'!AC30),"-")</f>
        <v>-</v>
      </c>
      <c r="AD30" s="32" t="str">
        <f>IF(ISNUMBER('Hygiene Data'!AD30),IF('Hygiene Data'!AD30=-999,"NA",'Hygiene Data'!AD30),"-")</f>
        <v>-</v>
      </c>
      <c r="AE30" s="32" t="str">
        <f>IF(ISNUMBER('Hygiene Data'!AE30),IF('Hygiene Data'!AE30=-999,"NA",'Hygiene Data'!AE30),"-")</f>
        <v>-</v>
      </c>
      <c r="AF30" s="32" t="str">
        <f>IF(ISNUMBER('Hygiene Data'!AF30),IF('Hygiene Data'!AF30=-999,"NA",'Hygiene Data'!AF30),"-")</f>
        <v>-</v>
      </c>
      <c r="AG30" s="32">
        <f>IF(ISNUMBER('Hygiene Data'!AG30),IF('Hygiene Data'!AG30=-999,"NA",'Hygiene Data'!AG30),"-")</f>
        <v>64.367800000000003</v>
      </c>
      <c r="AH30" s="32" t="str">
        <f>IF(ISNUMBER('Hygiene Data'!AH30),IF('Hygiene Data'!AH30=-999,"NA",'Hygiene Data'!AH30),"-")</f>
        <v>-</v>
      </c>
      <c r="AI30" s="32" t="str">
        <f>IF(ISNUMBER('Hygiene Data'!AI30),IF('Hygiene Data'!AI30=-999,"NA",'Hygiene Data'!AI30),"-")</f>
        <v>-</v>
      </c>
      <c r="AJ30" s="32" t="str">
        <f>IF(ISNUMBER('Hygiene Data'!AJ30),IF('Hygiene Data'!AJ30=-999,"NA",'Hygiene Data'!AJ30),"-")</f>
        <v>-</v>
      </c>
      <c r="AK30" s="32" t="str">
        <f>IF(ISNUMBER('Hygiene Data'!AK30),IF('Hygiene Data'!AK30=-999,"NA",'Hygiene Data'!AK30),"-")</f>
        <v>-</v>
      </c>
      <c r="AL30" s="32">
        <f>IF(ISNUMBER('Hygiene Data'!AL30),IF('Hygiene Data'!AL30=-999,"NA",'Hygiene Data'!AL30),"-")</f>
        <v>74.919799999999995</v>
      </c>
      <c r="AM30" s="32" t="str">
        <f>IF(ISNUMBER('Hygiene Data'!AM30),IF('Hygiene Data'!AM30=-999,"NA",'Hygiene Data'!AM30),"-")</f>
        <v>-</v>
      </c>
    </row>
    <row r="31" spans="1:39" s="2" customFormat="1" x14ac:dyDescent="0.15">
      <c r="A31" s="4" t="str">
        <f>'Hygiene Data'!A31</f>
        <v>Honduras</v>
      </c>
      <c r="B31" s="3">
        <f>'Hygiene Data'!B31</f>
        <v>2007</v>
      </c>
      <c r="C31" s="43">
        <f>IF(ISNUMBER('Hygiene Data'!C31),'Hygiene Data'!C31,"-")</f>
        <v>7707.97216796875</v>
      </c>
      <c r="D31" s="33">
        <f>IF(ISNUMBER('Hygiene Data'!D31),'Hygiene Data'!D31,"-")</f>
        <v>49.904998779296875</v>
      </c>
      <c r="E31" s="32" t="str">
        <f>IF(ISNUMBER('Hygiene Data'!E31),IF('Hygiene Data'!E31=-999,"NA",'Hygiene Data'!E31),"-")</f>
        <v>-</v>
      </c>
      <c r="F31" s="32" t="str">
        <f>IF(ISNUMBER('Hygiene Data'!F31),IF('Hygiene Data'!F31=-999,"NA",'Hygiene Data'!F31),"-")</f>
        <v>-</v>
      </c>
      <c r="G31" s="32" t="str">
        <f>IF(ISNUMBER('Hygiene Data'!G31),IF('Hygiene Data'!G31=-999,"NA",'Hygiene Data'!G31),"-")</f>
        <v>-</v>
      </c>
      <c r="H31" s="32" t="str">
        <f>IF(ISNUMBER('Hygiene Data'!H31),IF('Hygiene Data'!H31=-999,"NA",'Hygiene Data'!H31),"-")</f>
        <v>-</v>
      </c>
      <c r="I31" s="32" t="str">
        <f>IF(ISNUMBER('Hygiene Data'!I31),IF('Hygiene Data'!I31=-999,"NA",'Hygiene Data'!I31),"-")</f>
        <v>-</v>
      </c>
      <c r="J31" s="32" t="str">
        <f>IF(ISNUMBER('Hygiene Data'!J31),IF('Hygiene Data'!J31=-999,"NA",'Hygiene Data'!J31),"-")</f>
        <v>-</v>
      </c>
      <c r="K31" s="32" t="str">
        <f>IF(ISNUMBER('Hygiene Data'!K31),IF('Hygiene Data'!K31=-999,"NA",'Hygiene Data'!K31),"-")</f>
        <v>-</v>
      </c>
      <c r="L31" s="32" t="str">
        <f>IF(ISNUMBER('Hygiene Data'!L31),IF('Hygiene Data'!L31=-999,"NA",'Hygiene Data'!L31),"-")</f>
        <v>-</v>
      </c>
      <c r="M31" s="32" t="str">
        <f>IF(ISNUMBER('Hygiene Data'!M31),IF('Hygiene Data'!M31=-999,"NA",'Hygiene Data'!M31),"-")</f>
        <v>-</v>
      </c>
      <c r="N31" s="32" t="str">
        <f>IF(ISNUMBER('Hygiene Data'!N31),IF('Hygiene Data'!N31=-999,"NA",'Hygiene Data'!N31),"-")</f>
        <v>-</v>
      </c>
      <c r="O31" s="32" t="str">
        <f>IF(ISNUMBER('Hygiene Data'!O31),IF('Hygiene Data'!O31=-999,"NA",'Hygiene Data'!O31),"-")</f>
        <v>-</v>
      </c>
      <c r="P31" s="32" t="str">
        <f>IF(ISNUMBER('Hygiene Data'!P31),IF('Hygiene Data'!P31=-999,"NA",'Hygiene Data'!P31),"-")</f>
        <v>-</v>
      </c>
      <c r="Q31" s="32" t="str">
        <f>IF(ISNUMBER('Hygiene Data'!Q31),IF('Hygiene Data'!Q31=-999,"NA",'Hygiene Data'!Q31),"-")</f>
        <v>-</v>
      </c>
      <c r="R31" s="32" t="str">
        <f>IF(ISNUMBER('Hygiene Data'!R31),IF('Hygiene Data'!R31=-999,"NA",'Hygiene Data'!R31),"-")</f>
        <v>-</v>
      </c>
      <c r="S31" s="32" t="str">
        <f>IF(ISNUMBER('Hygiene Data'!S31),IF('Hygiene Data'!S31=-999,"NA",'Hygiene Data'!S31),"-")</f>
        <v>-</v>
      </c>
      <c r="T31" s="32" t="str">
        <f>IF(ISNUMBER('Hygiene Data'!T31),IF('Hygiene Data'!T31=-999,"NA",'Hygiene Data'!T31),"-")</f>
        <v>-</v>
      </c>
      <c r="U31" s="32" t="str">
        <f>IF(ISNUMBER('Hygiene Data'!U31),IF('Hygiene Data'!U31=-999,"NA",'Hygiene Data'!U31),"-")</f>
        <v>-</v>
      </c>
      <c r="V31" s="32">
        <f>IF(ISNUMBER('Hygiene Data'!V31),IF('Hygiene Data'!V31=-999,"NA",'Hygiene Data'!V31),"-")</f>
        <v>7.4000000000000057</v>
      </c>
      <c r="W31" s="32" t="str">
        <f>IF(ISNUMBER('Hygiene Data'!W31),IF('Hygiene Data'!W31=-999,"NA",'Hygiene Data'!W31),"-")</f>
        <v>-</v>
      </c>
      <c r="X31" s="32" t="str">
        <f>IF(ISNUMBER('Hygiene Data'!X31),IF('Hygiene Data'!X31=-999,"NA",'Hygiene Data'!X31),"-")</f>
        <v>-</v>
      </c>
      <c r="Y31" s="32" t="str">
        <f>IF(ISNUMBER('Hygiene Data'!Y31),IF('Hygiene Data'!Y31=-999,"NA",'Hygiene Data'!Y31),"-")</f>
        <v>-</v>
      </c>
      <c r="Z31" s="32" t="str">
        <f>IF(ISNUMBER('Hygiene Data'!Z31),IF('Hygiene Data'!Z31=-999,"NA",'Hygiene Data'!Z31),"-")</f>
        <v>-</v>
      </c>
      <c r="AA31" s="32" t="str">
        <f>IF(ISNUMBER('Hygiene Data'!AA31),IF('Hygiene Data'!AA31=-999,"NA",'Hygiene Data'!AA31),"-")</f>
        <v>-</v>
      </c>
      <c r="AB31" s="32" t="str">
        <f>IF(ISNUMBER('Hygiene Data'!AB31),IF('Hygiene Data'!AB31=-999,"NA",'Hygiene Data'!AB31),"-")</f>
        <v>-</v>
      </c>
      <c r="AC31" s="32" t="str">
        <f>IF(ISNUMBER('Hygiene Data'!AC31),IF('Hygiene Data'!AC31=-999,"NA",'Hygiene Data'!AC31),"-")</f>
        <v>-</v>
      </c>
      <c r="AD31" s="32" t="str">
        <f>IF(ISNUMBER('Hygiene Data'!AD31),IF('Hygiene Data'!AD31=-999,"NA",'Hygiene Data'!AD31),"-")</f>
        <v>-</v>
      </c>
      <c r="AE31" s="32" t="str">
        <f>IF(ISNUMBER('Hygiene Data'!AE31),IF('Hygiene Data'!AE31=-999,"NA",'Hygiene Data'!AE31),"-")</f>
        <v>-</v>
      </c>
      <c r="AF31" s="32" t="str">
        <f>IF(ISNUMBER('Hygiene Data'!AF31),IF('Hygiene Data'!AF31=-999,"NA",'Hygiene Data'!AF31),"-")</f>
        <v>-</v>
      </c>
      <c r="AG31" s="32" t="str">
        <f>IF(ISNUMBER('Hygiene Data'!AG31),IF('Hygiene Data'!AG31=-999,"NA",'Hygiene Data'!AG31),"-")</f>
        <v>-</v>
      </c>
      <c r="AH31" s="32" t="str">
        <f>IF(ISNUMBER('Hygiene Data'!AH31),IF('Hygiene Data'!AH31=-999,"NA",'Hygiene Data'!AH31),"-")</f>
        <v>-</v>
      </c>
      <c r="AI31" s="32" t="str">
        <f>IF(ISNUMBER('Hygiene Data'!AI31),IF('Hygiene Data'!AI31=-999,"NA",'Hygiene Data'!AI31),"-")</f>
        <v>-</v>
      </c>
      <c r="AJ31" s="32" t="str">
        <f>IF(ISNUMBER('Hygiene Data'!AJ31),IF('Hygiene Data'!AJ31=-999,"NA",'Hygiene Data'!AJ31),"-")</f>
        <v>-</v>
      </c>
      <c r="AK31" s="32" t="str">
        <f>IF(ISNUMBER('Hygiene Data'!AK31),IF('Hygiene Data'!AK31=-999,"NA",'Hygiene Data'!AK31),"-")</f>
        <v>-</v>
      </c>
      <c r="AL31" s="32" t="str">
        <f>IF(ISNUMBER('Hygiene Data'!AL31),IF('Hygiene Data'!AL31=-999,"NA",'Hygiene Data'!AL31),"-")</f>
        <v>-</v>
      </c>
      <c r="AM31" s="32" t="str">
        <f>IF(ISNUMBER('Hygiene Data'!AM31),IF('Hygiene Data'!AM31=-999,"NA",'Hygiene Data'!AM31),"-")</f>
        <v>-</v>
      </c>
    </row>
    <row r="32" spans="1:39" s="2" customFormat="1" x14ac:dyDescent="0.15">
      <c r="A32" s="4" t="str">
        <f>'Hygiene Data'!A32</f>
        <v>India</v>
      </c>
      <c r="B32" s="3">
        <f>'Hygiene Data'!B32</f>
        <v>2016</v>
      </c>
      <c r="C32" s="43">
        <f>IF(ISNUMBER('Hygiene Data'!C32),'Hygiene Data'!C32,"-")</f>
        <v>1324171.375</v>
      </c>
      <c r="D32" s="33">
        <f>IF(ISNUMBER('Hygiene Data'!D32),'Hygiene Data'!D32,"-")</f>
        <v>33.181999206542969</v>
      </c>
      <c r="E32" s="32" t="str">
        <f>IF(ISNUMBER('Hygiene Data'!E32),IF('Hygiene Data'!E32=-999,"NA",'Hygiene Data'!E32),"-")</f>
        <v>-</v>
      </c>
      <c r="F32" s="32" t="str">
        <f>IF(ISNUMBER('Hygiene Data'!F32),IF('Hygiene Data'!F32=-999,"NA",'Hygiene Data'!F32),"-")</f>
        <v>-</v>
      </c>
      <c r="G32" s="32">
        <f>IF(ISNUMBER('Hygiene Data'!G32),IF('Hygiene Data'!G32=-999,"NA",'Hygiene Data'!G32),"-")</f>
        <v>41.733285714285557</v>
      </c>
      <c r="H32" s="32" t="str">
        <f>IF(ISNUMBER('Hygiene Data'!H32),IF('Hygiene Data'!H32=-999,"NA",'Hygiene Data'!H32),"-")</f>
        <v>-</v>
      </c>
      <c r="I32" s="32" t="str">
        <f>IF(ISNUMBER('Hygiene Data'!I32),IF('Hygiene Data'!I32=-999,"NA",'Hygiene Data'!I32),"-")</f>
        <v>-</v>
      </c>
      <c r="J32" s="32" t="str">
        <f>IF(ISNUMBER('Hygiene Data'!J32),IF('Hygiene Data'!J32=-999,"NA",'Hygiene Data'!J32),"-")</f>
        <v>-</v>
      </c>
      <c r="K32" s="32" t="str">
        <f>IF(ISNUMBER('Hygiene Data'!K32),IF('Hygiene Data'!K32=-999,"NA",'Hygiene Data'!K32),"-")</f>
        <v>-</v>
      </c>
      <c r="L32" s="32" t="str">
        <f>IF(ISNUMBER('Hygiene Data'!L32),IF('Hygiene Data'!L32=-999,"NA",'Hygiene Data'!L32),"-")</f>
        <v>-</v>
      </c>
      <c r="M32" s="32" t="str">
        <f>IF(ISNUMBER('Hygiene Data'!M32),IF('Hygiene Data'!M32=-999,"NA",'Hygiene Data'!M32),"-")</f>
        <v>-</v>
      </c>
      <c r="N32" s="32" t="str">
        <f>IF(ISNUMBER('Hygiene Data'!N32),IF('Hygiene Data'!N32=-999,"NA",'Hygiene Data'!N32),"-")</f>
        <v>-</v>
      </c>
      <c r="O32" s="32" t="str">
        <f>IF(ISNUMBER('Hygiene Data'!O32),IF('Hygiene Data'!O32=-999,"NA",'Hygiene Data'!O32),"-")</f>
        <v>-</v>
      </c>
      <c r="P32" s="32" t="str">
        <f>IF(ISNUMBER('Hygiene Data'!P32),IF('Hygiene Data'!P32=-999,"NA",'Hygiene Data'!P32),"-")</f>
        <v>-</v>
      </c>
      <c r="Q32" s="32" t="str">
        <f>IF(ISNUMBER('Hygiene Data'!Q32),IF('Hygiene Data'!Q32=-999,"NA",'Hygiene Data'!Q32),"-")</f>
        <v>-</v>
      </c>
      <c r="R32" s="32" t="str">
        <f>IF(ISNUMBER('Hygiene Data'!R32),IF('Hygiene Data'!R32=-999,"NA",'Hygiene Data'!R32),"-")</f>
        <v>-</v>
      </c>
      <c r="S32" s="32" t="str">
        <f>IF(ISNUMBER('Hygiene Data'!S32),IF('Hygiene Data'!S32=-999,"NA",'Hygiene Data'!S32),"-")</f>
        <v>-</v>
      </c>
      <c r="T32" s="32">
        <f>IF(ISNUMBER('Hygiene Data'!T32),IF('Hygiene Data'!T32=-999,"NA",'Hygiene Data'!T32),"-")</f>
        <v>76.456228571428255</v>
      </c>
      <c r="U32" s="32">
        <f>IF(ISNUMBER('Hygiene Data'!U32),IF('Hygiene Data'!U32=-999,"NA",'Hygiene Data'!U32),"-")</f>
        <v>0</v>
      </c>
      <c r="V32" s="32">
        <f>IF(ISNUMBER('Hygiene Data'!V32),IF('Hygiene Data'!V32=-999,"NA",'Hygiene Data'!V32),"-")</f>
        <v>23.543771428571741</v>
      </c>
      <c r="W32" s="32">
        <f>IF(ISNUMBER('Hygiene Data'!W32),IF('Hygiene Data'!W32=-999,"NA",'Hygiene Data'!W32),"-")</f>
        <v>99.144099999999995</v>
      </c>
      <c r="X32" s="32">
        <f>IF(ISNUMBER('Hygiene Data'!X32),IF('Hygiene Data'!X32=-999,"NA",'Hygiene Data'!X32),"-")</f>
        <v>77.603399999999993</v>
      </c>
      <c r="Y32" s="32" t="str">
        <f>IF(ISNUMBER('Hygiene Data'!Y32),IF('Hygiene Data'!Y32=-999,"NA",'Hygiene Data'!Y32),"-")</f>
        <v>-</v>
      </c>
      <c r="Z32" s="32" t="str">
        <f>IF(ISNUMBER('Hygiene Data'!Z32),IF('Hygiene Data'!Z32=-999,"NA",'Hygiene Data'!Z32),"-")</f>
        <v>-</v>
      </c>
      <c r="AA32" s="32">
        <f>IF(ISNUMBER('Hygiene Data'!AA32),IF('Hygiene Data'!AA32=-999,"NA",'Hygiene Data'!AA32),"-")</f>
        <v>50.20315714285698</v>
      </c>
      <c r="AB32" s="32" t="str">
        <f>IF(ISNUMBER('Hygiene Data'!AB32),IF('Hygiene Data'!AB32=-999,"NA",'Hygiene Data'!AB32),"-")</f>
        <v>-</v>
      </c>
      <c r="AC32" s="32" t="str">
        <f>IF(ISNUMBER('Hygiene Data'!AC32),IF('Hygiene Data'!AC32=-999,"NA",'Hygiene Data'!AC32),"-")</f>
        <v>-</v>
      </c>
      <c r="AD32" s="32" t="str">
        <f>IF(ISNUMBER('Hygiene Data'!AD32),IF('Hygiene Data'!AD32=-999,"NA",'Hygiene Data'!AD32),"-")</f>
        <v>-</v>
      </c>
      <c r="AE32" s="32" t="str">
        <f>IF(ISNUMBER('Hygiene Data'!AE32),IF('Hygiene Data'!AE32=-999,"NA",'Hygiene Data'!AE32),"-")</f>
        <v>-</v>
      </c>
      <c r="AF32" s="32">
        <f>IF(ISNUMBER('Hygiene Data'!AF32),IF('Hygiene Data'!AF32=-999,"NA",'Hygiene Data'!AF32),"-")</f>
        <v>39.095199999999998</v>
      </c>
      <c r="AG32" s="32" t="str">
        <f>IF(ISNUMBER('Hygiene Data'!AG32),IF('Hygiene Data'!AG32=-999,"NA",'Hygiene Data'!AG32),"-")</f>
        <v>-</v>
      </c>
      <c r="AH32" s="32" t="str">
        <f>IF(ISNUMBER('Hygiene Data'!AH32),IF('Hygiene Data'!AH32=-999,"NA",'Hygiene Data'!AH32),"-")</f>
        <v>-</v>
      </c>
      <c r="AI32" s="32" t="str">
        <f>IF(ISNUMBER('Hygiene Data'!AI32),IF('Hygiene Data'!AI32=-999,"NA",'Hygiene Data'!AI32),"-")</f>
        <v>-</v>
      </c>
      <c r="AJ32" s="32" t="str">
        <f>IF(ISNUMBER('Hygiene Data'!AJ32),IF('Hygiene Data'!AJ32=-999,"NA",'Hygiene Data'!AJ32),"-")</f>
        <v>-</v>
      </c>
      <c r="AK32" s="32">
        <f>IF(ISNUMBER('Hygiene Data'!AK32),IF('Hygiene Data'!AK32=-999,"NA",'Hygiene Data'!AK32),"-")</f>
        <v>62.322899999999997</v>
      </c>
      <c r="AL32" s="32" t="str">
        <f>IF(ISNUMBER('Hygiene Data'!AL32),IF('Hygiene Data'!AL32=-999,"NA",'Hygiene Data'!AL32),"-")</f>
        <v>-</v>
      </c>
      <c r="AM32" s="32" t="str">
        <f>IF(ISNUMBER('Hygiene Data'!AM32),IF('Hygiene Data'!AM32=-999,"NA",'Hygiene Data'!AM32),"-")</f>
        <v>-</v>
      </c>
    </row>
    <row r="33" spans="1:39" s="2" customFormat="1" x14ac:dyDescent="0.15">
      <c r="A33" s="4" t="str">
        <f>'Hygiene Data'!A33</f>
        <v>Indonesia</v>
      </c>
      <c r="B33" s="3">
        <f>'Hygiene Data'!B33</f>
        <v>2016</v>
      </c>
      <c r="C33" s="43">
        <f>IF(ISNUMBER('Hygiene Data'!C33),'Hygiene Data'!C33,"-")</f>
        <v>261115.453125</v>
      </c>
      <c r="D33" s="33">
        <f>IF(ISNUMBER('Hygiene Data'!D33),'Hygiene Data'!D33,"-")</f>
        <v>53.988998413085938</v>
      </c>
      <c r="E33" s="32" t="str">
        <f>IF(ISNUMBER('Hygiene Data'!E33),IF('Hygiene Data'!E33=-999,"NA",'Hygiene Data'!E33),"-")</f>
        <v>-</v>
      </c>
      <c r="F33" s="32" t="str">
        <f>IF(ISNUMBER('Hygiene Data'!F33),IF('Hygiene Data'!F33=-999,"NA",'Hygiene Data'!F33),"-")</f>
        <v>-</v>
      </c>
      <c r="G33" s="32">
        <f>IF(ISNUMBER('Hygiene Data'!G33),IF('Hygiene Data'!G33=-999,"NA",'Hygiene Data'!G33),"-")</f>
        <v>0.87115000000000009</v>
      </c>
      <c r="H33" s="32">
        <f>IF(ISNUMBER('Hygiene Data'!H33),IF('Hygiene Data'!H33=-999,"NA",'Hygiene Data'!H33),"-")</f>
        <v>80.241400000000795</v>
      </c>
      <c r="I33" s="32" t="str">
        <f>IF(ISNUMBER('Hygiene Data'!I33),IF('Hygiene Data'!I33=-999,"NA",'Hygiene Data'!I33),"-")</f>
        <v>-</v>
      </c>
      <c r="J33" s="32" t="str">
        <f>IF(ISNUMBER('Hygiene Data'!J33),IF('Hygiene Data'!J33=-999,"NA",'Hygiene Data'!J33),"-")</f>
        <v>-</v>
      </c>
      <c r="K33" s="32" t="str">
        <f>IF(ISNUMBER('Hygiene Data'!K33),IF('Hygiene Data'!K33=-999,"NA",'Hygiene Data'!K33),"-")</f>
        <v>-</v>
      </c>
      <c r="L33" s="32">
        <f>IF(ISNUMBER('Hygiene Data'!L33),IF('Hygiene Data'!L33=-999,"NA",'Hygiene Data'!L33),"-")</f>
        <v>1.0970499999999961</v>
      </c>
      <c r="M33" s="32">
        <f>IF(ISNUMBER('Hygiene Data'!M33),IF('Hygiene Data'!M33=-999,"NA",'Hygiene Data'!M33),"-")</f>
        <v>83.273642857143386</v>
      </c>
      <c r="N33" s="32" t="str">
        <f>IF(ISNUMBER('Hygiene Data'!N33),IF('Hygiene Data'!N33=-999,"NA",'Hygiene Data'!N33),"-")</f>
        <v>-</v>
      </c>
      <c r="O33" s="32" t="str">
        <f>IF(ISNUMBER('Hygiene Data'!O33),IF('Hygiene Data'!O33=-999,"NA",'Hygiene Data'!O33),"-")</f>
        <v>-</v>
      </c>
      <c r="P33" s="32" t="str">
        <f>IF(ISNUMBER('Hygiene Data'!P33),IF('Hygiene Data'!P33=-999,"NA",'Hygiene Data'!P33),"-")</f>
        <v>-</v>
      </c>
      <c r="Q33" s="32">
        <f>IF(ISNUMBER('Hygiene Data'!Q33),IF('Hygiene Data'!Q33=-999,"NA",'Hygiene Data'!Q33),"-")</f>
        <v>0.63604999999999734</v>
      </c>
      <c r="R33" s="32">
        <f>IF(ISNUMBER('Hygiene Data'!R33),IF('Hygiene Data'!R33=-999,"NA",'Hygiene Data'!R33),"-")</f>
        <v>77.327710714287605</v>
      </c>
      <c r="S33" s="32" t="str">
        <f>IF(ISNUMBER('Hygiene Data'!S33),IF('Hygiene Data'!S33=-999,"NA",'Hygiene Data'!S33),"-")</f>
        <v>-</v>
      </c>
      <c r="T33" s="32" t="str">
        <f>IF(ISNUMBER('Hygiene Data'!T33),IF('Hygiene Data'!T33=-999,"NA",'Hygiene Data'!T33),"-")</f>
        <v>-</v>
      </c>
      <c r="U33" s="32" t="str">
        <f>IF(ISNUMBER('Hygiene Data'!U33),IF('Hygiene Data'!U33=-999,"NA",'Hygiene Data'!U33),"-")</f>
        <v>-</v>
      </c>
      <c r="V33" s="32">
        <f>IF(ISNUMBER('Hygiene Data'!V33),IF('Hygiene Data'!V33=-999,"NA",'Hygiene Data'!V33),"-")</f>
        <v>0.79364999999999952</v>
      </c>
      <c r="W33" s="32">
        <f>IF(ISNUMBER('Hygiene Data'!W33),IF('Hygiene Data'!W33=-999,"NA",'Hygiene Data'!W33),"-")</f>
        <v>88.039199999999994</v>
      </c>
      <c r="X33" s="32" t="str">
        <f>IF(ISNUMBER('Hygiene Data'!X33),IF('Hygiene Data'!X33=-999,"NA",'Hygiene Data'!X33),"-")</f>
        <v>-</v>
      </c>
      <c r="Y33" s="32" t="str">
        <f>IF(ISNUMBER('Hygiene Data'!Y33),IF('Hygiene Data'!Y33=-999,"NA",'Hygiene Data'!Y33),"-")</f>
        <v>-</v>
      </c>
      <c r="Z33" s="32" t="str">
        <f>IF(ISNUMBER('Hygiene Data'!Z33),IF('Hygiene Data'!Z33=-999,"NA",'Hygiene Data'!Z33),"-")</f>
        <v>-</v>
      </c>
      <c r="AA33" s="32">
        <f>IF(ISNUMBER('Hygiene Data'!AA33),IF('Hygiene Data'!AA33=-999,"NA",'Hygiene Data'!AA33),"-")</f>
        <v>0.89905000000000257</v>
      </c>
      <c r="AB33" s="32">
        <f>IF(ISNUMBER('Hygiene Data'!AB33),IF('Hygiene Data'!AB33=-999,"NA",'Hygiene Data'!AB33),"-")</f>
        <v>77.669485714284747</v>
      </c>
      <c r="AC33" s="32" t="str">
        <f>IF(ISNUMBER('Hygiene Data'!AC33),IF('Hygiene Data'!AC33=-999,"NA",'Hygiene Data'!AC33),"-")</f>
        <v>-</v>
      </c>
      <c r="AD33" s="32" t="str">
        <f>IF(ISNUMBER('Hygiene Data'!AD33),IF('Hygiene Data'!AD33=-999,"NA",'Hygiene Data'!AD33),"-")</f>
        <v>-</v>
      </c>
      <c r="AE33" s="32" t="str">
        <f>IF(ISNUMBER('Hygiene Data'!AE33),IF('Hygiene Data'!AE33=-999,"NA",'Hygiene Data'!AE33),"-")</f>
        <v>-</v>
      </c>
      <c r="AF33" s="32">
        <f>IF(ISNUMBER('Hygiene Data'!AF33),IF('Hygiene Data'!AF33=-999,"NA",'Hygiene Data'!AF33),"-")</f>
        <v>0.75049999999998818</v>
      </c>
      <c r="AG33" s="32">
        <f>IF(ISNUMBER('Hygiene Data'!AG33),IF('Hygiene Data'!AG33=-999,"NA",'Hygiene Data'!AG33),"-")</f>
        <v>81.939482142855923</v>
      </c>
      <c r="AH33" s="32" t="str">
        <f>IF(ISNUMBER('Hygiene Data'!AH33),IF('Hygiene Data'!AH33=-999,"NA",'Hygiene Data'!AH33),"-")</f>
        <v>-</v>
      </c>
      <c r="AI33" s="32" t="str">
        <f>IF(ISNUMBER('Hygiene Data'!AI33),IF('Hygiene Data'!AI33=-999,"NA",'Hygiene Data'!AI33),"-")</f>
        <v>-</v>
      </c>
      <c r="AJ33" s="32" t="str">
        <f>IF(ISNUMBER('Hygiene Data'!AJ33),IF('Hygiene Data'!AJ33=-999,"NA",'Hygiene Data'!AJ33),"-")</f>
        <v>-</v>
      </c>
      <c r="AK33" s="32">
        <f>IF(ISNUMBER('Hygiene Data'!AK33),IF('Hygiene Data'!AK33=-999,"NA",'Hygiene Data'!AK33),"-")</f>
        <v>1.5294499999999971</v>
      </c>
      <c r="AL33" s="32">
        <f>IF(ISNUMBER('Hygiene Data'!AL33),IF('Hygiene Data'!AL33=-999,"NA",'Hygiene Data'!AL33),"-")</f>
        <v>70.4983</v>
      </c>
      <c r="AM33" s="32" t="str">
        <f>IF(ISNUMBER('Hygiene Data'!AM33),IF('Hygiene Data'!AM33=-999,"NA",'Hygiene Data'!AM33),"-")</f>
        <v>-</v>
      </c>
    </row>
    <row r="34" spans="1:39" s="2" customFormat="1" x14ac:dyDescent="0.15">
      <c r="A34" s="4" t="str">
        <f>'Hygiene Data'!A34</f>
        <v>Kenya</v>
      </c>
      <c r="B34" s="3">
        <f>'Hygiene Data'!B34</f>
        <v>2016</v>
      </c>
      <c r="C34" s="43">
        <f>IF(ISNUMBER('Hygiene Data'!C34),'Hygiene Data'!C34,"-")</f>
        <v>48461.56640625</v>
      </c>
      <c r="D34" s="33">
        <f>IF(ISNUMBER('Hygiene Data'!D34),'Hygiene Data'!D34,"-")</f>
        <v>26.104999542236328</v>
      </c>
      <c r="E34" s="32" t="str">
        <f>IF(ISNUMBER('Hygiene Data'!E34),IF('Hygiene Data'!E34=-999,"NA",'Hygiene Data'!E34),"-")</f>
        <v>-</v>
      </c>
      <c r="F34" s="32" t="str">
        <f>IF(ISNUMBER('Hygiene Data'!F34),IF('Hygiene Data'!F34=-999,"NA",'Hygiene Data'!F34),"-")</f>
        <v>-</v>
      </c>
      <c r="G34" s="32">
        <f>IF(ISNUMBER('Hygiene Data'!G34),IF('Hygiene Data'!G34=-999,"NA",'Hygiene Data'!G34),"-")</f>
        <v>0.43105118032740108</v>
      </c>
      <c r="H34" s="32">
        <f>IF(ISNUMBER('Hygiene Data'!H34),IF('Hygiene Data'!H34=-999,"NA",'Hygiene Data'!H34),"-")</f>
        <v>77.392049957810059</v>
      </c>
      <c r="I34" s="32" t="str">
        <f>IF(ISNUMBER('Hygiene Data'!I34),IF('Hygiene Data'!I34=-999,"NA",'Hygiene Data'!I34),"-")</f>
        <v>-</v>
      </c>
      <c r="J34" s="32" t="str">
        <f>IF(ISNUMBER('Hygiene Data'!J34),IF('Hygiene Data'!J34=-999,"NA",'Hygiene Data'!J34),"-")</f>
        <v>-</v>
      </c>
      <c r="K34" s="32" t="str">
        <f>IF(ISNUMBER('Hygiene Data'!K34),IF('Hygiene Data'!K34=-999,"NA",'Hygiene Data'!K34),"-")</f>
        <v>-</v>
      </c>
      <c r="L34" s="32">
        <f>IF(ISNUMBER('Hygiene Data'!L34),IF('Hygiene Data'!L34=-999,"NA",'Hygiene Data'!L34),"-")</f>
        <v>0.34473914855368548</v>
      </c>
      <c r="M34" s="32">
        <f>IF(ISNUMBER('Hygiene Data'!M34),IF('Hygiene Data'!M34=-999,"NA",'Hygiene Data'!M34),"-")</f>
        <v>81.19558550416734</v>
      </c>
      <c r="N34" s="32" t="str">
        <f>IF(ISNUMBER('Hygiene Data'!N34),IF('Hygiene Data'!N34=-999,"NA",'Hygiene Data'!N34),"-")</f>
        <v>-</v>
      </c>
      <c r="O34" s="32" t="str">
        <f>IF(ISNUMBER('Hygiene Data'!O34),IF('Hygiene Data'!O34=-999,"NA",'Hygiene Data'!O34),"-")</f>
        <v>-</v>
      </c>
      <c r="P34" s="32" t="str">
        <f>IF(ISNUMBER('Hygiene Data'!P34),IF('Hygiene Data'!P34=-999,"NA",'Hygiene Data'!P34),"-")</f>
        <v>-</v>
      </c>
      <c r="Q34" s="32">
        <f>IF(ISNUMBER('Hygiene Data'!Q34),IF('Hygiene Data'!Q34=-999,"NA",'Hygiene Data'!Q34),"-")</f>
        <v>0.47689961935483888</v>
      </c>
      <c r="R34" s="32">
        <f>IF(ISNUMBER('Hygiene Data'!R34),IF('Hygiene Data'!R34=-999,"NA",'Hygiene Data'!R34),"-")</f>
        <v>73.711826922580642</v>
      </c>
      <c r="S34" s="32" t="str">
        <f>IF(ISNUMBER('Hygiene Data'!S34),IF('Hygiene Data'!S34=-999,"NA",'Hygiene Data'!S34),"-")</f>
        <v>-</v>
      </c>
      <c r="T34" s="32" t="str">
        <f>IF(ISNUMBER('Hygiene Data'!T34),IF('Hygiene Data'!T34=-999,"NA",'Hygiene Data'!T34),"-")</f>
        <v>-</v>
      </c>
      <c r="U34" s="32" t="str">
        <f>IF(ISNUMBER('Hygiene Data'!U34),IF('Hygiene Data'!U34=-999,"NA",'Hygiene Data'!U34),"-")</f>
        <v>-</v>
      </c>
      <c r="V34" s="32">
        <f>IF(ISNUMBER('Hygiene Data'!V34),IF('Hygiene Data'!V34=-999,"NA",'Hygiene Data'!V34),"-")</f>
        <v>0</v>
      </c>
      <c r="W34" s="32">
        <f>IF(ISNUMBER('Hygiene Data'!W34),IF('Hygiene Data'!W34=-999,"NA",'Hygiene Data'!W34),"-")</f>
        <v>80.400033040702283</v>
      </c>
      <c r="X34" s="32" t="str">
        <f>IF(ISNUMBER('Hygiene Data'!X34),IF('Hygiene Data'!X34=-999,"NA",'Hygiene Data'!X34),"-")</f>
        <v>-</v>
      </c>
      <c r="Y34" s="32" t="str">
        <f>IF(ISNUMBER('Hygiene Data'!Y34),IF('Hygiene Data'!Y34=-999,"NA",'Hygiene Data'!Y34),"-")</f>
        <v>-</v>
      </c>
      <c r="Z34" s="32" t="str">
        <f>IF(ISNUMBER('Hygiene Data'!Z34),IF('Hygiene Data'!Z34=-999,"NA",'Hygiene Data'!Z34),"-")</f>
        <v>-</v>
      </c>
      <c r="AA34" s="32">
        <f>IF(ISNUMBER('Hygiene Data'!AA34),IF('Hygiene Data'!AA34=-999,"NA",'Hygiene Data'!AA34),"-")</f>
        <v>0.54266457112171906</v>
      </c>
      <c r="AB34" s="32">
        <f>IF(ISNUMBER('Hygiene Data'!AB34),IF('Hygiene Data'!AB34=-999,"NA",'Hygiene Data'!AB34),"-")</f>
        <v>75.590494699555734</v>
      </c>
      <c r="AC34" s="32" t="str">
        <f>IF(ISNUMBER('Hygiene Data'!AC34),IF('Hygiene Data'!AC34=-999,"NA",'Hygiene Data'!AC34),"-")</f>
        <v>-</v>
      </c>
      <c r="AD34" s="32" t="str">
        <f>IF(ISNUMBER('Hygiene Data'!AD34),IF('Hygiene Data'!AD34=-999,"NA",'Hygiene Data'!AD34),"-")</f>
        <v>-</v>
      </c>
      <c r="AE34" s="32" t="str">
        <f>IF(ISNUMBER('Hygiene Data'!AE34),IF('Hygiene Data'!AE34=-999,"NA",'Hygiene Data'!AE34),"-")</f>
        <v>-</v>
      </c>
      <c r="AF34" s="32">
        <f>IF(ISNUMBER('Hygiene Data'!AF34),IF('Hygiene Data'!AF34=-999,"NA",'Hygiene Data'!AF34),"-")</f>
        <v>0.26122053800204981</v>
      </c>
      <c r="AG34" s="32">
        <f>IF(ISNUMBER('Hygiene Data'!AG34),IF('Hygiene Data'!AG34=-999,"NA",'Hygiene Data'!AG34),"-")</f>
        <v>75.703655933083724</v>
      </c>
      <c r="AH34" s="32" t="str">
        <f>IF(ISNUMBER('Hygiene Data'!AH34),IF('Hygiene Data'!AH34=-999,"NA",'Hygiene Data'!AH34),"-")</f>
        <v>-</v>
      </c>
      <c r="AI34" s="32" t="str">
        <f>IF(ISNUMBER('Hygiene Data'!AI34),IF('Hygiene Data'!AI34=-999,"NA",'Hygiene Data'!AI34),"-")</f>
        <v>-</v>
      </c>
      <c r="AJ34" s="32" t="str">
        <f>IF(ISNUMBER('Hygiene Data'!AJ34),IF('Hygiene Data'!AJ34=-999,"NA",'Hygiene Data'!AJ34),"-")</f>
        <v>-</v>
      </c>
      <c r="AK34" s="32" t="str">
        <f>IF(ISNUMBER('Hygiene Data'!AK34),IF('Hygiene Data'!AK34=-999,"NA",'Hygiene Data'!AK34),"-")</f>
        <v>-</v>
      </c>
      <c r="AL34" s="32">
        <f>IF(ISNUMBER('Hygiene Data'!AL34),IF('Hygiene Data'!AL34=-999,"NA",'Hygiene Data'!AL34),"-")</f>
        <v>78.986966666666603</v>
      </c>
      <c r="AM34" s="32" t="str">
        <f>IF(ISNUMBER('Hygiene Data'!AM34),IF('Hygiene Data'!AM34=-999,"NA",'Hygiene Data'!AM34),"-")</f>
        <v>-</v>
      </c>
    </row>
    <row r="35" spans="1:39" s="2" customFormat="1" x14ac:dyDescent="0.15">
      <c r="A35" s="4" t="str">
        <f>'Hygiene Data'!A35</f>
        <v>Kuwait</v>
      </c>
      <c r="B35" s="3">
        <f>'Hygiene Data'!B35</f>
        <v>2016</v>
      </c>
      <c r="C35" s="43">
        <f>IF(ISNUMBER('Hygiene Data'!C35),'Hygiene Data'!C35,"-")</f>
        <v>4052.583984375</v>
      </c>
      <c r="D35" s="33">
        <f>IF(ISNUMBER('Hygiene Data'!D35),'Hygiene Data'!D35,"-")</f>
        <v>100</v>
      </c>
      <c r="E35" s="32">
        <f>IF(ISNUMBER('Hygiene Data'!E35),IF('Hygiene Data'!E35=-999,"NA",'Hygiene Data'!E35),"-")</f>
        <v>100</v>
      </c>
      <c r="F35" s="32">
        <f>IF(ISNUMBER('Hygiene Data'!F35),IF('Hygiene Data'!F35=-999,"NA",'Hygiene Data'!F35),"-")</f>
        <v>0</v>
      </c>
      <c r="G35" s="32">
        <f>IF(ISNUMBER('Hygiene Data'!G35),IF('Hygiene Data'!G35=-999,"NA",'Hygiene Data'!G35),"-")</f>
        <v>0</v>
      </c>
      <c r="H35" s="32">
        <f>IF(ISNUMBER('Hygiene Data'!H35),IF('Hygiene Data'!H35=-999,"NA",'Hygiene Data'!H35),"-")</f>
        <v>100</v>
      </c>
      <c r="I35" s="32">
        <f>IF(ISNUMBER('Hygiene Data'!I35),IF('Hygiene Data'!I35=-999,"NA",'Hygiene Data'!I35),"-")</f>
        <v>100</v>
      </c>
      <c r="J35" s="32">
        <f>IF(ISNUMBER('Hygiene Data'!J35),IF('Hygiene Data'!J35=-999,"NA",'Hygiene Data'!J35),"-")</f>
        <v>100</v>
      </c>
      <c r="K35" s="32">
        <f>IF(ISNUMBER('Hygiene Data'!K35),IF('Hygiene Data'!K35=-999,"NA",'Hygiene Data'!K35),"-")</f>
        <v>0</v>
      </c>
      <c r="L35" s="32">
        <f>IF(ISNUMBER('Hygiene Data'!L35),IF('Hygiene Data'!L35=-999,"NA",'Hygiene Data'!L35),"-")</f>
        <v>0</v>
      </c>
      <c r="M35" s="32">
        <f>IF(ISNUMBER('Hygiene Data'!M35),IF('Hygiene Data'!M35=-999,"NA",'Hygiene Data'!M35),"-")</f>
        <v>100</v>
      </c>
      <c r="N35" s="32">
        <f>IF(ISNUMBER('Hygiene Data'!N35),IF('Hygiene Data'!N35=-999,"NA",'Hygiene Data'!N35),"-")</f>
        <v>100</v>
      </c>
      <c r="O35" s="32" t="str">
        <f>IF(ISNUMBER('Hygiene Data'!O35),IF('Hygiene Data'!O35=-999,"NA",'Hygiene Data'!O35),"-")</f>
        <v>-</v>
      </c>
      <c r="P35" s="32" t="str">
        <f>IF(ISNUMBER('Hygiene Data'!P35),IF('Hygiene Data'!P35=-999,"NA",'Hygiene Data'!P35),"-")</f>
        <v>-</v>
      </c>
      <c r="Q35" s="32" t="str">
        <f>IF(ISNUMBER('Hygiene Data'!Q35),IF('Hygiene Data'!Q35=-999,"NA",'Hygiene Data'!Q35),"-")</f>
        <v>-</v>
      </c>
      <c r="R35" s="32" t="str">
        <f>IF(ISNUMBER('Hygiene Data'!R35),IF('Hygiene Data'!R35=-999,"NA",'Hygiene Data'!R35),"-")</f>
        <v>-</v>
      </c>
      <c r="S35" s="32" t="str">
        <f>IF(ISNUMBER('Hygiene Data'!S35),IF('Hygiene Data'!S35=-999,"NA",'Hygiene Data'!S35),"-")</f>
        <v>-</v>
      </c>
      <c r="T35" s="32" t="str">
        <f>IF(ISNUMBER('Hygiene Data'!T35),IF('Hygiene Data'!T35=-999,"NA",'Hygiene Data'!T35),"-")</f>
        <v>-</v>
      </c>
      <c r="U35" s="32" t="str">
        <f>IF(ISNUMBER('Hygiene Data'!U35),IF('Hygiene Data'!U35=-999,"NA",'Hygiene Data'!U35),"-")</f>
        <v>-</v>
      </c>
      <c r="V35" s="32" t="str">
        <f>IF(ISNUMBER('Hygiene Data'!V35),IF('Hygiene Data'!V35=-999,"NA",'Hygiene Data'!V35),"-")</f>
        <v>-</v>
      </c>
      <c r="W35" s="32" t="str">
        <f>IF(ISNUMBER('Hygiene Data'!W35),IF('Hygiene Data'!W35=-999,"NA",'Hygiene Data'!W35),"-")</f>
        <v>-</v>
      </c>
      <c r="X35" s="32" t="str">
        <f>IF(ISNUMBER('Hygiene Data'!X35),IF('Hygiene Data'!X35=-999,"NA",'Hygiene Data'!X35),"-")</f>
        <v>-</v>
      </c>
      <c r="Y35" s="32" t="str">
        <f>IF(ISNUMBER('Hygiene Data'!Y35),IF('Hygiene Data'!Y35=-999,"NA",'Hygiene Data'!Y35),"-")</f>
        <v>-</v>
      </c>
      <c r="Z35" s="32" t="str">
        <f>IF(ISNUMBER('Hygiene Data'!Z35),IF('Hygiene Data'!Z35=-999,"NA",'Hygiene Data'!Z35),"-")</f>
        <v>-</v>
      </c>
      <c r="AA35" s="32" t="str">
        <f>IF(ISNUMBER('Hygiene Data'!AA35),IF('Hygiene Data'!AA35=-999,"NA",'Hygiene Data'!AA35),"-")</f>
        <v>-</v>
      </c>
      <c r="AB35" s="32" t="str">
        <f>IF(ISNUMBER('Hygiene Data'!AB35),IF('Hygiene Data'!AB35=-999,"NA",'Hygiene Data'!AB35),"-")</f>
        <v>-</v>
      </c>
      <c r="AC35" s="32" t="str">
        <f>IF(ISNUMBER('Hygiene Data'!AC35),IF('Hygiene Data'!AC35=-999,"NA",'Hygiene Data'!AC35),"-")</f>
        <v>-</v>
      </c>
      <c r="AD35" s="32" t="str">
        <f>IF(ISNUMBER('Hygiene Data'!AD35),IF('Hygiene Data'!AD35=-999,"NA",'Hygiene Data'!AD35),"-")</f>
        <v>-</v>
      </c>
      <c r="AE35" s="32" t="str">
        <f>IF(ISNUMBER('Hygiene Data'!AE35),IF('Hygiene Data'!AE35=-999,"NA",'Hygiene Data'!AE35),"-")</f>
        <v>-</v>
      </c>
      <c r="AF35" s="32" t="str">
        <f>IF(ISNUMBER('Hygiene Data'!AF35),IF('Hygiene Data'!AF35=-999,"NA",'Hygiene Data'!AF35),"-")</f>
        <v>-</v>
      </c>
      <c r="AG35" s="32" t="str">
        <f>IF(ISNUMBER('Hygiene Data'!AG35),IF('Hygiene Data'!AG35=-999,"NA",'Hygiene Data'!AG35),"-")</f>
        <v>-</v>
      </c>
      <c r="AH35" s="32" t="str">
        <f>IF(ISNUMBER('Hygiene Data'!AH35),IF('Hygiene Data'!AH35=-999,"NA",'Hygiene Data'!AH35),"-")</f>
        <v>-</v>
      </c>
      <c r="AI35" s="32" t="str">
        <f>IF(ISNUMBER('Hygiene Data'!AI35),IF('Hygiene Data'!AI35=-999,"NA",'Hygiene Data'!AI35),"-")</f>
        <v>-</v>
      </c>
      <c r="AJ35" s="32" t="str">
        <f>IF(ISNUMBER('Hygiene Data'!AJ35),IF('Hygiene Data'!AJ35=-999,"NA",'Hygiene Data'!AJ35),"-")</f>
        <v>-</v>
      </c>
      <c r="AK35" s="32" t="str">
        <f>IF(ISNUMBER('Hygiene Data'!AK35),IF('Hygiene Data'!AK35=-999,"NA",'Hygiene Data'!AK35),"-")</f>
        <v>-</v>
      </c>
      <c r="AL35" s="32" t="str">
        <f>IF(ISNUMBER('Hygiene Data'!AL35),IF('Hygiene Data'!AL35=-999,"NA",'Hygiene Data'!AL35),"-")</f>
        <v>-</v>
      </c>
      <c r="AM35" s="32" t="str">
        <f>IF(ISNUMBER('Hygiene Data'!AM35),IF('Hygiene Data'!AM35=-999,"NA",'Hygiene Data'!AM35),"-")</f>
        <v>-</v>
      </c>
    </row>
    <row r="36" spans="1:39" s="2" customFormat="1" x14ac:dyDescent="0.15">
      <c r="A36" s="4" t="str">
        <f>'Hygiene Data'!A36</f>
        <v>Kyrgyzstan</v>
      </c>
      <c r="B36" s="3">
        <f>'Hygiene Data'!B36</f>
        <v>2016</v>
      </c>
      <c r="C36" s="43">
        <f>IF(ISNUMBER('Hygiene Data'!C36),'Hygiene Data'!C36,"-")</f>
        <v>5955.73388671875</v>
      </c>
      <c r="D36" s="33">
        <f>IF(ISNUMBER('Hygiene Data'!D36),'Hygiene Data'!D36,"-")</f>
        <v>35.944000244140625</v>
      </c>
      <c r="E36" s="32" t="str">
        <f>IF(ISNUMBER('Hygiene Data'!E36),IF('Hygiene Data'!E36=-999,"NA",'Hygiene Data'!E36),"-")</f>
        <v>-</v>
      </c>
      <c r="F36" s="32" t="str">
        <f>IF(ISNUMBER('Hygiene Data'!F36),IF('Hygiene Data'!F36=-999,"NA",'Hygiene Data'!F36),"-")</f>
        <v>-</v>
      </c>
      <c r="G36" s="32" t="str">
        <f>IF(ISNUMBER('Hygiene Data'!G36),IF('Hygiene Data'!G36=-999,"NA",'Hygiene Data'!G36),"-")</f>
        <v>-</v>
      </c>
      <c r="H36" s="32" t="str">
        <f>IF(ISNUMBER('Hygiene Data'!H36),IF('Hygiene Data'!H36=-999,"NA",'Hygiene Data'!H36),"-")</f>
        <v>-</v>
      </c>
      <c r="I36" s="32" t="str">
        <f>IF(ISNUMBER('Hygiene Data'!I36),IF('Hygiene Data'!I36=-999,"NA",'Hygiene Data'!I36),"-")</f>
        <v>-</v>
      </c>
      <c r="J36" s="32" t="str">
        <f>IF(ISNUMBER('Hygiene Data'!J36),IF('Hygiene Data'!J36=-999,"NA",'Hygiene Data'!J36),"-")</f>
        <v>-</v>
      </c>
      <c r="K36" s="32" t="str">
        <f>IF(ISNUMBER('Hygiene Data'!K36),IF('Hygiene Data'!K36=-999,"NA",'Hygiene Data'!K36),"-")</f>
        <v>-</v>
      </c>
      <c r="L36" s="32" t="str">
        <f>IF(ISNUMBER('Hygiene Data'!L36),IF('Hygiene Data'!L36=-999,"NA",'Hygiene Data'!L36),"-")</f>
        <v>-</v>
      </c>
      <c r="M36" s="32" t="str">
        <f>IF(ISNUMBER('Hygiene Data'!M36),IF('Hygiene Data'!M36=-999,"NA",'Hygiene Data'!M36),"-")</f>
        <v>-</v>
      </c>
      <c r="N36" s="32" t="str">
        <f>IF(ISNUMBER('Hygiene Data'!N36),IF('Hygiene Data'!N36=-999,"NA",'Hygiene Data'!N36),"-")</f>
        <v>-</v>
      </c>
      <c r="O36" s="32" t="str">
        <f>IF(ISNUMBER('Hygiene Data'!O36),IF('Hygiene Data'!O36=-999,"NA",'Hygiene Data'!O36),"-")</f>
        <v>-</v>
      </c>
      <c r="P36" s="32" t="str">
        <f>IF(ISNUMBER('Hygiene Data'!P36),IF('Hygiene Data'!P36=-999,"NA",'Hygiene Data'!P36),"-")</f>
        <v>-</v>
      </c>
      <c r="Q36" s="32" t="str">
        <f>IF(ISNUMBER('Hygiene Data'!Q36),IF('Hygiene Data'!Q36=-999,"NA",'Hygiene Data'!Q36),"-")</f>
        <v>-</v>
      </c>
      <c r="R36" s="32" t="str">
        <f>IF(ISNUMBER('Hygiene Data'!R36),IF('Hygiene Data'!R36=-999,"NA",'Hygiene Data'!R36),"-")</f>
        <v>-</v>
      </c>
      <c r="S36" s="32" t="str">
        <f>IF(ISNUMBER('Hygiene Data'!S36),IF('Hygiene Data'!S36=-999,"NA",'Hygiene Data'!S36),"-")</f>
        <v>-</v>
      </c>
      <c r="T36" s="32">
        <f>IF(ISNUMBER('Hygiene Data'!T36),IF('Hygiene Data'!T36=-999,"NA",'Hygiene Data'!T36),"-")</f>
        <v>61.538499999999999</v>
      </c>
      <c r="U36" s="32" t="str">
        <f>IF(ISNUMBER('Hygiene Data'!U36),IF('Hygiene Data'!U36=-999,"NA",'Hygiene Data'!U36),"-")</f>
        <v>-</v>
      </c>
      <c r="V36" s="32" t="str">
        <f>IF(ISNUMBER('Hygiene Data'!V36),IF('Hygiene Data'!V36=-999,"NA",'Hygiene Data'!V36),"-")</f>
        <v>-</v>
      </c>
      <c r="W36" s="32">
        <f>IF(ISNUMBER('Hygiene Data'!W36),IF('Hygiene Data'!W36=-999,"NA",'Hygiene Data'!W36),"-")</f>
        <v>73.846199999999996</v>
      </c>
      <c r="X36" s="32">
        <f>IF(ISNUMBER('Hygiene Data'!X36),IF('Hygiene Data'!X36=-999,"NA",'Hygiene Data'!X36),"-")</f>
        <v>70.769199999999998</v>
      </c>
      <c r="Y36" s="32" t="str">
        <f>IF(ISNUMBER('Hygiene Data'!Y36),IF('Hygiene Data'!Y36=-999,"NA",'Hygiene Data'!Y36),"-")</f>
        <v>-</v>
      </c>
      <c r="Z36" s="32" t="str">
        <f>IF(ISNUMBER('Hygiene Data'!Z36),IF('Hygiene Data'!Z36=-999,"NA",'Hygiene Data'!Z36),"-")</f>
        <v>-</v>
      </c>
      <c r="AA36" s="32" t="str">
        <f>IF(ISNUMBER('Hygiene Data'!AA36),IF('Hygiene Data'!AA36=-999,"NA",'Hygiene Data'!AA36),"-")</f>
        <v>-</v>
      </c>
      <c r="AB36" s="32" t="str">
        <f>IF(ISNUMBER('Hygiene Data'!AB36),IF('Hygiene Data'!AB36=-999,"NA",'Hygiene Data'!AB36),"-")</f>
        <v>-</v>
      </c>
      <c r="AC36" s="32" t="str">
        <f>IF(ISNUMBER('Hygiene Data'!AC36),IF('Hygiene Data'!AC36=-999,"NA",'Hygiene Data'!AC36),"-")</f>
        <v>-</v>
      </c>
      <c r="AD36" s="32" t="str">
        <f>IF(ISNUMBER('Hygiene Data'!AD36),IF('Hygiene Data'!AD36=-999,"NA",'Hygiene Data'!AD36),"-")</f>
        <v>-</v>
      </c>
      <c r="AE36" s="32" t="str">
        <f>IF(ISNUMBER('Hygiene Data'!AE36),IF('Hygiene Data'!AE36=-999,"NA",'Hygiene Data'!AE36),"-")</f>
        <v>-</v>
      </c>
      <c r="AF36" s="32" t="str">
        <f>IF(ISNUMBER('Hygiene Data'!AF36),IF('Hygiene Data'!AF36=-999,"NA",'Hygiene Data'!AF36),"-")</f>
        <v>-</v>
      </c>
      <c r="AG36" s="32" t="str">
        <f>IF(ISNUMBER('Hygiene Data'!AG36),IF('Hygiene Data'!AG36=-999,"NA",'Hygiene Data'!AG36),"-")</f>
        <v>-</v>
      </c>
      <c r="AH36" s="32" t="str">
        <f>IF(ISNUMBER('Hygiene Data'!AH36),IF('Hygiene Data'!AH36=-999,"NA",'Hygiene Data'!AH36),"-")</f>
        <v>-</v>
      </c>
      <c r="AI36" s="32" t="str">
        <f>IF(ISNUMBER('Hygiene Data'!AI36),IF('Hygiene Data'!AI36=-999,"NA",'Hygiene Data'!AI36),"-")</f>
        <v>-</v>
      </c>
      <c r="AJ36" s="32" t="str">
        <f>IF(ISNUMBER('Hygiene Data'!AJ36),IF('Hygiene Data'!AJ36=-999,"NA",'Hygiene Data'!AJ36),"-")</f>
        <v>-</v>
      </c>
      <c r="AK36" s="32" t="str">
        <f>IF(ISNUMBER('Hygiene Data'!AK36),IF('Hygiene Data'!AK36=-999,"NA",'Hygiene Data'!AK36),"-")</f>
        <v>-</v>
      </c>
      <c r="AL36" s="32" t="str">
        <f>IF(ISNUMBER('Hygiene Data'!AL36),IF('Hygiene Data'!AL36=-999,"NA",'Hygiene Data'!AL36),"-")</f>
        <v>-</v>
      </c>
      <c r="AM36" s="32" t="str">
        <f>IF(ISNUMBER('Hygiene Data'!AM36),IF('Hygiene Data'!AM36=-999,"NA",'Hygiene Data'!AM36),"-")</f>
        <v>-</v>
      </c>
    </row>
    <row r="37" spans="1:39" s="2" customFormat="1" x14ac:dyDescent="0.15">
      <c r="A37" s="4" t="str">
        <f>'Hygiene Data'!A37</f>
        <v>Lao People's Democratic Republic</v>
      </c>
      <c r="B37" s="3">
        <f>'Hygiene Data'!B37</f>
        <v>2016</v>
      </c>
      <c r="C37" s="43">
        <f>IF(ISNUMBER('Hygiene Data'!C37),'Hygiene Data'!C37,"-")</f>
        <v>6758.35302734375</v>
      </c>
      <c r="D37" s="33">
        <f>IF(ISNUMBER('Hygiene Data'!D37),'Hygiene Data'!D37,"-")</f>
        <v>33.736000061035156</v>
      </c>
      <c r="E37" s="32" t="str">
        <f>IF(ISNUMBER('Hygiene Data'!E37),IF('Hygiene Data'!E37=-999,"NA",'Hygiene Data'!E37),"-")</f>
        <v>-</v>
      </c>
      <c r="F37" s="32" t="str">
        <f>IF(ISNUMBER('Hygiene Data'!F37),IF('Hygiene Data'!F37=-999,"NA",'Hygiene Data'!F37),"-")</f>
        <v>-</v>
      </c>
      <c r="G37" s="32" t="str">
        <f>IF(ISNUMBER('Hygiene Data'!G37),IF('Hygiene Data'!G37=-999,"NA",'Hygiene Data'!G37),"-")</f>
        <v>-</v>
      </c>
      <c r="H37" s="32">
        <f>IF(ISNUMBER('Hygiene Data'!H37),IF('Hygiene Data'!H37=-999,"NA",'Hygiene Data'!H37),"-")</f>
        <v>79.333333333333329</v>
      </c>
      <c r="I37" s="32" t="str">
        <f>IF(ISNUMBER('Hygiene Data'!I37),IF('Hygiene Data'!I37=-999,"NA",'Hygiene Data'!I37),"-")</f>
        <v>-</v>
      </c>
      <c r="J37" s="32" t="str">
        <f>IF(ISNUMBER('Hygiene Data'!J37),IF('Hygiene Data'!J37=-999,"NA",'Hygiene Data'!J37),"-")</f>
        <v>-</v>
      </c>
      <c r="K37" s="32" t="str">
        <f>IF(ISNUMBER('Hygiene Data'!K37),IF('Hygiene Data'!K37=-999,"NA",'Hygiene Data'!K37),"-")</f>
        <v>-</v>
      </c>
      <c r="L37" s="32" t="str">
        <f>IF(ISNUMBER('Hygiene Data'!L37),IF('Hygiene Data'!L37=-999,"NA",'Hygiene Data'!L37),"-")</f>
        <v>-</v>
      </c>
      <c r="M37" s="32" t="str">
        <f>IF(ISNUMBER('Hygiene Data'!M37),IF('Hygiene Data'!M37=-999,"NA",'Hygiene Data'!M37),"-")</f>
        <v>-</v>
      </c>
      <c r="N37" s="32" t="str">
        <f>IF(ISNUMBER('Hygiene Data'!N37),IF('Hygiene Data'!N37=-999,"NA",'Hygiene Data'!N37),"-")</f>
        <v>-</v>
      </c>
      <c r="O37" s="32" t="str">
        <f>IF(ISNUMBER('Hygiene Data'!O37),IF('Hygiene Data'!O37=-999,"NA",'Hygiene Data'!O37),"-")</f>
        <v>-</v>
      </c>
      <c r="P37" s="32" t="str">
        <f>IF(ISNUMBER('Hygiene Data'!P37),IF('Hygiene Data'!P37=-999,"NA",'Hygiene Data'!P37),"-")</f>
        <v>-</v>
      </c>
      <c r="Q37" s="32" t="str">
        <f>IF(ISNUMBER('Hygiene Data'!Q37),IF('Hygiene Data'!Q37=-999,"NA",'Hygiene Data'!Q37),"-")</f>
        <v>-</v>
      </c>
      <c r="R37" s="32" t="str">
        <f>IF(ISNUMBER('Hygiene Data'!R37),IF('Hygiene Data'!R37=-999,"NA",'Hygiene Data'!R37),"-")</f>
        <v>-</v>
      </c>
      <c r="S37" s="32" t="str">
        <f>IF(ISNUMBER('Hygiene Data'!S37),IF('Hygiene Data'!S37=-999,"NA",'Hygiene Data'!S37),"-")</f>
        <v>-</v>
      </c>
      <c r="T37" s="32" t="str">
        <f>IF(ISNUMBER('Hygiene Data'!T37),IF('Hygiene Data'!T37=-999,"NA",'Hygiene Data'!T37),"-")</f>
        <v>-</v>
      </c>
      <c r="U37" s="32" t="str">
        <f>IF(ISNUMBER('Hygiene Data'!U37),IF('Hygiene Data'!U37=-999,"NA",'Hygiene Data'!U37),"-")</f>
        <v>-</v>
      </c>
      <c r="V37" s="32" t="str">
        <f>IF(ISNUMBER('Hygiene Data'!V37),IF('Hygiene Data'!V37=-999,"NA",'Hygiene Data'!V37),"-")</f>
        <v>-</v>
      </c>
      <c r="W37" s="32">
        <f>IF(ISNUMBER('Hygiene Data'!W37),IF('Hygiene Data'!W37=-999,"NA",'Hygiene Data'!W37),"-")</f>
        <v>60</v>
      </c>
      <c r="X37" s="32" t="str">
        <f>IF(ISNUMBER('Hygiene Data'!X37),IF('Hygiene Data'!X37=-999,"NA",'Hygiene Data'!X37),"-")</f>
        <v>-</v>
      </c>
      <c r="Y37" s="32" t="str">
        <f>IF(ISNUMBER('Hygiene Data'!Y37),IF('Hygiene Data'!Y37=-999,"NA",'Hygiene Data'!Y37),"-")</f>
        <v>-</v>
      </c>
      <c r="Z37" s="32" t="str">
        <f>IF(ISNUMBER('Hygiene Data'!Z37),IF('Hygiene Data'!Z37=-999,"NA",'Hygiene Data'!Z37),"-")</f>
        <v>-</v>
      </c>
      <c r="AA37" s="32" t="str">
        <f>IF(ISNUMBER('Hygiene Data'!AA37),IF('Hygiene Data'!AA37=-999,"NA",'Hygiene Data'!AA37),"-")</f>
        <v>-</v>
      </c>
      <c r="AB37" s="32">
        <f>IF(ISNUMBER('Hygiene Data'!AB37),IF('Hygiene Data'!AB37=-999,"NA",'Hygiene Data'!AB37),"-")</f>
        <v>89</v>
      </c>
      <c r="AC37" s="32" t="str">
        <f>IF(ISNUMBER('Hygiene Data'!AC37),IF('Hygiene Data'!AC37=-999,"NA",'Hygiene Data'!AC37),"-")</f>
        <v>-</v>
      </c>
      <c r="AD37" s="32" t="str">
        <f>IF(ISNUMBER('Hygiene Data'!AD37),IF('Hygiene Data'!AD37=-999,"NA",'Hygiene Data'!AD37),"-")</f>
        <v>-</v>
      </c>
      <c r="AE37" s="32" t="str">
        <f>IF(ISNUMBER('Hygiene Data'!AE37),IF('Hygiene Data'!AE37=-999,"NA",'Hygiene Data'!AE37),"-")</f>
        <v>-</v>
      </c>
      <c r="AF37" s="32" t="str">
        <f>IF(ISNUMBER('Hygiene Data'!AF37),IF('Hygiene Data'!AF37=-999,"NA",'Hygiene Data'!AF37),"-")</f>
        <v>-</v>
      </c>
      <c r="AG37" s="32" t="str">
        <f>IF(ISNUMBER('Hygiene Data'!AG37),IF('Hygiene Data'!AG37=-999,"NA",'Hygiene Data'!AG37),"-")</f>
        <v>-</v>
      </c>
      <c r="AH37" s="32" t="str">
        <f>IF(ISNUMBER('Hygiene Data'!AH37),IF('Hygiene Data'!AH37=-999,"NA",'Hygiene Data'!AH37),"-")</f>
        <v>-</v>
      </c>
      <c r="AI37" s="32" t="str">
        <f>IF(ISNUMBER('Hygiene Data'!AI37),IF('Hygiene Data'!AI37=-999,"NA",'Hygiene Data'!AI37),"-")</f>
        <v>-</v>
      </c>
      <c r="AJ37" s="32" t="str">
        <f>IF(ISNUMBER('Hygiene Data'!AJ37),IF('Hygiene Data'!AJ37=-999,"NA",'Hygiene Data'!AJ37),"-")</f>
        <v>-</v>
      </c>
      <c r="AK37" s="32" t="str">
        <f>IF(ISNUMBER('Hygiene Data'!AK37),IF('Hygiene Data'!AK37=-999,"NA",'Hygiene Data'!AK37),"-")</f>
        <v>-</v>
      </c>
      <c r="AL37" s="32" t="str">
        <f>IF(ISNUMBER('Hygiene Data'!AL37),IF('Hygiene Data'!AL37=-999,"NA",'Hygiene Data'!AL37),"-")</f>
        <v>-</v>
      </c>
      <c r="AM37" s="32" t="str">
        <f>IF(ISNUMBER('Hygiene Data'!AM37),IF('Hygiene Data'!AM37=-999,"NA",'Hygiene Data'!AM37),"-")</f>
        <v>-</v>
      </c>
    </row>
    <row r="38" spans="1:39" s="2" customFormat="1" x14ac:dyDescent="0.15">
      <c r="A38" s="4" t="str">
        <f>'Hygiene Data'!A38</f>
        <v>Lebanon</v>
      </c>
      <c r="B38" s="3">
        <f>'Hygiene Data'!B38</f>
        <v>2016</v>
      </c>
      <c r="C38" s="43">
        <f>IF(ISNUMBER('Hygiene Data'!C38),'Hygiene Data'!C38,"-")</f>
        <v>6006.66796875</v>
      </c>
      <c r="D38" s="33">
        <f>IF(ISNUMBER('Hygiene Data'!D38),'Hygiene Data'!D38,"-")</f>
        <v>88.265998840332031</v>
      </c>
      <c r="E38" s="32" t="str">
        <f>IF(ISNUMBER('Hygiene Data'!E38),IF('Hygiene Data'!E38=-999,"NA",'Hygiene Data'!E38),"-")</f>
        <v>-</v>
      </c>
      <c r="F38" s="32" t="str">
        <f>IF(ISNUMBER('Hygiene Data'!F38),IF('Hygiene Data'!F38=-999,"NA",'Hygiene Data'!F38),"-")</f>
        <v>-</v>
      </c>
      <c r="G38" s="32">
        <f>IF(ISNUMBER('Hygiene Data'!G38),IF('Hygiene Data'!G38=-999,"NA",'Hygiene Data'!G38),"-")</f>
        <v>0.59999999999999432</v>
      </c>
      <c r="H38" s="32" t="str">
        <f>IF(ISNUMBER('Hygiene Data'!H38),IF('Hygiene Data'!H38=-999,"NA",'Hygiene Data'!H38),"-")</f>
        <v>-</v>
      </c>
      <c r="I38" s="32">
        <f>IF(ISNUMBER('Hygiene Data'!I38),IF('Hygiene Data'!I38=-999,"NA",'Hygiene Data'!I38),"-")</f>
        <v>93.4</v>
      </c>
      <c r="J38" s="32" t="str">
        <f>IF(ISNUMBER('Hygiene Data'!J38),IF('Hygiene Data'!J38=-999,"NA",'Hygiene Data'!J38),"-")</f>
        <v>-</v>
      </c>
      <c r="K38" s="32" t="str">
        <f>IF(ISNUMBER('Hygiene Data'!K38),IF('Hygiene Data'!K38=-999,"NA",'Hygiene Data'!K38),"-")</f>
        <v>-</v>
      </c>
      <c r="L38" s="32" t="str">
        <f>IF(ISNUMBER('Hygiene Data'!L38),IF('Hygiene Data'!L38=-999,"NA",'Hygiene Data'!L38),"-")</f>
        <v>-</v>
      </c>
      <c r="M38" s="32" t="str">
        <f>IF(ISNUMBER('Hygiene Data'!M38),IF('Hygiene Data'!M38=-999,"NA",'Hygiene Data'!M38),"-")</f>
        <v>-</v>
      </c>
      <c r="N38" s="32" t="str">
        <f>IF(ISNUMBER('Hygiene Data'!N38),IF('Hygiene Data'!N38=-999,"NA",'Hygiene Data'!N38),"-")</f>
        <v>-</v>
      </c>
      <c r="O38" s="32" t="str">
        <f>IF(ISNUMBER('Hygiene Data'!O38),IF('Hygiene Data'!O38=-999,"NA",'Hygiene Data'!O38),"-")</f>
        <v>-</v>
      </c>
      <c r="P38" s="32" t="str">
        <f>IF(ISNUMBER('Hygiene Data'!P38),IF('Hygiene Data'!P38=-999,"NA",'Hygiene Data'!P38),"-")</f>
        <v>-</v>
      </c>
      <c r="Q38" s="32" t="str">
        <f>IF(ISNUMBER('Hygiene Data'!Q38),IF('Hygiene Data'!Q38=-999,"NA",'Hygiene Data'!Q38),"-")</f>
        <v>-</v>
      </c>
      <c r="R38" s="32" t="str">
        <f>IF(ISNUMBER('Hygiene Data'!R38),IF('Hygiene Data'!R38=-999,"NA",'Hygiene Data'!R38),"-")</f>
        <v>-</v>
      </c>
      <c r="S38" s="32" t="str">
        <f>IF(ISNUMBER('Hygiene Data'!S38),IF('Hygiene Data'!S38=-999,"NA",'Hygiene Data'!S38),"-")</f>
        <v>-</v>
      </c>
      <c r="T38" s="32" t="str">
        <f>IF(ISNUMBER('Hygiene Data'!T38),IF('Hygiene Data'!T38=-999,"NA",'Hygiene Data'!T38),"-")</f>
        <v>-</v>
      </c>
      <c r="U38" s="32" t="str">
        <f>IF(ISNUMBER('Hygiene Data'!U38),IF('Hygiene Data'!U38=-999,"NA",'Hygiene Data'!U38),"-")</f>
        <v>-</v>
      </c>
      <c r="V38" s="32" t="str">
        <f>IF(ISNUMBER('Hygiene Data'!V38),IF('Hygiene Data'!V38=-999,"NA",'Hygiene Data'!V38),"-")</f>
        <v>-</v>
      </c>
      <c r="W38" s="32" t="str">
        <f>IF(ISNUMBER('Hygiene Data'!W38),IF('Hygiene Data'!W38=-999,"NA",'Hygiene Data'!W38),"-")</f>
        <v>-</v>
      </c>
      <c r="X38" s="32" t="str">
        <f>IF(ISNUMBER('Hygiene Data'!X38),IF('Hygiene Data'!X38=-999,"NA",'Hygiene Data'!X38),"-")</f>
        <v>-</v>
      </c>
      <c r="Y38" s="32" t="str">
        <f>IF(ISNUMBER('Hygiene Data'!Y38),IF('Hygiene Data'!Y38=-999,"NA",'Hygiene Data'!Y38),"-")</f>
        <v>-</v>
      </c>
      <c r="Z38" s="32" t="str">
        <f>IF(ISNUMBER('Hygiene Data'!Z38),IF('Hygiene Data'!Z38=-999,"NA",'Hygiene Data'!Z38),"-")</f>
        <v>-</v>
      </c>
      <c r="AA38" s="32" t="str">
        <f>IF(ISNUMBER('Hygiene Data'!AA38),IF('Hygiene Data'!AA38=-999,"NA",'Hygiene Data'!AA38),"-")</f>
        <v>-</v>
      </c>
      <c r="AB38" s="32" t="str">
        <f>IF(ISNUMBER('Hygiene Data'!AB38),IF('Hygiene Data'!AB38=-999,"NA",'Hygiene Data'!AB38),"-")</f>
        <v>-</v>
      </c>
      <c r="AC38" s="32" t="str">
        <f>IF(ISNUMBER('Hygiene Data'!AC38),IF('Hygiene Data'!AC38=-999,"NA",'Hygiene Data'!AC38),"-")</f>
        <v>-</v>
      </c>
      <c r="AD38" s="32" t="str">
        <f>IF(ISNUMBER('Hygiene Data'!AD38),IF('Hygiene Data'!AD38=-999,"NA",'Hygiene Data'!AD38),"-")</f>
        <v>-</v>
      </c>
      <c r="AE38" s="32" t="str">
        <f>IF(ISNUMBER('Hygiene Data'!AE38),IF('Hygiene Data'!AE38=-999,"NA",'Hygiene Data'!AE38),"-")</f>
        <v>-</v>
      </c>
      <c r="AF38" s="32" t="str">
        <f>IF(ISNUMBER('Hygiene Data'!AF38),IF('Hygiene Data'!AF38=-999,"NA",'Hygiene Data'!AF38),"-")</f>
        <v>-</v>
      </c>
      <c r="AG38" s="32" t="str">
        <f>IF(ISNUMBER('Hygiene Data'!AG38),IF('Hygiene Data'!AG38=-999,"NA",'Hygiene Data'!AG38),"-")</f>
        <v>-</v>
      </c>
      <c r="AH38" s="32" t="str">
        <f>IF(ISNUMBER('Hygiene Data'!AH38),IF('Hygiene Data'!AH38=-999,"NA",'Hygiene Data'!AH38),"-")</f>
        <v>-</v>
      </c>
      <c r="AI38" s="32" t="str">
        <f>IF(ISNUMBER('Hygiene Data'!AI38),IF('Hygiene Data'!AI38=-999,"NA",'Hygiene Data'!AI38),"-")</f>
        <v>-</v>
      </c>
      <c r="AJ38" s="32" t="str">
        <f>IF(ISNUMBER('Hygiene Data'!AJ38),IF('Hygiene Data'!AJ38=-999,"NA",'Hygiene Data'!AJ38),"-")</f>
        <v>-</v>
      </c>
      <c r="AK38" s="32" t="str">
        <f>IF(ISNUMBER('Hygiene Data'!AK38),IF('Hygiene Data'!AK38=-999,"NA",'Hygiene Data'!AK38),"-")</f>
        <v>-</v>
      </c>
      <c r="AL38" s="32" t="str">
        <f>IF(ISNUMBER('Hygiene Data'!AL38),IF('Hygiene Data'!AL38=-999,"NA",'Hygiene Data'!AL38),"-")</f>
        <v>-</v>
      </c>
      <c r="AM38" s="32" t="str">
        <f>IF(ISNUMBER('Hygiene Data'!AM38),IF('Hygiene Data'!AM38=-999,"NA",'Hygiene Data'!AM38),"-")</f>
        <v>-</v>
      </c>
    </row>
    <row r="39" spans="1:39" s="2" customFormat="1" x14ac:dyDescent="0.15">
      <c r="A39" s="4" t="str">
        <f>'Hygiene Data'!A39</f>
        <v>Liberia</v>
      </c>
      <c r="B39" s="3">
        <f>'Hygiene Data'!B39</f>
        <v>2016</v>
      </c>
      <c r="C39" s="43">
        <f>IF(ISNUMBER('Hygiene Data'!C39),'Hygiene Data'!C39,"-")</f>
        <v>4613.8232421875</v>
      </c>
      <c r="D39" s="33">
        <f>IF(ISNUMBER('Hygiene Data'!D39),'Hygiene Data'!D39,"-")</f>
        <v>50.254001617431641</v>
      </c>
      <c r="E39" s="32">
        <f>IF(ISNUMBER('Hygiene Data'!E39),IF('Hygiene Data'!E39=-999,"NA",'Hygiene Data'!E39),"-")</f>
        <v>36</v>
      </c>
      <c r="F39" s="32" t="str">
        <f>IF(ISNUMBER('Hygiene Data'!F39),IF('Hygiene Data'!F39=-999,"NA",'Hygiene Data'!F39),"-")</f>
        <v>-</v>
      </c>
      <c r="G39" s="32" t="str">
        <f>IF(ISNUMBER('Hygiene Data'!G39),IF('Hygiene Data'!G39=-999,"NA",'Hygiene Data'!G39),"-")</f>
        <v>-</v>
      </c>
      <c r="H39" s="32">
        <f>IF(ISNUMBER('Hygiene Data'!H39),IF('Hygiene Data'!H39=-999,"NA",'Hygiene Data'!H39),"-")</f>
        <v>53.424657534246577</v>
      </c>
      <c r="I39" s="32">
        <f>IF(ISNUMBER('Hygiene Data'!I39),IF('Hygiene Data'!I39=-999,"NA",'Hygiene Data'!I39),"-")</f>
        <v>36</v>
      </c>
      <c r="J39" s="32" t="str">
        <f>IF(ISNUMBER('Hygiene Data'!J39),IF('Hygiene Data'!J39=-999,"NA",'Hygiene Data'!J39),"-")</f>
        <v>-</v>
      </c>
      <c r="K39" s="32" t="str">
        <f>IF(ISNUMBER('Hygiene Data'!K39),IF('Hygiene Data'!K39=-999,"NA",'Hygiene Data'!K39),"-")</f>
        <v>-</v>
      </c>
      <c r="L39" s="32" t="str">
        <f>IF(ISNUMBER('Hygiene Data'!L39),IF('Hygiene Data'!L39=-999,"NA",'Hygiene Data'!L39),"-")</f>
        <v>-</v>
      </c>
      <c r="M39" s="32" t="str">
        <f>IF(ISNUMBER('Hygiene Data'!M39),IF('Hygiene Data'!M39=-999,"NA",'Hygiene Data'!M39),"-")</f>
        <v>-</v>
      </c>
      <c r="N39" s="32" t="str">
        <f>IF(ISNUMBER('Hygiene Data'!N39),IF('Hygiene Data'!N39=-999,"NA",'Hygiene Data'!N39),"-")</f>
        <v>-</v>
      </c>
      <c r="O39" s="32" t="str">
        <f>IF(ISNUMBER('Hygiene Data'!O39),IF('Hygiene Data'!O39=-999,"NA",'Hygiene Data'!O39),"-")</f>
        <v>-</v>
      </c>
      <c r="P39" s="32" t="str">
        <f>IF(ISNUMBER('Hygiene Data'!P39),IF('Hygiene Data'!P39=-999,"NA",'Hygiene Data'!P39),"-")</f>
        <v>-</v>
      </c>
      <c r="Q39" s="32" t="str">
        <f>IF(ISNUMBER('Hygiene Data'!Q39),IF('Hygiene Data'!Q39=-999,"NA",'Hygiene Data'!Q39),"-")</f>
        <v>-</v>
      </c>
      <c r="R39" s="32" t="str">
        <f>IF(ISNUMBER('Hygiene Data'!R39),IF('Hygiene Data'!R39=-999,"NA",'Hygiene Data'!R39),"-")</f>
        <v>-</v>
      </c>
      <c r="S39" s="32" t="str">
        <f>IF(ISNUMBER('Hygiene Data'!S39),IF('Hygiene Data'!S39=-999,"NA",'Hygiene Data'!S39),"-")</f>
        <v>-</v>
      </c>
      <c r="T39" s="32" t="str">
        <f>IF(ISNUMBER('Hygiene Data'!T39),IF('Hygiene Data'!T39=-999,"NA",'Hygiene Data'!T39),"-")</f>
        <v>-</v>
      </c>
      <c r="U39" s="32" t="str">
        <f>IF(ISNUMBER('Hygiene Data'!U39),IF('Hygiene Data'!U39=-999,"NA",'Hygiene Data'!U39),"-")</f>
        <v>-</v>
      </c>
      <c r="V39" s="32" t="str">
        <f>IF(ISNUMBER('Hygiene Data'!V39),IF('Hygiene Data'!V39=-999,"NA",'Hygiene Data'!V39),"-")</f>
        <v>-</v>
      </c>
      <c r="W39" s="32">
        <f>IF(ISNUMBER('Hygiene Data'!W39),IF('Hygiene Data'!W39=-999,"NA",'Hygiene Data'!W39),"-")</f>
        <v>44.961240310077521</v>
      </c>
      <c r="X39" s="32" t="str">
        <f>IF(ISNUMBER('Hygiene Data'!X39),IF('Hygiene Data'!X39=-999,"NA",'Hygiene Data'!X39),"-")</f>
        <v>-</v>
      </c>
      <c r="Y39" s="32" t="str">
        <f>IF(ISNUMBER('Hygiene Data'!Y39),IF('Hygiene Data'!Y39=-999,"NA",'Hygiene Data'!Y39),"-")</f>
        <v>-</v>
      </c>
      <c r="Z39" s="32" t="str">
        <f>IF(ISNUMBER('Hygiene Data'!Z39),IF('Hygiene Data'!Z39=-999,"NA",'Hygiene Data'!Z39),"-")</f>
        <v>-</v>
      </c>
      <c r="AA39" s="32" t="str">
        <f>IF(ISNUMBER('Hygiene Data'!AA39),IF('Hygiene Data'!AA39=-999,"NA",'Hygiene Data'!AA39),"-")</f>
        <v>-</v>
      </c>
      <c r="AB39" s="32">
        <f>IF(ISNUMBER('Hygiene Data'!AB39),IF('Hygiene Data'!AB39=-999,"NA",'Hygiene Data'!AB39),"-")</f>
        <v>55.492424242424242</v>
      </c>
      <c r="AC39" s="32" t="str">
        <f>IF(ISNUMBER('Hygiene Data'!AC39),IF('Hygiene Data'!AC39=-999,"NA",'Hygiene Data'!AC39),"-")</f>
        <v>-</v>
      </c>
      <c r="AD39" s="32" t="str">
        <f>IF(ISNUMBER('Hygiene Data'!AD39),IF('Hygiene Data'!AD39=-999,"NA",'Hygiene Data'!AD39),"-")</f>
        <v>-</v>
      </c>
      <c r="AE39" s="32" t="str">
        <f>IF(ISNUMBER('Hygiene Data'!AE39),IF('Hygiene Data'!AE39=-999,"NA",'Hygiene Data'!AE39),"-")</f>
        <v>-</v>
      </c>
      <c r="AF39" s="32" t="str">
        <f>IF(ISNUMBER('Hygiene Data'!AF39),IF('Hygiene Data'!AF39=-999,"NA",'Hygiene Data'!AF39),"-")</f>
        <v>-</v>
      </c>
      <c r="AG39" s="32" t="str">
        <f>IF(ISNUMBER('Hygiene Data'!AG39),IF('Hygiene Data'!AG39=-999,"NA",'Hygiene Data'!AG39),"-")</f>
        <v>-</v>
      </c>
      <c r="AH39" s="32" t="str">
        <f>IF(ISNUMBER('Hygiene Data'!AH39),IF('Hygiene Data'!AH39=-999,"NA",'Hygiene Data'!AH39),"-")</f>
        <v>-</v>
      </c>
      <c r="AI39" s="32" t="str">
        <f>IF(ISNUMBER('Hygiene Data'!AI39),IF('Hygiene Data'!AI39=-999,"NA",'Hygiene Data'!AI39),"-")</f>
        <v>-</v>
      </c>
      <c r="AJ39" s="32" t="str">
        <f>IF(ISNUMBER('Hygiene Data'!AJ39),IF('Hygiene Data'!AJ39=-999,"NA",'Hygiene Data'!AJ39),"-")</f>
        <v>-</v>
      </c>
      <c r="AK39" s="32" t="str">
        <f>IF(ISNUMBER('Hygiene Data'!AK39),IF('Hygiene Data'!AK39=-999,"NA",'Hygiene Data'!AK39),"-")</f>
        <v>-</v>
      </c>
      <c r="AL39" s="32" t="str">
        <f>IF(ISNUMBER('Hygiene Data'!AL39),IF('Hygiene Data'!AL39=-999,"NA",'Hygiene Data'!AL39),"-")</f>
        <v>-</v>
      </c>
      <c r="AM39" s="32" t="str">
        <f>IF(ISNUMBER('Hygiene Data'!AM39),IF('Hygiene Data'!AM39=-999,"NA",'Hygiene Data'!AM39),"-")</f>
        <v>-</v>
      </c>
    </row>
    <row r="40" spans="1:39" s="2" customFormat="1" x14ac:dyDescent="0.15">
      <c r="A40" s="4" t="str">
        <f>'Hygiene Data'!A40</f>
        <v>Libya</v>
      </c>
      <c r="B40" s="3">
        <f>'Hygiene Data'!B40</f>
        <v>2016</v>
      </c>
      <c r="C40" s="43">
        <f>IF(ISNUMBER('Hygiene Data'!C40),'Hygiene Data'!C40,"-")</f>
        <v>6293.2529296875</v>
      </c>
      <c r="D40" s="33">
        <f>IF(ISNUMBER('Hygiene Data'!D40),'Hygiene Data'!D40,"-")</f>
        <v>79.540000915527344</v>
      </c>
      <c r="E40" s="32" t="str">
        <f>IF(ISNUMBER('Hygiene Data'!E40),IF('Hygiene Data'!E40=-999,"NA",'Hygiene Data'!E40),"-")</f>
        <v>-</v>
      </c>
      <c r="F40" s="32" t="str">
        <f>IF(ISNUMBER('Hygiene Data'!F40),IF('Hygiene Data'!F40=-999,"NA",'Hygiene Data'!F40),"-")</f>
        <v>-</v>
      </c>
      <c r="G40" s="32" t="str">
        <f>IF(ISNUMBER('Hygiene Data'!G40),IF('Hygiene Data'!G40=-999,"NA",'Hygiene Data'!G40),"-")</f>
        <v>-</v>
      </c>
      <c r="H40" s="32" t="str">
        <f>IF(ISNUMBER('Hygiene Data'!H40),IF('Hygiene Data'!H40=-999,"NA",'Hygiene Data'!H40),"-")</f>
        <v>-</v>
      </c>
      <c r="I40" s="32" t="str">
        <f>IF(ISNUMBER('Hygiene Data'!I40),IF('Hygiene Data'!I40=-999,"NA",'Hygiene Data'!I40),"-")</f>
        <v>-</v>
      </c>
      <c r="J40" s="32" t="str">
        <f>IF(ISNUMBER('Hygiene Data'!J40),IF('Hygiene Data'!J40=-999,"NA",'Hygiene Data'!J40),"-")</f>
        <v>-</v>
      </c>
      <c r="K40" s="32" t="str">
        <f>IF(ISNUMBER('Hygiene Data'!K40),IF('Hygiene Data'!K40=-999,"NA",'Hygiene Data'!K40),"-")</f>
        <v>-</v>
      </c>
      <c r="L40" s="32" t="str">
        <f>IF(ISNUMBER('Hygiene Data'!L40),IF('Hygiene Data'!L40=-999,"NA",'Hygiene Data'!L40),"-")</f>
        <v>-</v>
      </c>
      <c r="M40" s="32" t="str">
        <f>IF(ISNUMBER('Hygiene Data'!M40),IF('Hygiene Data'!M40=-999,"NA",'Hygiene Data'!M40),"-")</f>
        <v>-</v>
      </c>
      <c r="N40" s="32" t="str">
        <f>IF(ISNUMBER('Hygiene Data'!N40),IF('Hygiene Data'!N40=-999,"NA",'Hygiene Data'!N40),"-")</f>
        <v>-</v>
      </c>
      <c r="O40" s="32" t="str">
        <f>IF(ISNUMBER('Hygiene Data'!O40),IF('Hygiene Data'!O40=-999,"NA",'Hygiene Data'!O40),"-")</f>
        <v>-</v>
      </c>
      <c r="P40" s="32" t="str">
        <f>IF(ISNUMBER('Hygiene Data'!P40),IF('Hygiene Data'!P40=-999,"NA",'Hygiene Data'!P40),"-")</f>
        <v>-</v>
      </c>
      <c r="Q40" s="32" t="str">
        <f>IF(ISNUMBER('Hygiene Data'!Q40),IF('Hygiene Data'!Q40=-999,"NA",'Hygiene Data'!Q40),"-")</f>
        <v>-</v>
      </c>
      <c r="R40" s="32" t="str">
        <f>IF(ISNUMBER('Hygiene Data'!R40),IF('Hygiene Data'!R40=-999,"NA",'Hygiene Data'!R40),"-")</f>
        <v>-</v>
      </c>
      <c r="S40" s="32" t="str">
        <f>IF(ISNUMBER('Hygiene Data'!S40),IF('Hygiene Data'!S40=-999,"NA",'Hygiene Data'!S40),"-")</f>
        <v>-</v>
      </c>
      <c r="T40" s="32" t="str">
        <f>IF(ISNUMBER('Hygiene Data'!T40),IF('Hygiene Data'!T40=-999,"NA",'Hygiene Data'!T40),"-")</f>
        <v>-</v>
      </c>
      <c r="U40" s="32" t="str">
        <f>IF(ISNUMBER('Hygiene Data'!U40),IF('Hygiene Data'!U40=-999,"NA",'Hygiene Data'!U40),"-")</f>
        <v>-</v>
      </c>
      <c r="V40" s="32" t="str">
        <f>IF(ISNUMBER('Hygiene Data'!V40),IF('Hygiene Data'!V40=-999,"NA",'Hygiene Data'!V40),"-")</f>
        <v>-</v>
      </c>
      <c r="W40" s="32">
        <f>IF(ISNUMBER('Hygiene Data'!W40),IF('Hygiene Data'!W40=-999,"NA",'Hygiene Data'!W40),"-")</f>
        <v>94</v>
      </c>
      <c r="X40" s="32" t="str">
        <f>IF(ISNUMBER('Hygiene Data'!X40),IF('Hygiene Data'!X40=-999,"NA",'Hygiene Data'!X40),"-")</f>
        <v>-</v>
      </c>
      <c r="Y40" s="32" t="str">
        <f>IF(ISNUMBER('Hygiene Data'!Y40),IF('Hygiene Data'!Y40=-999,"NA",'Hygiene Data'!Y40),"-")</f>
        <v>-</v>
      </c>
      <c r="Z40" s="32" t="str">
        <f>IF(ISNUMBER('Hygiene Data'!Z40),IF('Hygiene Data'!Z40=-999,"NA",'Hygiene Data'!Z40),"-")</f>
        <v>-</v>
      </c>
      <c r="AA40" s="32" t="str">
        <f>IF(ISNUMBER('Hygiene Data'!AA40),IF('Hygiene Data'!AA40=-999,"NA",'Hygiene Data'!AA40),"-")</f>
        <v>-</v>
      </c>
      <c r="AB40" s="32" t="str">
        <f>IF(ISNUMBER('Hygiene Data'!AB40),IF('Hygiene Data'!AB40=-999,"NA",'Hygiene Data'!AB40),"-")</f>
        <v>-</v>
      </c>
      <c r="AC40" s="32" t="str">
        <f>IF(ISNUMBER('Hygiene Data'!AC40),IF('Hygiene Data'!AC40=-999,"NA",'Hygiene Data'!AC40),"-")</f>
        <v>-</v>
      </c>
      <c r="AD40" s="32" t="str">
        <f>IF(ISNUMBER('Hygiene Data'!AD40),IF('Hygiene Data'!AD40=-999,"NA",'Hygiene Data'!AD40),"-")</f>
        <v>-</v>
      </c>
      <c r="AE40" s="32" t="str">
        <f>IF(ISNUMBER('Hygiene Data'!AE40),IF('Hygiene Data'!AE40=-999,"NA",'Hygiene Data'!AE40),"-")</f>
        <v>-</v>
      </c>
      <c r="AF40" s="32" t="str">
        <f>IF(ISNUMBER('Hygiene Data'!AF40),IF('Hygiene Data'!AF40=-999,"NA",'Hygiene Data'!AF40),"-")</f>
        <v>-</v>
      </c>
      <c r="AG40" s="32" t="str">
        <f>IF(ISNUMBER('Hygiene Data'!AG40),IF('Hygiene Data'!AG40=-999,"NA",'Hygiene Data'!AG40),"-")</f>
        <v>-</v>
      </c>
      <c r="AH40" s="32" t="str">
        <f>IF(ISNUMBER('Hygiene Data'!AH40),IF('Hygiene Data'!AH40=-999,"NA",'Hygiene Data'!AH40),"-")</f>
        <v>-</v>
      </c>
      <c r="AI40" s="32" t="str">
        <f>IF(ISNUMBER('Hygiene Data'!AI40),IF('Hygiene Data'!AI40=-999,"NA",'Hygiene Data'!AI40),"-")</f>
        <v>-</v>
      </c>
      <c r="AJ40" s="32" t="str">
        <f>IF(ISNUMBER('Hygiene Data'!AJ40),IF('Hygiene Data'!AJ40=-999,"NA",'Hygiene Data'!AJ40),"-")</f>
        <v>-</v>
      </c>
      <c r="AK40" s="32" t="str">
        <f>IF(ISNUMBER('Hygiene Data'!AK40),IF('Hygiene Data'!AK40=-999,"NA",'Hygiene Data'!AK40),"-")</f>
        <v>-</v>
      </c>
      <c r="AL40" s="32" t="str">
        <f>IF(ISNUMBER('Hygiene Data'!AL40),IF('Hygiene Data'!AL40=-999,"NA",'Hygiene Data'!AL40),"-")</f>
        <v>-</v>
      </c>
      <c r="AM40" s="32" t="str">
        <f>IF(ISNUMBER('Hygiene Data'!AM40),IF('Hygiene Data'!AM40=-999,"NA",'Hygiene Data'!AM40),"-")</f>
        <v>-</v>
      </c>
    </row>
    <row r="41" spans="1:39" s="2" customFormat="1" x14ac:dyDescent="0.15">
      <c r="A41" s="4" t="str">
        <f>'Hygiene Data'!A41</f>
        <v>Lithuania</v>
      </c>
      <c r="B41" s="3">
        <f>'Hygiene Data'!B41</f>
        <v>2016</v>
      </c>
      <c r="C41" s="43">
        <f>IF(ISNUMBER('Hygiene Data'!C41),'Hygiene Data'!C41,"-")</f>
        <v>2908.2490234375</v>
      </c>
      <c r="D41" s="33">
        <f>IF(ISNUMBER('Hygiene Data'!D41),'Hygiene Data'!D41,"-")</f>
        <v>67.365997314453125</v>
      </c>
      <c r="E41" s="32" t="str">
        <f>IF(ISNUMBER('Hygiene Data'!E41),IF('Hygiene Data'!E41=-999,"NA",'Hygiene Data'!E41),"-")</f>
        <v>-</v>
      </c>
      <c r="F41" s="32" t="str">
        <f>IF(ISNUMBER('Hygiene Data'!F41),IF('Hygiene Data'!F41=-999,"NA",'Hygiene Data'!F41),"-")</f>
        <v>-</v>
      </c>
      <c r="G41" s="32" t="str">
        <f>IF(ISNUMBER('Hygiene Data'!G41),IF('Hygiene Data'!G41=-999,"NA",'Hygiene Data'!G41),"-")</f>
        <v>-</v>
      </c>
      <c r="H41" s="32" t="str">
        <f>IF(ISNUMBER('Hygiene Data'!H41),IF('Hygiene Data'!H41=-999,"NA",'Hygiene Data'!H41),"-")</f>
        <v>-</v>
      </c>
      <c r="I41" s="32">
        <f>IF(ISNUMBER('Hygiene Data'!I41),IF('Hygiene Data'!I41=-999,"NA",'Hygiene Data'!I41),"-")</f>
        <v>100</v>
      </c>
      <c r="J41" s="32" t="str">
        <f>IF(ISNUMBER('Hygiene Data'!J41),IF('Hygiene Data'!J41=-999,"NA",'Hygiene Data'!J41),"-")</f>
        <v>-</v>
      </c>
      <c r="K41" s="32" t="str">
        <f>IF(ISNUMBER('Hygiene Data'!K41),IF('Hygiene Data'!K41=-999,"NA",'Hygiene Data'!K41),"-")</f>
        <v>-</v>
      </c>
      <c r="L41" s="32" t="str">
        <f>IF(ISNUMBER('Hygiene Data'!L41),IF('Hygiene Data'!L41=-999,"NA",'Hygiene Data'!L41),"-")</f>
        <v>-</v>
      </c>
      <c r="M41" s="32" t="str">
        <f>IF(ISNUMBER('Hygiene Data'!M41),IF('Hygiene Data'!M41=-999,"NA",'Hygiene Data'!M41),"-")</f>
        <v>-</v>
      </c>
      <c r="N41" s="32" t="str">
        <f>IF(ISNUMBER('Hygiene Data'!N41),IF('Hygiene Data'!N41=-999,"NA",'Hygiene Data'!N41),"-")</f>
        <v>-</v>
      </c>
      <c r="O41" s="32" t="str">
        <f>IF(ISNUMBER('Hygiene Data'!O41),IF('Hygiene Data'!O41=-999,"NA",'Hygiene Data'!O41),"-")</f>
        <v>-</v>
      </c>
      <c r="P41" s="32" t="str">
        <f>IF(ISNUMBER('Hygiene Data'!P41),IF('Hygiene Data'!P41=-999,"NA",'Hygiene Data'!P41),"-")</f>
        <v>-</v>
      </c>
      <c r="Q41" s="32" t="str">
        <f>IF(ISNUMBER('Hygiene Data'!Q41),IF('Hygiene Data'!Q41=-999,"NA",'Hygiene Data'!Q41),"-")</f>
        <v>-</v>
      </c>
      <c r="R41" s="32" t="str">
        <f>IF(ISNUMBER('Hygiene Data'!R41),IF('Hygiene Data'!R41=-999,"NA",'Hygiene Data'!R41),"-")</f>
        <v>-</v>
      </c>
      <c r="S41" s="32" t="str">
        <f>IF(ISNUMBER('Hygiene Data'!S41),IF('Hygiene Data'!S41=-999,"NA",'Hygiene Data'!S41),"-")</f>
        <v>-</v>
      </c>
      <c r="T41" s="32">
        <f>IF(ISNUMBER('Hygiene Data'!T41),IF('Hygiene Data'!T41=-999,"NA",'Hygiene Data'!T41),"-")</f>
        <v>100</v>
      </c>
      <c r="U41" s="32">
        <f>IF(ISNUMBER('Hygiene Data'!U41),IF('Hygiene Data'!U41=-999,"NA",'Hygiene Data'!U41),"-")</f>
        <v>0</v>
      </c>
      <c r="V41" s="32">
        <f>IF(ISNUMBER('Hygiene Data'!V41),IF('Hygiene Data'!V41=-999,"NA",'Hygiene Data'!V41),"-")</f>
        <v>0</v>
      </c>
      <c r="W41" s="32">
        <f>IF(ISNUMBER('Hygiene Data'!W41),IF('Hygiene Data'!W41=-999,"NA",'Hygiene Data'!W41),"-")</f>
        <v>100</v>
      </c>
      <c r="X41" s="32">
        <f>IF(ISNUMBER('Hygiene Data'!X41),IF('Hygiene Data'!X41=-999,"NA",'Hygiene Data'!X41),"-")</f>
        <v>100</v>
      </c>
      <c r="Y41" s="32">
        <f>IF(ISNUMBER('Hygiene Data'!Y41),IF('Hygiene Data'!Y41=-999,"NA",'Hygiene Data'!Y41),"-")</f>
        <v>99</v>
      </c>
      <c r="Z41" s="32" t="str">
        <f>IF(ISNUMBER('Hygiene Data'!Z41),IF('Hygiene Data'!Z41=-999,"NA",'Hygiene Data'!Z41),"-")</f>
        <v>-</v>
      </c>
      <c r="AA41" s="32" t="str">
        <f>IF(ISNUMBER('Hygiene Data'!AA41),IF('Hygiene Data'!AA41=-999,"NA",'Hygiene Data'!AA41),"-")</f>
        <v>-</v>
      </c>
      <c r="AB41" s="32">
        <f>IF(ISNUMBER('Hygiene Data'!AB41),IF('Hygiene Data'!AB41=-999,"NA",'Hygiene Data'!AB41),"-")</f>
        <v>99</v>
      </c>
      <c r="AC41" s="32">
        <f>IF(ISNUMBER('Hygiene Data'!AC41),IF('Hygiene Data'!AC41=-999,"NA",'Hygiene Data'!AC41),"-")</f>
        <v>100</v>
      </c>
      <c r="AD41" s="32" t="str">
        <f>IF(ISNUMBER('Hygiene Data'!AD41),IF('Hygiene Data'!AD41=-999,"NA",'Hygiene Data'!AD41),"-")</f>
        <v>-</v>
      </c>
      <c r="AE41" s="32" t="str">
        <f>IF(ISNUMBER('Hygiene Data'!AE41),IF('Hygiene Data'!AE41=-999,"NA",'Hygiene Data'!AE41),"-")</f>
        <v>-</v>
      </c>
      <c r="AF41" s="32" t="str">
        <f>IF(ISNUMBER('Hygiene Data'!AF41),IF('Hygiene Data'!AF41=-999,"NA",'Hygiene Data'!AF41),"-")</f>
        <v>-</v>
      </c>
      <c r="AG41" s="32" t="str">
        <f>IF(ISNUMBER('Hygiene Data'!AG41),IF('Hygiene Data'!AG41=-999,"NA",'Hygiene Data'!AG41),"-")</f>
        <v>-</v>
      </c>
      <c r="AH41" s="32" t="str">
        <f>IF(ISNUMBER('Hygiene Data'!AH41),IF('Hygiene Data'!AH41=-999,"NA",'Hygiene Data'!AH41),"-")</f>
        <v>-</v>
      </c>
      <c r="AI41" s="32" t="str">
        <f>IF(ISNUMBER('Hygiene Data'!AI41),IF('Hygiene Data'!AI41=-999,"NA",'Hygiene Data'!AI41),"-")</f>
        <v>-</v>
      </c>
      <c r="AJ41" s="32" t="str">
        <f>IF(ISNUMBER('Hygiene Data'!AJ41),IF('Hygiene Data'!AJ41=-999,"NA",'Hygiene Data'!AJ41),"-")</f>
        <v>-</v>
      </c>
      <c r="AK41" s="32" t="str">
        <f>IF(ISNUMBER('Hygiene Data'!AK41),IF('Hygiene Data'!AK41=-999,"NA",'Hygiene Data'!AK41),"-")</f>
        <v>-</v>
      </c>
      <c r="AL41" s="32" t="str">
        <f>IF(ISNUMBER('Hygiene Data'!AL41),IF('Hygiene Data'!AL41=-999,"NA",'Hygiene Data'!AL41),"-")</f>
        <v>-</v>
      </c>
      <c r="AM41" s="32" t="str">
        <f>IF(ISNUMBER('Hygiene Data'!AM41),IF('Hygiene Data'!AM41=-999,"NA",'Hygiene Data'!AM41),"-")</f>
        <v>-</v>
      </c>
    </row>
    <row r="42" spans="1:39" s="2" customFormat="1" x14ac:dyDescent="0.15">
      <c r="A42" s="4" t="str">
        <f>'Hygiene Data'!A42</f>
        <v>Madagascar</v>
      </c>
      <c r="B42" s="3">
        <f>'Hygiene Data'!B42</f>
        <v>2016</v>
      </c>
      <c r="C42" s="43">
        <f>IF(ISNUMBER('Hygiene Data'!C42),'Hygiene Data'!C42,"-")</f>
        <v>24894.55078125</v>
      </c>
      <c r="D42" s="33">
        <f>IF(ISNUMBER('Hygiene Data'!D42),'Hygiene Data'!D42,"-")</f>
        <v>35.855998992919922</v>
      </c>
      <c r="E42" s="32" t="str">
        <f>IF(ISNUMBER('Hygiene Data'!E42),IF('Hygiene Data'!E42=-999,"NA",'Hygiene Data'!E42),"-")</f>
        <v>-</v>
      </c>
      <c r="F42" s="32" t="str">
        <f>IF(ISNUMBER('Hygiene Data'!F42),IF('Hygiene Data'!F42=-999,"NA",'Hygiene Data'!F42),"-")</f>
        <v>-</v>
      </c>
      <c r="G42" s="32" t="str">
        <f>IF(ISNUMBER('Hygiene Data'!G42),IF('Hygiene Data'!G42=-999,"NA",'Hygiene Data'!G42),"-")</f>
        <v>-</v>
      </c>
      <c r="H42" s="32">
        <f>IF(ISNUMBER('Hygiene Data'!H42),IF('Hygiene Data'!H42=-999,"NA",'Hygiene Data'!H42),"-")</f>
        <v>42.7</v>
      </c>
      <c r="I42" s="32" t="str">
        <f>IF(ISNUMBER('Hygiene Data'!I42),IF('Hygiene Data'!I42=-999,"NA",'Hygiene Data'!I42),"-")</f>
        <v>-</v>
      </c>
      <c r="J42" s="32" t="str">
        <f>IF(ISNUMBER('Hygiene Data'!J42),IF('Hygiene Data'!J42=-999,"NA",'Hygiene Data'!J42),"-")</f>
        <v>-</v>
      </c>
      <c r="K42" s="32" t="str">
        <f>IF(ISNUMBER('Hygiene Data'!K42),IF('Hygiene Data'!K42=-999,"NA",'Hygiene Data'!K42),"-")</f>
        <v>-</v>
      </c>
      <c r="L42" s="32" t="str">
        <f>IF(ISNUMBER('Hygiene Data'!L42),IF('Hygiene Data'!L42=-999,"NA",'Hygiene Data'!L42),"-")</f>
        <v>-</v>
      </c>
      <c r="M42" s="32" t="str">
        <f>IF(ISNUMBER('Hygiene Data'!M42),IF('Hygiene Data'!M42=-999,"NA",'Hygiene Data'!M42),"-")</f>
        <v>-</v>
      </c>
      <c r="N42" s="32" t="str">
        <f>IF(ISNUMBER('Hygiene Data'!N42),IF('Hygiene Data'!N42=-999,"NA",'Hygiene Data'!N42),"-")</f>
        <v>-</v>
      </c>
      <c r="O42" s="32" t="str">
        <f>IF(ISNUMBER('Hygiene Data'!O42),IF('Hygiene Data'!O42=-999,"NA",'Hygiene Data'!O42),"-")</f>
        <v>-</v>
      </c>
      <c r="P42" s="32" t="str">
        <f>IF(ISNUMBER('Hygiene Data'!P42),IF('Hygiene Data'!P42=-999,"NA",'Hygiene Data'!P42),"-")</f>
        <v>-</v>
      </c>
      <c r="Q42" s="32" t="str">
        <f>IF(ISNUMBER('Hygiene Data'!Q42),IF('Hygiene Data'!Q42=-999,"NA",'Hygiene Data'!Q42),"-")</f>
        <v>-</v>
      </c>
      <c r="R42" s="32" t="str">
        <f>IF(ISNUMBER('Hygiene Data'!R42),IF('Hygiene Data'!R42=-999,"NA",'Hygiene Data'!R42),"-")</f>
        <v>-</v>
      </c>
      <c r="S42" s="32" t="str">
        <f>IF(ISNUMBER('Hygiene Data'!S42),IF('Hygiene Data'!S42=-999,"NA",'Hygiene Data'!S42),"-")</f>
        <v>-</v>
      </c>
      <c r="T42" s="32" t="str">
        <f>IF(ISNUMBER('Hygiene Data'!T42),IF('Hygiene Data'!T42=-999,"NA",'Hygiene Data'!T42),"-")</f>
        <v>-</v>
      </c>
      <c r="U42" s="32" t="str">
        <f>IF(ISNUMBER('Hygiene Data'!U42),IF('Hygiene Data'!U42=-999,"NA",'Hygiene Data'!U42),"-")</f>
        <v>-</v>
      </c>
      <c r="V42" s="32" t="str">
        <f>IF(ISNUMBER('Hygiene Data'!V42),IF('Hygiene Data'!V42=-999,"NA",'Hygiene Data'!V42),"-")</f>
        <v>-</v>
      </c>
      <c r="W42" s="32" t="str">
        <f>IF(ISNUMBER('Hygiene Data'!W42),IF('Hygiene Data'!W42=-999,"NA",'Hygiene Data'!W42),"-")</f>
        <v>-</v>
      </c>
      <c r="X42" s="32" t="str">
        <f>IF(ISNUMBER('Hygiene Data'!X42),IF('Hygiene Data'!X42=-999,"NA",'Hygiene Data'!X42),"-")</f>
        <v>-</v>
      </c>
      <c r="Y42" s="32" t="str">
        <f>IF(ISNUMBER('Hygiene Data'!Y42),IF('Hygiene Data'!Y42=-999,"NA",'Hygiene Data'!Y42),"-")</f>
        <v>-</v>
      </c>
      <c r="Z42" s="32" t="str">
        <f>IF(ISNUMBER('Hygiene Data'!Z42),IF('Hygiene Data'!Z42=-999,"NA",'Hygiene Data'!Z42),"-")</f>
        <v>-</v>
      </c>
      <c r="AA42" s="32" t="str">
        <f>IF(ISNUMBER('Hygiene Data'!AA42),IF('Hygiene Data'!AA42=-999,"NA",'Hygiene Data'!AA42),"-")</f>
        <v>-</v>
      </c>
      <c r="AB42" s="32">
        <f>IF(ISNUMBER('Hygiene Data'!AB42),IF('Hygiene Data'!AB42=-999,"NA",'Hygiene Data'!AB42),"-")</f>
        <v>42.7</v>
      </c>
      <c r="AC42" s="32" t="str">
        <f>IF(ISNUMBER('Hygiene Data'!AC42),IF('Hygiene Data'!AC42=-999,"NA",'Hygiene Data'!AC42),"-")</f>
        <v>-</v>
      </c>
      <c r="AD42" s="32" t="str">
        <f>IF(ISNUMBER('Hygiene Data'!AD42),IF('Hygiene Data'!AD42=-999,"NA",'Hygiene Data'!AD42),"-")</f>
        <v>-</v>
      </c>
      <c r="AE42" s="32" t="str">
        <f>IF(ISNUMBER('Hygiene Data'!AE42),IF('Hygiene Data'!AE42=-999,"NA",'Hygiene Data'!AE42),"-")</f>
        <v>-</v>
      </c>
      <c r="AF42" s="32" t="str">
        <f>IF(ISNUMBER('Hygiene Data'!AF42),IF('Hygiene Data'!AF42=-999,"NA",'Hygiene Data'!AF42),"-")</f>
        <v>-</v>
      </c>
      <c r="AG42" s="32">
        <f>IF(ISNUMBER('Hygiene Data'!AG42),IF('Hygiene Data'!AG42=-999,"NA",'Hygiene Data'!AG42),"-")</f>
        <v>42.7</v>
      </c>
      <c r="AH42" s="32" t="str">
        <f>IF(ISNUMBER('Hygiene Data'!AH42),IF('Hygiene Data'!AH42=-999,"NA",'Hygiene Data'!AH42),"-")</f>
        <v>-</v>
      </c>
      <c r="AI42" s="32" t="str">
        <f>IF(ISNUMBER('Hygiene Data'!AI42),IF('Hygiene Data'!AI42=-999,"NA",'Hygiene Data'!AI42),"-")</f>
        <v>-</v>
      </c>
      <c r="AJ42" s="32" t="str">
        <f>IF(ISNUMBER('Hygiene Data'!AJ42),IF('Hygiene Data'!AJ42=-999,"NA",'Hygiene Data'!AJ42),"-")</f>
        <v>-</v>
      </c>
      <c r="AK42" s="32" t="str">
        <f>IF(ISNUMBER('Hygiene Data'!AK42),IF('Hygiene Data'!AK42=-999,"NA",'Hygiene Data'!AK42),"-")</f>
        <v>-</v>
      </c>
      <c r="AL42" s="32" t="str">
        <f>IF(ISNUMBER('Hygiene Data'!AL42),IF('Hygiene Data'!AL42=-999,"NA",'Hygiene Data'!AL42),"-")</f>
        <v>-</v>
      </c>
      <c r="AM42" s="32" t="str">
        <f>IF(ISNUMBER('Hygiene Data'!AM42),IF('Hygiene Data'!AM42=-999,"NA",'Hygiene Data'!AM42),"-")</f>
        <v>-</v>
      </c>
    </row>
    <row r="43" spans="1:39" s="2" customFormat="1" x14ac:dyDescent="0.15">
      <c r="A43" s="4" t="str">
        <f>'Hygiene Data'!A43</f>
        <v>Malawi</v>
      </c>
      <c r="B43" s="3">
        <f>'Hygiene Data'!B43</f>
        <v>2016</v>
      </c>
      <c r="C43" s="43">
        <f>IF(ISNUMBER('Hygiene Data'!C43),'Hygiene Data'!C43,"-")</f>
        <v>18091.57421875</v>
      </c>
      <c r="D43" s="33">
        <f>IF(ISNUMBER('Hygiene Data'!D43),'Hygiene Data'!D43,"-")</f>
        <v>16.506000518798828</v>
      </c>
      <c r="E43" s="32" t="str">
        <f>IF(ISNUMBER('Hygiene Data'!E43),IF('Hygiene Data'!E43=-999,"NA",'Hygiene Data'!E43),"-")</f>
        <v>-</v>
      </c>
      <c r="F43" s="32" t="str">
        <f>IF(ISNUMBER('Hygiene Data'!F43),IF('Hygiene Data'!F43=-999,"NA",'Hygiene Data'!F43),"-")</f>
        <v>-</v>
      </c>
      <c r="G43" s="32" t="str">
        <f>IF(ISNUMBER('Hygiene Data'!G43),IF('Hygiene Data'!G43=-999,"NA",'Hygiene Data'!G43),"-")</f>
        <v>-</v>
      </c>
      <c r="H43" s="32">
        <f>IF(ISNUMBER('Hygiene Data'!H43),IF('Hygiene Data'!H43=-999,"NA",'Hygiene Data'!H43),"-")</f>
        <v>73.028649999999999</v>
      </c>
      <c r="I43" s="32" t="str">
        <f>IF(ISNUMBER('Hygiene Data'!I43),IF('Hygiene Data'!I43=-999,"NA",'Hygiene Data'!I43),"-")</f>
        <v>-</v>
      </c>
      <c r="J43" s="32" t="str">
        <f>IF(ISNUMBER('Hygiene Data'!J43),IF('Hygiene Data'!J43=-999,"NA",'Hygiene Data'!J43),"-")</f>
        <v>-</v>
      </c>
      <c r="K43" s="32" t="str">
        <f>IF(ISNUMBER('Hygiene Data'!K43),IF('Hygiene Data'!K43=-999,"NA",'Hygiene Data'!K43),"-")</f>
        <v>-</v>
      </c>
      <c r="L43" s="32" t="str">
        <f>IF(ISNUMBER('Hygiene Data'!L43),IF('Hygiene Data'!L43=-999,"NA",'Hygiene Data'!L43),"-")</f>
        <v>-</v>
      </c>
      <c r="M43" s="32">
        <f>IF(ISNUMBER('Hygiene Data'!M43),IF('Hygiene Data'!M43=-999,"NA",'Hygiene Data'!M43),"-")</f>
        <v>84.949799999999996</v>
      </c>
      <c r="N43" s="32" t="str">
        <f>IF(ISNUMBER('Hygiene Data'!N43),IF('Hygiene Data'!N43=-999,"NA",'Hygiene Data'!N43),"-")</f>
        <v>-</v>
      </c>
      <c r="O43" s="32" t="str">
        <f>IF(ISNUMBER('Hygiene Data'!O43),IF('Hygiene Data'!O43=-999,"NA",'Hygiene Data'!O43),"-")</f>
        <v>-</v>
      </c>
      <c r="P43" s="32" t="str">
        <f>IF(ISNUMBER('Hygiene Data'!P43),IF('Hygiene Data'!P43=-999,"NA",'Hygiene Data'!P43),"-")</f>
        <v>-</v>
      </c>
      <c r="Q43" s="32" t="str">
        <f>IF(ISNUMBER('Hygiene Data'!Q43),IF('Hygiene Data'!Q43=-999,"NA",'Hygiene Data'!Q43),"-")</f>
        <v>-</v>
      </c>
      <c r="R43" s="32">
        <f>IF(ISNUMBER('Hygiene Data'!R43),IF('Hygiene Data'!R43=-999,"NA",'Hygiene Data'!R43),"-")</f>
        <v>53.3613</v>
      </c>
      <c r="S43" s="32" t="str">
        <f>IF(ISNUMBER('Hygiene Data'!S43),IF('Hygiene Data'!S43=-999,"NA",'Hygiene Data'!S43),"-")</f>
        <v>-</v>
      </c>
      <c r="T43" s="32" t="str">
        <f>IF(ISNUMBER('Hygiene Data'!T43),IF('Hygiene Data'!T43=-999,"NA",'Hygiene Data'!T43),"-")</f>
        <v>-</v>
      </c>
      <c r="U43" s="32" t="str">
        <f>IF(ISNUMBER('Hygiene Data'!U43),IF('Hygiene Data'!U43=-999,"NA",'Hygiene Data'!U43),"-")</f>
        <v>-</v>
      </c>
      <c r="V43" s="32" t="str">
        <f>IF(ISNUMBER('Hygiene Data'!V43),IF('Hygiene Data'!V43=-999,"NA",'Hygiene Data'!V43),"-")</f>
        <v>-</v>
      </c>
      <c r="W43" s="32">
        <f>IF(ISNUMBER('Hygiene Data'!W43),IF('Hygiene Data'!W43=-999,"NA",'Hygiene Data'!W43),"-")</f>
        <v>89.534500000000008</v>
      </c>
      <c r="X43" s="32" t="str">
        <f>IF(ISNUMBER('Hygiene Data'!X43),IF('Hygiene Data'!X43=-999,"NA",'Hygiene Data'!X43),"-")</f>
        <v>-</v>
      </c>
      <c r="Y43" s="32" t="str">
        <f>IF(ISNUMBER('Hygiene Data'!Y43),IF('Hygiene Data'!Y43=-999,"NA",'Hygiene Data'!Y43),"-")</f>
        <v>-</v>
      </c>
      <c r="Z43" s="32" t="str">
        <f>IF(ISNUMBER('Hygiene Data'!Z43),IF('Hygiene Data'!Z43=-999,"NA",'Hygiene Data'!Z43),"-")</f>
        <v>-</v>
      </c>
      <c r="AA43" s="32" t="str">
        <f>IF(ISNUMBER('Hygiene Data'!AA43),IF('Hygiene Data'!AA43=-999,"NA",'Hygiene Data'!AA43),"-")</f>
        <v>-</v>
      </c>
      <c r="AB43" s="32">
        <f>IF(ISNUMBER('Hygiene Data'!AB43),IF('Hygiene Data'!AB43=-999,"NA",'Hygiene Data'!AB43),"-")</f>
        <v>60.344933333333337</v>
      </c>
      <c r="AC43" s="32" t="str">
        <f>IF(ISNUMBER('Hygiene Data'!AC43),IF('Hygiene Data'!AC43=-999,"NA",'Hygiene Data'!AC43),"-")</f>
        <v>-</v>
      </c>
      <c r="AD43" s="32" t="str">
        <f>IF(ISNUMBER('Hygiene Data'!AD43),IF('Hygiene Data'!AD43=-999,"NA",'Hygiene Data'!AD43),"-")</f>
        <v>-</v>
      </c>
      <c r="AE43" s="32" t="str">
        <f>IF(ISNUMBER('Hygiene Data'!AE43),IF('Hygiene Data'!AE43=-999,"NA",'Hygiene Data'!AE43),"-")</f>
        <v>-</v>
      </c>
      <c r="AF43" s="32" t="str">
        <f>IF(ISNUMBER('Hygiene Data'!AF43),IF('Hygiene Data'!AF43=-999,"NA",'Hygiene Data'!AF43),"-")</f>
        <v>-</v>
      </c>
      <c r="AG43" s="32">
        <f>IF(ISNUMBER('Hygiene Data'!AG43),IF('Hygiene Data'!AG43=-999,"NA",'Hygiene Data'!AG43),"-")</f>
        <v>57.949800000000003</v>
      </c>
      <c r="AH43" s="32" t="str">
        <f>IF(ISNUMBER('Hygiene Data'!AH43),IF('Hygiene Data'!AH43=-999,"NA",'Hygiene Data'!AH43),"-")</f>
        <v>-</v>
      </c>
      <c r="AI43" s="32" t="str">
        <f>IF(ISNUMBER('Hygiene Data'!AI43),IF('Hygiene Data'!AI43=-999,"NA",'Hygiene Data'!AI43),"-")</f>
        <v>-</v>
      </c>
      <c r="AJ43" s="32" t="str">
        <f>IF(ISNUMBER('Hygiene Data'!AJ43),IF('Hygiene Data'!AJ43=-999,"NA",'Hygiene Data'!AJ43),"-")</f>
        <v>-</v>
      </c>
      <c r="AK43" s="32" t="str">
        <f>IF(ISNUMBER('Hygiene Data'!AK43),IF('Hygiene Data'!AK43=-999,"NA",'Hygiene Data'!AK43),"-")</f>
        <v>-</v>
      </c>
      <c r="AL43" s="32">
        <f>IF(ISNUMBER('Hygiene Data'!AL43),IF('Hygiene Data'!AL43=-999,"NA",'Hygiene Data'!AL43),"-")</f>
        <v>85.571100000000001</v>
      </c>
      <c r="AM43" s="32" t="str">
        <f>IF(ISNUMBER('Hygiene Data'!AM43),IF('Hygiene Data'!AM43=-999,"NA",'Hygiene Data'!AM43),"-")</f>
        <v>-</v>
      </c>
    </row>
    <row r="44" spans="1:39" s="2" customFormat="1" x14ac:dyDescent="0.15">
      <c r="A44" s="4" t="str">
        <f>'Hygiene Data'!A44</f>
        <v>Maldives</v>
      </c>
      <c r="B44" s="3">
        <f>'Hygiene Data'!B44</f>
        <v>2016</v>
      </c>
      <c r="C44" s="43">
        <f>IF(ISNUMBER('Hygiene Data'!C44),'Hygiene Data'!C44,"-")</f>
        <v>427.75601196289062</v>
      </c>
      <c r="D44" s="33">
        <f>IF(ISNUMBER('Hygiene Data'!D44),'Hygiene Data'!D44,"-")</f>
        <v>38.953998565673828</v>
      </c>
      <c r="E44" s="32">
        <f>IF(ISNUMBER('Hygiene Data'!E44),IF('Hygiene Data'!E44=-999,"NA",'Hygiene Data'!E44),"-")</f>
        <v>79.787234042553195</v>
      </c>
      <c r="F44" s="32">
        <f>IF(ISNUMBER('Hygiene Data'!F44),IF('Hygiene Data'!F44=-999,"NA",'Hygiene Data'!F44),"-")</f>
        <v>20.212765957446809</v>
      </c>
      <c r="G44" s="32">
        <f>IF(ISNUMBER('Hygiene Data'!G44),IF('Hygiene Data'!G44=-999,"NA",'Hygiene Data'!G44),"-")</f>
        <v>0</v>
      </c>
      <c r="H44" s="32">
        <f>IF(ISNUMBER('Hygiene Data'!H44),IF('Hygiene Data'!H44=-999,"NA",'Hygiene Data'!H44),"-")</f>
        <v>88.3</v>
      </c>
      <c r="I44" s="32">
        <f>IF(ISNUMBER('Hygiene Data'!I44),IF('Hygiene Data'!I44=-999,"NA",'Hygiene Data'!I44),"-")</f>
        <v>86.170212765957444</v>
      </c>
      <c r="J44" s="32">
        <f>IF(ISNUMBER('Hygiene Data'!J44),IF('Hygiene Data'!J44=-999,"NA",'Hygiene Data'!J44),"-")</f>
        <v>75</v>
      </c>
      <c r="K44" s="32">
        <f>IF(ISNUMBER('Hygiene Data'!K44),IF('Hygiene Data'!K44=-999,"NA",'Hygiene Data'!K44),"-")</f>
        <v>25</v>
      </c>
      <c r="L44" s="32">
        <f>IF(ISNUMBER('Hygiene Data'!L44),IF('Hygiene Data'!L44=-999,"NA",'Hygiene Data'!L44),"-")</f>
        <v>0</v>
      </c>
      <c r="M44" s="32">
        <f>IF(ISNUMBER('Hygiene Data'!M44),IF('Hygiene Data'!M44=-999,"NA",'Hygiene Data'!M44),"-")</f>
        <v>100</v>
      </c>
      <c r="N44" s="32">
        <f>IF(ISNUMBER('Hygiene Data'!N44),IF('Hygiene Data'!N44=-999,"NA",'Hygiene Data'!N44),"-")</f>
        <v>75</v>
      </c>
      <c r="O44" s="32">
        <f>IF(ISNUMBER('Hygiene Data'!O44),IF('Hygiene Data'!O44=-999,"NA",'Hygiene Data'!O44),"-")</f>
        <v>79.891304347826093</v>
      </c>
      <c r="P44" s="32">
        <f>IF(ISNUMBER('Hygiene Data'!P44),IF('Hygiene Data'!P44=-999,"NA",'Hygiene Data'!P44),"-")</f>
        <v>20.10869565217391</v>
      </c>
      <c r="Q44" s="32">
        <f>IF(ISNUMBER('Hygiene Data'!Q44),IF('Hygiene Data'!Q44=-999,"NA",'Hygiene Data'!Q44),"-")</f>
        <v>0</v>
      </c>
      <c r="R44" s="32">
        <f>IF(ISNUMBER('Hygiene Data'!R44),IF('Hygiene Data'!R44=-999,"NA",'Hygiene Data'!R44),"-")</f>
        <v>88.043478260869563</v>
      </c>
      <c r="S44" s="32">
        <f>IF(ISNUMBER('Hygiene Data'!S44),IF('Hygiene Data'!S44=-999,"NA",'Hygiene Data'!S44),"-")</f>
        <v>86.41304347826086</v>
      </c>
      <c r="T44" s="32" t="str">
        <f>IF(ISNUMBER('Hygiene Data'!T44),IF('Hygiene Data'!T44=-999,"NA",'Hygiene Data'!T44),"-")</f>
        <v>-</v>
      </c>
      <c r="U44" s="32" t="str">
        <f>IF(ISNUMBER('Hygiene Data'!U44),IF('Hygiene Data'!U44=-999,"NA",'Hygiene Data'!U44),"-")</f>
        <v>-</v>
      </c>
      <c r="V44" s="32" t="str">
        <f>IF(ISNUMBER('Hygiene Data'!V44),IF('Hygiene Data'!V44=-999,"NA",'Hygiene Data'!V44),"-")</f>
        <v>-</v>
      </c>
      <c r="W44" s="32" t="str">
        <f>IF(ISNUMBER('Hygiene Data'!W44),IF('Hygiene Data'!W44=-999,"NA",'Hygiene Data'!W44),"-")</f>
        <v>-</v>
      </c>
      <c r="X44" s="32" t="str">
        <f>IF(ISNUMBER('Hygiene Data'!X44),IF('Hygiene Data'!X44=-999,"NA",'Hygiene Data'!X44),"-")</f>
        <v>-</v>
      </c>
      <c r="Y44" s="32" t="str">
        <f>IF(ISNUMBER('Hygiene Data'!Y44),IF('Hygiene Data'!Y44=-999,"NA",'Hygiene Data'!Y44),"-")</f>
        <v>-</v>
      </c>
      <c r="Z44" s="32" t="str">
        <f>IF(ISNUMBER('Hygiene Data'!Z44),IF('Hygiene Data'!Z44=-999,"NA",'Hygiene Data'!Z44),"-")</f>
        <v>-</v>
      </c>
      <c r="AA44" s="32" t="str">
        <f>IF(ISNUMBER('Hygiene Data'!AA44),IF('Hygiene Data'!AA44=-999,"NA",'Hygiene Data'!AA44),"-")</f>
        <v>-</v>
      </c>
      <c r="AB44" s="32" t="str">
        <f>IF(ISNUMBER('Hygiene Data'!AB44),IF('Hygiene Data'!AB44=-999,"NA",'Hygiene Data'!AB44),"-")</f>
        <v>-</v>
      </c>
      <c r="AC44" s="32" t="str">
        <f>IF(ISNUMBER('Hygiene Data'!AC44),IF('Hygiene Data'!AC44=-999,"NA",'Hygiene Data'!AC44),"-")</f>
        <v>-</v>
      </c>
      <c r="AD44" s="32" t="str">
        <f>IF(ISNUMBER('Hygiene Data'!AD44),IF('Hygiene Data'!AD44=-999,"NA",'Hygiene Data'!AD44),"-")</f>
        <v>-</v>
      </c>
      <c r="AE44" s="32" t="str">
        <f>IF(ISNUMBER('Hygiene Data'!AE44),IF('Hygiene Data'!AE44=-999,"NA",'Hygiene Data'!AE44),"-")</f>
        <v>-</v>
      </c>
      <c r="AF44" s="32" t="str">
        <f>IF(ISNUMBER('Hygiene Data'!AF44),IF('Hygiene Data'!AF44=-999,"NA",'Hygiene Data'!AF44),"-")</f>
        <v>-</v>
      </c>
      <c r="AG44" s="32" t="str">
        <f>IF(ISNUMBER('Hygiene Data'!AG44),IF('Hygiene Data'!AG44=-999,"NA",'Hygiene Data'!AG44),"-")</f>
        <v>-</v>
      </c>
      <c r="AH44" s="32" t="str">
        <f>IF(ISNUMBER('Hygiene Data'!AH44),IF('Hygiene Data'!AH44=-999,"NA",'Hygiene Data'!AH44),"-")</f>
        <v>-</v>
      </c>
      <c r="AI44" s="32" t="str">
        <f>IF(ISNUMBER('Hygiene Data'!AI44),IF('Hygiene Data'!AI44=-999,"NA",'Hygiene Data'!AI44),"-")</f>
        <v>-</v>
      </c>
      <c r="AJ44" s="32" t="str">
        <f>IF(ISNUMBER('Hygiene Data'!AJ44),IF('Hygiene Data'!AJ44=-999,"NA",'Hygiene Data'!AJ44),"-")</f>
        <v>-</v>
      </c>
      <c r="AK44" s="32" t="str">
        <f>IF(ISNUMBER('Hygiene Data'!AK44),IF('Hygiene Data'!AK44=-999,"NA",'Hygiene Data'!AK44),"-")</f>
        <v>-</v>
      </c>
      <c r="AL44" s="32" t="str">
        <f>IF(ISNUMBER('Hygiene Data'!AL44),IF('Hygiene Data'!AL44=-999,"NA",'Hygiene Data'!AL44),"-")</f>
        <v>-</v>
      </c>
      <c r="AM44" s="32" t="str">
        <f>IF(ISNUMBER('Hygiene Data'!AM44),IF('Hygiene Data'!AM44=-999,"NA",'Hygiene Data'!AM44),"-")</f>
        <v>-</v>
      </c>
    </row>
    <row r="45" spans="1:39" s="2" customFormat="1" x14ac:dyDescent="0.15">
      <c r="A45" s="4" t="str">
        <f>'Hygiene Data'!A45</f>
        <v>Mauritania</v>
      </c>
      <c r="B45" s="3">
        <f>'Hygiene Data'!B45</f>
        <v>2016</v>
      </c>
      <c r="C45" s="43">
        <f>IF(ISNUMBER('Hygiene Data'!C45),'Hygiene Data'!C45,"-")</f>
        <v>4301.01806640625</v>
      </c>
      <c r="D45" s="33">
        <f>IF(ISNUMBER('Hygiene Data'!D45),'Hygiene Data'!D45,"-")</f>
        <v>51.962001800537109</v>
      </c>
      <c r="E45" s="32" t="str">
        <f>IF(ISNUMBER('Hygiene Data'!E45),IF('Hygiene Data'!E45=-999,"NA",'Hygiene Data'!E45),"-")</f>
        <v>-</v>
      </c>
      <c r="F45" s="32" t="str">
        <f>IF(ISNUMBER('Hygiene Data'!F45),IF('Hygiene Data'!F45=-999,"NA",'Hygiene Data'!F45),"-")</f>
        <v>-</v>
      </c>
      <c r="G45" s="32" t="str">
        <f>IF(ISNUMBER('Hygiene Data'!G45),IF('Hygiene Data'!G45=-999,"NA",'Hygiene Data'!G45),"-")</f>
        <v>-</v>
      </c>
      <c r="H45" s="32">
        <f>IF(ISNUMBER('Hygiene Data'!H45),IF('Hygiene Data'!H45=-999,"NA",'Hygiene Data'!H45),"-")</f>
        <v>83.527549999999991</v>
      </c>
      <c r="I45" s="32" t="str">
        <f>IF(ISNUMBER('Hygiene Data'!I45),IF('Hygiene Data'!I45=-999,"NA",'Hygiene Data'!I45),"-")</f>
        <v>-</v>
      </c>
      <c r="J45" s="32" t="str">
        <f>IF(ISNUMBER('Hygiene Data'!J45),IF('Hygiene Data'!J45=-999,"NA",'Hygiene Data'!J45),"-")</f>
        <v>-</v>
      </c>
      <c r="K45" s="32" t="str">
        <f>IF(ISNUMBER('Hygiene Data'!K45),IF('Hygiene Data'!K45=-999,"NA",'Hygiene Data'!K45),"-")</f>
        <v>-</v>
      </c>
      <c r="L45" s="32" t="str">
        <f>IF(ISNUMBER('Hygiene Data'!L45),IF('Hygiene Data'!L45=-999,"NA",'Hygiene Data'!L45),"-")</f>
        <v>-</v>
      </c>
      <c r="M45" s="32">
        <f>IF(ISNUMBER('Hygiene Data'!M45),IF('Hygiene Data'!M45=-999,"NA",'Hygiene Data'!M45),"-")</f>
        <v>91.813599999999994</v>
      </c>
      <c r="N45" s="32" t="str">
        <f>IF(ISNUMBER('Hygiene Data'!N45),IF('Hygiene Data'!N45=-999,"NA",'Hygiene Data'!N45),"-")</f>
        <v>-</v>
      </c>
      <c r="O45" s="32" t="str">
        <f>IF(ISNUMBER('Hygiene Data'!O45),IF('Hygiene Data'!O45=-999,"NA",'Hygiene Data'!O45),"-")</f>
        <v>-</v>
      </c>
      <c r="P45" s="32" t="str">
        <f>IF(ISNUMBER('Hygiene Data'!P45),IF('Hygiene Data'!P45=-999,"NA",'Hygiene Data'!P45),"-")</f>
        <v>-</v>
      </c>
      <c r="Q45" s="32" t="str">
        <f>IF(ISNUMBER('Hygiene Data'!Q45),IF('Hygiene Data'!Q45=-999,"NA",'Hygiene Data'!Q45),"-")</f>
        <v>-</v>
      </c>
      <c r="R45" s="32">
        <f>IF(ISNUMBER('Hygiene Data'!R45),IF('Hygiene Data'!R45=-999,"NA",'Hygiene Data'!R45),"-")</f>
        <v>64.192300000000003</v>
      </c>
      <c r="S45" s="32" t="str">
        <f>IF(ISNUMBER('Hygiene Data'!S45),IF('Hygiene Data'!S45=-999,"NA",'Hygiene Data'!S45),"-")</f>
        <v>-</v>
      </c>
      <c r="T45" s="32" t="str">
        <f>IF(ISNUMBER('Hygiene Data'!T45),IF('Hygiene Data'!T45=-999,"NA",'Hygiene Data'!T45),"-")</f>
        <v>-</v>
      </c>
      <c r="U45" s="32" t="str">
        <f>IF(ISNUMBER('Hygiene Data'!U45),IF('Hygiene Data'!U45=-999,"NA",'Hygiene Data'!U45),"-")</f>
        <v>-</v>
      </c>
      <c r="V45" s="32" t="str">
        <f>IF(ISNUMBER('Hygiene Data'!V45),IF('Hygiene Data'!V45=-999,"NA",'Hygiene Data'!V45),"-")</f>
        <v>-</v>
      </c>
      <c r="W45" s="32">
        <f>IF(ISNUMBER('Hygiene Data'!W45),IF('Hygiene Data'!W45=-999,"NA",'Hygiene Data'!W45),"-")</f>
        <v>100</v>
      </c>
      <c r="X45" s="32" t="str">
        <f>IF(ISNUMBER('Hygiene Data'!X45),IF('Hygiene Data'!X45=-999,"NA",'Hygiene Data'!X45),"-")</f>
        <v>-</v>
      </c>
      <c r="Y45" s="32" t="str">
        <f>IF(ISNUMBER('Hygiene Data'!Y45),IF('Hygiene Data'!Y45=-999,"NA",'Hygiene Data'!Y45),"-")</f>
        <v>-</v>
      </c>
      <c r="Z45" s="32" t="str">
        <f>IF(ISNUMBER('Hygiene Data'!Z45),IF('Hygiene Data'!Z45=-999,"NA",'Hygiene Data'!Z45),"-")</f>
        <v>-</v>
      </c>
      <c r="AA45" s="32" t="str">
        <f>IF(ISNUMBER('Hygiene Data'!AA45),IF('Hygiene Data'!AA45=-999,"NA",'Hygiene Data'!AA45),"-")</f>
        <v>-</v>
      </c>
      <c r="AB45" s="32">
        <f>IF(ISNUMBER('Hygiene Data'!AB45),IF('Hygiene Data'!AB45=-999,"NA",'Hygiene Data'!AB45),"-")</f>
        <v>75.652600000000007</v>
      </c>
      <c r="AC45" s="32" t="str">
        <f>IF(ISNUMBER('Hygiene Data'!AC45),IF('Hygiene Data'!AC45=-999,"NA",'Hygiene Data'!AC45),"-")</f>
        <v>-</v>
      </c>
      <c r="AD45" s="32" t="str">
        <f>IF(ISNUMBER('Hygiene Data'!AD45),IF('Hygiene Data'!AD45=-999,"NA",'Hygiene Data'!AD45),"-")</f>
        <v>-</v>
      </c>
      <c r="AE45" s="32" t="str">
        <f>IF(ISNUMBER('Hygiene Data'!AE45),IF('Hygiene Data'!AE45=-999,"NA",'Hygiene Data'!AE45),"-")</f>
        <v>-</v>
      </c>
      <c r="AF45" s="32" t="str">
        <f>IF(ISNUMBER('Hygiene Data'!AF45),IF('Hygiene Data'!AF45=-999,"NA",'Hygiene Data'!AF45),"-")</f>
        <v>-</v>
      </c>
      <c r="AG45" s="32">
        <f>IF(ISNUMBER('Hygiene Data'!AG45),IF('Hygiene Data'!AG45=-999,"NA",'Hygiene Data'!AG45),"-")</f>
        <v>72.866500000000002</v>
      </c>
      <c r="AH45" s="32" t="str">
        <f>IF(ISNUMBER('Hygiene Data'!AH45),IF('Hygiene Data'!AH45=-999,"NA",'Hygiene Data'!AH45),"-")</f>
        <v>-</v>
      </c>
      <c r="AI45" s="32" t="str">
        <f>IF(ISNUMBER('Hygiene Data'!AI45),IF('Hygiene Data'!AI45=-999,"NA",'Hygiene Data'!AI45),"-")</f>
        <v>-</v>
      </c>
      <c r="AJ45" s="32" t="str">
        <f>IF(ISNUMBER('Hygiene Data'!AJ45),IF('Hygiene Data'!AJ45=-999,"NA",'Hygiene Data'!AJ45),"-")</f>
        <v>-</v>
      </c>
      <c r="AK45" s="32" t="str">
        <f>IF(ISNUMBER('Hygiene Data'!AK45),IF('Hygiene Data'!AK45=-999,"NA",'Hygiene Data'!AK45),"-")</f>
        <v>-</v>
      </c>
      <c r="AL45" s="32">
        <f>IF(ISNUMBER('Hygiene Data'!AL45),IF('Hygiene Data'!AL45=-999,"NA",'Hygiene Data'!AL45),"-")</f>
        <v>96.808400000000006</v>
      </c>
      <c r="AM45" s="32" t="str">
        <f>IF(ISNUMBER('Hygiene Data'!AM45),IF('Hygiene Data'!AM45=-999,"NA",'Hygiene Data'!AM45),"-")</f>
        <v>-</v>
      </c>
    </row>
    <row r="46" spans="1:39" s="2" customFormat="1" x14ac:dyDescent="0.15">
      <c r="A46" s="4" t="str">
        <f>'Hygiene Data'!A46</f>
        <v>Mongolia</v>
      </c>
      <c r="B46" s="3">
        <f>'Hygiene Data'!B46</f>
        <v>2016</v>
      </c>
      <c r="C46" s="43">
        <f>IF(ISNUMBER('Hygiene Data'!C46),'Hygiene Data'!C46,"-")</f>
        <v>3027.39794921875</v>
      </c>
      <c r="D46" s="33">
        <f>IF(ISNUMBER('Hygiene Data'!D46),'Hygiene Data'!D46,"-")</f>
        <v>68.2969970703125</v>
      </c>
      <c r="E46" s="32" t="str">
        <f>IF(ISNUMBER('Hygiene Data'!E46),IF('Hygiene Data'!E46=-999,"NA",'Hygiene Data'!E46),"-")</f>
        <v>-</v>
      </c>
      <c r="F46" s="32" t="str">
        <f>IF(ISNUMBER('Hygiene Data'!F46),IF('Hygiene Data'!F46=-999,"NA",'Hygiene Data'!F46),"-")</f>
        <v>-</v>
      </c>
      <c r="G46" s="32" t="str">
        <f>IF(ISNUMBER('Hygiene Data'!G46),IF('Hygiene Data'!G46=-999,"NA",'Hygiene Data'!G46),"-")</f>
        <v>-</v>
      </c>
      <c r="H46" s="32" t="str">
        <f>IF(ISNUMBER('Hygiene Data'!H46),IF('Hygiene Data'!H46=-999,"NA",'Hygiene Data'!H46),"-")</f>
        <v>-</v>
      </c>
      <c r="I46" s="32" t="str">
        <f>IF(ISNUMBER('Hygiene Data'!I46),IF('Hygiene Data'!I46=-999,"NA",'Hygiene Data'!I46),"-")</f>
        <v>-</v>
      </c>
      <c r="J46" s="32" t="str">
        <f>IF(ISNUMBER('Hygiene Data'!J46),IF('Hygiene Data'!J46=-999,"NA",'Hygiene Data'!J46),"-")</f>
        <v>-</v>
      </c>
      <c r="K46" s="32" t="str">
        <f>IF(ISNUMBER('Hygiene Data'!K46),IF('Hygiene Data'!K46=-999,"NA",'Hygiene Data'!K46),"-")</f>
        <v>-</v>
      </c>
      <c r="L46" s="32" t="str">
        <f>IF(ISNUMBER('Hygiene Data'!L46),IF('Hygiene Data'!L46=-999,"NA",'Hygiene Data'!L46),"-")</f>
        <v>-</v>
      </c>
      <c r="M46" s="32" t="str">
        <f>IF(ISNUMBER('Hygiene Data'!M46),IF('Hygiene Data'!M46=-999,"NA",'Hygiene Data'!M46),"-")</f>
        <v>-</v>
      </c>
      <c r="N46" s="32" t="str">
        <f>IF(ISNUMBER('Hygiene Data'!N46),IF('Hygiene Data'!N46=-999,"NA",'Hygiene Data'!N46),"-")</f>
        <v>-</v>
      </c>
      <c r="O46" s="32" t="str">
        <f>IF(ISNUMBER('Hygiene Data'!O46),IF('Hygiene Data'!O46=-999,"NA",'Hygiene Data'!O46),"-")</f>
        <v>-</v>
      </c>
      <c r="P46" s="32" t="str">
        <f>IF(ISNUMBER('Hygiene Data'!P46),IF('Hygiene Data'!P46=-999,"NA",'Hygiene Data'!P46),"-")</f>
        <v>-</v>
      </c>
      <c r="Q46" s="32" t="str">
        <f>IF(ISNUMBER('Hygiene Data'!Q46),IF('Hygiene Data'!Q46=-999,"NA",'Hygiene Data'!Q46),"-")</f>
        <v>-</v>
      </c>
      <c r="R46" s="32" t="str">
        <f>IF(ISNUMBER('Hygiene Data'!R46),IF('Hygiene Data'!R46=-999,"NA",'Hygiene Data'!R46),"-")</f>
        <v>-</v>
      </c>
      <c r="S46" s="32" t="str">
        <f>IF(ISNUMBER('Hygiene Data'!S46),IF('Hygiene Data'!S46=-999,"NA",'Hygiene Data'!S46),"-")</f>
        <v>-</v>
      </c>
      <c r="T46" s="32" t="str">
        <f>IF(ISNUMBER('Hygiene Data'!T46),IF('Hygiene Data'!T46=-999,"NA",'Hygiene Data'!T46),"-")</f>
        <v>-</v>
      </c>
      <c r="U46" s="32" t="str">
        <f>IF(ISNUMBER('Hygiene Data'!U46),IF('Hygiene Data'!U46=-999,"NA",'Hygiene Data'!U46),"-")</f>
        <v>-</v>
      </c>
      <c r="V46" s="32" t="str">
        <f>IF(ISNUMBER('Hygiene Data'!V46),IF('Hygiene Data'!V46=-999,"NA",'Hygiene Data'!V46),"-")</f>
        <v>-</v>
      </c>
      <c r="W46" s="32" t="str">
        <f>IF(ISNUMBER('Hygiene Data'!W46),IF('Hygiene Data'!W46=-999,"NA",'Hygiene Data'!W46),"-")</f>
        <v>-</v>
      </c>
      <c r="X46" s="32" t="str">
        <f>IF(ISNUMBER('Hygiene Data'!X46),IF('Hygiene Data'!X46=-999,"NA",'Hygiene Data'!X46),"-")</f>
        <v>-</v>
      </c>
      <c r="Y46" s="32" t="str">
        <f>IF(ISNUMBER('Hygiene Data'!Y46),IF('Hygiene Data'!Y46=-999,"NA",'Hygiene Data'!Y46),"-")</f>
        <v>-</v>
      </c>
      <c r="Z46" s="32" t="str">
        <f>IF(ISNUMBER('Hygiene Data'!Z46),IF('Hygiene Data'!Z46=-999,"NA",'Hygiene Data'!Z46),"-")</f>
        <v>-</v>
      </c>
      <c r="AA46" s="32" t="str">
        <f>IF(ISNUMBER('Hygiene Data'!AA46),IF('Hygiene Data'!AA46=-999,"NA",'Hygiene Data'!AA46),"-")</f>
        <v>-</v>
      </c>
      <c r="AB46" s="32" t="str">
        <f>IF(ISNUMBER('Hygiene Data'!AB46),IF('Hygiene Data'!AB46=-999,"NA",'Hygiene Data'!AB46),"-")</f>
        <v>-</v>
      </c>
      <c r="AC46" s="32">
        <f>IF(ISNUMBER('Hygiene Data'!AC46),IF('Hygiene Data'!AC46=-999,"NA",'Hygiene Data'!AC46),"-")</f>
        <v>32.9</v>
      </c>
      <c r="AD46" s="32" t="str">
        <f>IF(ISNUMBER('Hygiene Data'!AD46),IF('Hygiene Data'!AD46=-999,"NA",'Hygiene Data'!AD46),"-")</f>
        <v>-</v>
      </c>
      <c r="AE46" s="32" t="str">
        <f>IF(ISNUMBER('Hygiene Data'!AE46),IF('Hygiene Data'!AE46=-999,"NA",'Hygiene Data'!AE46),"-")</f>
        <v>-</v>
      </c>
      <c r="AF46" s="32" t="str">
        <f>IF(ISNUMBER('Hygiene Data'!AF46),IF('Hygiene Data'!AF46=-999,"NA",'Hygiene Data'!AF46),"-")</f>
        <v>-</v>
      </c>
      <c r="AG46" s="32" t="str">
        <f>IF(ISNUMBER('Hygiene Data'!AG46),IF('Hygiene Data'!AG46=-999,"NA",'Hygiene Data'!AG46),"-")</f>
        <v>-</v>
      </c>
      <c r="AH46" s="32" t="str">
        <f>IF(ISNUMBER('Hygiene Data'!AH46),IF('Hygiene Data'!AH46=-999,"NA",'Hygiene Data'!AH46),"-")</f>
        <v>-</v>
      </c>
      <c r="AI46" s="32" t="str">
        <f>IF(ISNUMBER('Hygiene Data'!AI46),IF('Hygiene Data'!AI46=-999,"NA",'Hygiene Data'!AI46),"-")</f>
        <v>-</v>
      </c>
      <c r="AJ46" s="32" t="str">
        <f>IF(ISNUMBER('Hygiene Data'!AJ46),IF('Hygiene Data'!AJ46=-999,"NA",'Hygiene Data'!AJ46),"-")</f>
        <v>-</v>
      </c>
      <c r="AK46" s="32" t="str">
        <f>IF(ISNUMBER('Hygiene Data'!AK46),IF('Hygiene Data'!AK46=-999,"NA",'Hygiene Data'!AK46),"-")</f>
        <v>-</v>
      </c>
      <c r="AL46" s="32" t="str">
        <f>IF(ISNUMBER('Hygiene Data'!AL46),IF('Hygiene Data'!AL46=-999,"NA",'Hygiene Data'!AL46),"-")</f>
        <v>-</v>
      </c>
      <c r="AM46" s="32" t="str">
        <f>IF(ISNUMBER('Hygiene Data'!AM46),IF('Hygiene Data'!AM46=-999,"NA",'Hygiene Data'!AM46),"-")</f>
        <v>-</v>
      </c>
    </row>
    <row r="47" spans="1:39" s="2" customFormat="1" x14ac:dyDescent="0.15">
      <c r="A47" s="4" t="str">
        <f>'Hygiene Data'!A47</f>
        <v>Montenegro</v>
      </c>
      <c r="B47" s="3">
        <f>'Hygiene Data'!B47</f>
        <v>2016</v>
      </c>
      <c r="C47" s="43">
        <f>IF(ISNUMBER('Hygiene Data'!C47),'Hygiene Data'!C47,"-")</f>
        <v>628.614990234375</v>
      </c>
      <c r="D47" s="33">
        <f>IF(ISNUMBER('Hygiene Data'!D47),'Hygiene Data'!D47,"-")</f>
        <v>66.140998840332031</v>
      </c>
      <c r="E47" s="32">
        <f>IF(ISNUMBER('Hygiene Data'!E47),IF('Hygiene Data'!E47=-999,"NA",'Hygiene Data'!E47),"-")</f>
        <v>100</v>
      </c>
      <c r="F47" s="32" t="str">
        <f>IF(ISNUMBER('Hygiene Data'!F47),IF('Hygiene Data'!F47=-999,"NA",'Hygiene Data'!F47),"-")</f>
        <v>-</v>
      </c>
      <c r="G47" s="32" t="str">
        <f>IF(ISNUMBER('Hygiene Data'!G47),IF('Hygiene Data'!G47=-999,"NA",'Hygiene Data'!G47),"-")</f>
        <v>-</v>
      </c>
      <c r="H47" s="32">
        <f>IF(ISNUMBER('Hygiene Data'!H47),IF('Hygiene Data'!H47=-999,"NA",'Hygiene Data'!H47),"-")</f>
        <v>100</v>
      </c>
      <c r="I47" s="32">
        <f>IF(ISNUMBER('Hygiene Data'!I47),IF('Hygiene Data'!I47=-999,"NA",'Hygiene Data'!I47),"-")</f>
        <v>100</v>
      </c>
      <c r="J47" s="32" t="str">
        <f>IF(ISNUMBER('Hygiene Data'!J47),IF('Hygiene Data'!J47=-999,"NA",'Hygiene Data'!J47),"-")</f>
        <v>-</v>
      </c>
      <c r="K47" s="32" t="str">
        <f>IF(ISNUMBER('Hygiene Data'!K47),IF('Hygiene Data'!K47=-999,"NA",'Hygiene Data'!K47),"-")</f>
        <v>-</v>
      </c>
      <c r="L47" s="32" t="str">
        <f>IF(ISNUMBER('Hygiene Data'!L47),IF('Hygiene Data'!L47=-999,"NA",'Hygiene Data'!L47),"-")</f>
        <v>-</v>
      </c>
      <c r="M47" s="32" t="str">
        <f>IF(ISNUMBER('Hygiene Data'!M47),IF('Hygiene Data'!M47=-999,"NA",'Hygiene Data'!M47),"-")</f>
        <v>-</v>
      </c>
      <c r="N47" s="32" t="str">
        <f>IF(ISNUMBER('Hygiene Data'!N47),IF('Hygiene Data'!N47=-999,"NA",'Hygiene Data'!N47),"-")</f>
        <v>-</v>
      </c>
      <c r="O47" s="32" t="str">
        <f>IF(ISNUMBER('Hygiene Data'!O47),IF('Hygiene Data'!O47=-999,"NA",'Hygiene Data'!O47),"-")</f>
        <v>-</v>
      </c>
      <c r="P47" s="32" t="str">
        <f>IF(ISNUMBER('Hygiene Data'!P47),IF('Hygiene Data'!P47=-999,"NA",'Hygiene Data'!P47),"-")</f>
        <v>-</v>
      </c>
      <c r="Q47" s="32" t="str">
        <f>IF(ISNUMBER('Hygiene Data'!Q47),IF('Hygiene Data'!Q47=-999,"NA",'Hygiene Data'!Q47),"-")</f>
        <v>-</v>
      </c>
      <c r="R47" s="32" t="str">
        <f>IF(ISNUMBER('Hygiene Data'!R47),IF('Hygiene Data'!R47=-999,"NA",'Hygiene Data'!R47),"-")</f>
        <v>-</v>
      </c>
      <c r="S47" s="32" t="str">
        <f>IF(ISNUMBER('Hygiene Data'!S47),IF('Hygiene Data'!S47=-999,"NA",'Hygiene Data'!S47),"-")</f>
        <v>-</v>
      </c>
      <c r="T47" s="32" t="str">
        <f>IF(ISNUMBER('Hygiene Data'!T47),IF('Hygiene Data'!T47=-999,"NA",'Hygiene Data'!T47),"-")</f>
        <v>-</v>
      </c>
      <c r="U47" s="32" t="str">
        <f>IF(ISNUMBER('Hygiene Data'!U47),IF('Hygiene Data'!U47=-999,"NA",'Hygiene Data'!U47),"-")</f>
        <v>-</v>
      </c>
      <c r="V47" s="32" t="str">
        <f>IF(ISNUMBER('Hygiene Data'!V47),IF('Hygiene Data'!V47=-999,"NA",'Hygiene Data'!V47),"-")</f>
        <v>-</v>
      </c>
      <c r="W47" s="32" t="str">
        <f>IF(ISNUMBER('Hygiene Data'!W47),IF('Hygiene Data'!W47=-999,"NA",'Hygiene Data'!W47),"-")</f>
        <v>-</v>
      </c>
      <c r="X47" s="32" t="str">
        <f>IF(ISNUMBER('Hygiene Data'!X47),IF('Hygiene Data'!X47=-999,"NA",'Hygiene Data'!X47),"-")</f>
        <v>-</v>
      </c>
      <c r="Y47" s="32" t="str">
        <f>IF(ISNUMBER('Hygiene Data'!Y47),IF('Hygiene Data'!Y47=-999,"NA",'Hygiene Data'!Y47),"-")</f>
        <v>-</v>
      </c>
      <c r="Z47" s="32" t="str">
        <f>IF(ISNUMBER('Hygiene Data'!Z47),IF('Hygiene Data'!Z47=-999,"NA",'Hygiene Data'!Z47),"-")</f>
        <v>-</v>
      </c>
      <c r="AA47" s="32" t="str">
        <f>IF(ISNUMBER('Hygiene Data'!AA47),IF('Hygiene Data'!AA47=-999,"NA",'Hygiene Data'!AA47),"-")</f>
        <v>-</v>
      </c>
      <c r="AB47" s="32" t="str">
        <f>IF(ISNUMBER('Hygiene Data'!AB47),IF('Hygiene Data'!AB47=-999,"NA",'Hygiene Data'!AB47),"-")</f>
        <v>-</v>
      </c>
      <c r="AC47" s="32" t="str">
        <f>IF(ISNUMBER('Hygiene Data'!AC47),IF('Hygiene Data'!AC47=-999,"NA",'Hygiene Data'!AC47),"-")</f>
        <v>-</v>
      </c>
      <c r="AD47" s="32" t="str">
        <f>IF(ISNUMBER('Hygiene Data'!AD47),IF('Hygiene Data'!AD47=-999,"NA",'Hygiene Data'!AD47),"-")</f>
        <v>-</v>
      </c>
      <c r="AE47" s="32" t="str">
        <f>IF(ISNUMBER('Hygiene Data'!AE47),IF('Hygiene Data'!AE47=-999,"NA",'Hygiene Data'!AE47),"-")</f>
        <v>-</v>
      </c>
      <c r="AF47" s="32" t="str">
        <f>IF(ISNUMBER('Hygiene Data'!AF47),IF('Hygiene Data'!AF47=-999,"NA",'Hygiene Data'!AF47),"-")</f>
        <v>-</v>
      </c>
      <c r="AG47" s="32" t="str">
        <f>IF(ISNUMBER('Hygiene Data'!AG47),IF('Hygiene Data'!AG47=-999,"NA",'Hygiene Data'!AG47),"-")</f>
        <v>-</v>
      </c>
      <c r="AH47" s="32" t="str">
        <f>IF(ISNUMBER('Hygiene Data'!AH47),IF('Hygiene Data'!AH47=-999,"NA",'Hygiene Data'!AH47),"-")</f>
        <v>-</v>
      </c>
      <c r="AI47" s="32" t="str">
        <f>IF(ISNUMBER('Hygiene Data'!AI47),IF('Hygiene Data'!AI47=-999,"NA",'Hygiene Data'!AI47),"-")</f>
        <v>-</v>
      </c>
      <c r="AJ47" s="32" t="str">
        <f>IF(ISNUMBER('Hygiene Data'!AJ47),IF('Hygiene Data'!AJ47=-999,"NA",'Hygiene Data'!AJ47),"-")</f>
        <v>-</v>
      </c>
      <c r="AK47" s="32" t="str">
        <f>IF(ISNUMBER('Hygiene Data'!AK47),IF('Hygiene Data'!AK47=-999,"NA",'Hygiene Data'!AK47),"-")</f>
        <v>-</v>
      </c>
      <c r="AL47" s="32" t="str">
        <f>IF(ISNUMBER('Hygiene Data'!AL47),IF('Hygiene Data'!AL47=-999,"NA",'Hygiene Data'!AL47),"-")</f>
        <v>-</v>
      </c>
      <c r="AM47" s="32" t="str">
        <f>IF(ISNUMBER('Hygiene Data'!AM47),IF('Hygiene Data'!AM47=-999,"NA",'Hygiene Data'!AM47),"-")</f>
        <v>-</v>
      </c>
    </row>
    <row r="48" spans="1:39" s="2" customFormat="1" x14ac:dyDescent="0.15">
      <c r="A48" s="4" t="str">
        <f>'Hygiene Data'!A48</f>
        <v>Mozambique</v>
      </c>
      <c r="B48" s="3">
        <f>'Hygiene Data'!B48</f>
        <v>2016</v>
      </c>
      <c r="C48" s="43">
        <f>IF(ISNUMBER('Hygiene Data'!C48),'Hygiene Data'!C48,"-")</f>
        <v>28829.4765625</v>
      </c>
      <c r="D48" s="33">
        <f>IF(ISNUMBER('Hygiene Data'!D48),'Hygiene Data'!D48,"-")</f>
        <v>34.925998687744141</v>
      </c>
      <c r="E48" s="32" t="str">
        <f>IF(ISNUMBER('Hygiene Data'!E48),IF('Hygiene Data'!E48=-999,"NA",'Hygiene Data'!E48),"-")</f>
        <v>-</v>
      </c>
      <c r="F48" s="32" t="str">
        <f>IF(ISNUMBER('Hygiene Data'!F48),IF('Hygiene Data'!F48=-999,"NA",'Hygiene Data'!F48),"-")</f>
        <v>-</v>
      </c>
      <c r="G48" s="32" t="str">
        <f>IF(ISNUMBER('Hygiene Data'!G48),IF('Hygiene Data'!G48=-999,"NA",'Hygiene Data'!G48),"-")</f>
        <v>-</v>
      </c>
      <c r="H48" s="32" t="str">
        <f>IF(ISNUMBER('Hygiene Data'!H48),IF('Hygiene Data'!H48=-999,"NA",'Hygiene Data'!H48),"-")</f>
        <v>-</v>
      </c>
      <c r="I48" s="32" t="str">
        <f>IF(ISNUMBER('Hygiene Data'!I48),IF('Hygiene Data'!I48=-999,"NA",'Hygiene Data'!I48),"-")</f>
        <v>-</v>
      </c>
      <c r="J48" s="32" t="str">
        <f>IF(ISNUMBER('Hygiene Data'!J48),IF('Hygiene Data'!J48=-999,"NA",'Hygiene Data'!J48),"-")</f>
        <v>-</v>
      </c>
      <c r="K48" s="32" t="str">
        <f>IF(ISNUMBER('Hygiene Data'!K48),IF('Hygiene Data'!K48=-999,"NA",'Hygiene Data'!K48),"-")</f>
        <v>-</v>
      </c>
      <c r="L48" s="32" t="str">
        <f>IF(ISNUMBER('Hygiene Data'!L48),IF('Hygiene Data'!L48=-999,"NA",'Hygiene Data'!L48),"-")</f>
        <v>-</v>
      </c>
      <c r="M48" s="32" t="str">
        <f>IF(ISNUMBER('Hygiene Data'!M48),IF('Hygiene Data'!M48=-999,"NA",'Hygiene Data'!M48),"-")</f>
        <v>-</v>
      </c>
      <c r="N48" s="32" t="str">
        <f>IF(ISNUMBER('Hygiene Data'!N48),IF('Hygiene Data'!N48=-999,"NA",'Hygiene Data'!N48),"-")</f>
        <v>-</v>
      </c>
      <c r="O48" s="32" t="str">
        <f>IF(ISNUMBER('Hygiene Data'!O48),IF('Hygiene Data'!O48=-999,"NA",'Hygiene Data'!O48),"-")</f>
        <v>-</v>
      </c>
      <c r="P48" s="32" t="str">
        <f>IF(ISNUMBER('Hygiene Data'!P48),IF('Hygiene Data'!P48=-999,"NA",'Hygiene Data'!P48),"-")</f>
        <v>-</v>
      </c>
      <c r="Q48" s="32" t="str">
        <f>IF(ISNUMBER('Hygiene Data'!Q48),IF('Hygiene Data'!Q48=-999,"NA",'Hygiene Data'!Q48),"-")</f>
        <v>-</v>
      </c>
      <c r="R48" s="32">
        <f>IF(ISNUMBER('Hygiene Data'!R48),IF('Hygiene Data'!R48=-999,"NA",'Hygiene Data'!R48),"-")</f>
        <v>29.069800000000001</v>
      </c>
      <c r="S48" s="32" t="str">
        <f>IF(ISNUMBER('Hygiene Data'!S48),IF('Hygiene Data'!S48=-999,"NA",'Hygiene Data'!S48),"-")</f>
        <v>-</v>
      </c>
      <c r="T48" s="32" t="str">
        <f>IF(ISNUMBER('Hygiene Data'!T48),IF('Hygiene Data'!T48=-999,"NA",'Hygiene Data'!T48),"-")</f>
        <v>-</v>
      </c>
      <c r="U48" s="32" t="str">
        <f>IF(ISNUMBER('Hygiene Data'!U48),IF('Hygiene Data'!U48=-999,"NA",'Hygiene Data'!U48),"-")</f>
        <v>-</v>
      </c>
      <c r="V48" s="32" t="str">
        <f>IF(ISNUMBER('Hygiene Data'!V48),IF('Hygiene Data'!V48=-999,"NA",'Hygiene Data'!V48),"-")</f>
        <v>-</v>
      </c>
      <c r="W48" s="32" t="str">
        <f>IF(ISNUMBER('Hygiene Data'!W48),IF('Hygiene Data'!W48=-999,"NA",'Hygiene Data'!W48),"-")</f>
        <v>-</v>
      </c>
      <c r="X48" s="32" t="str">
        <f>IF(ISNUMBER('Hygiene Data'!X48),IF('Hygiene Data'!X48=-999,"NA",'Hygiene Data'!X48),"-")</f>
        <v>-</v>
      </c>
      <c r="Y48" s="32" t="str">
        <f>IF(ISNUMBER('Hygiene Data'!Y48),IF('Hygiene Data'!Y48=-999,"NA",'Hygiene Data'!Y48),"-")</f>
        <v>-</v>
      </c>
      <c r="Z48" s="32" t="str">
        <f>IF(ISNUMBER('Hygiene Data'!Z48),IF('Hygiene Data'!Z48=-999,"NA",'Hygiene Data'!Z48),"-")</f>
        <v>-</v>
      </c>
      <c r="AA48" s="32" t="str">
        <f>IF(ISNUMBER('Hygiene Data'!AA48),IF('Hygiene Data'!AA48=-999,"NA",'Hygiene Data'!AA48),"-")</f>
        <v>-</v>
      </c>
      <c r="AB48" s="32">
        <f>IF(ISNUMBER('Hygiene Data'!AB48),IF('Hygiene Data'!AB48=-999,"NA",'Hygiene Data'!AB48),"-")</f>
        <v>27.710799999999999</v>
      </c>
      <c r="AC48" s="32" t="str">
        <f>IF(ISNUMBER('Hygiene Data'!AC48),IF('Hygiene Data'!AC48=-999,"NA",'Hygiene Data'!AC48),"-")</f>
        <v>-</v>
      </c>
      <c r="AD48" s="32" t="str">
        <f>IF(ISNUMBER('Hygiene Data'!AD48),IF('Hygiene Data'!AD48=-999,"NA",'Hygiene Data'!AD48),"-")</f>
        <v>-</v>
      </c>
      <c r="AE48" s="32" t="str">
        <f>IF(ISNUMBER('Hygiene Data'!AE48),IF('Hygiene Data'!AE48=-999,"NA",'Hygiene Data'!AE48),"-")</f>
        <v>-</v>
      </c>
      <c r="AF48" s="32" t="str">
        <f>IF(ISNUMBER('Hygiene Data'!AF48),IF('Hygiene Data'!AF48=-999,"NA",'Hygiene Data'!AF48),"-")</f>
        <v>-</v>
      </c>
      <c r="AG48" s="32" t="str">
        <f>IF(ISNUMBER('Hygiene Data'!AG48),IF('Hygiene Data'!AG48=-999,"NA",'Hygiene Data'!AG48),"-")</f>
        <v>-</v>
      </c>
      <c r="AH48" s="32" t="str">
        <f>IF(ISNUMBER('Hygiene Data'!AH48),IF('Hygiene Data'!AH48=-999,"NA",'Hygiene Data'!AH48),"-")</f>
        <v>-</v>
      </c>
      <c r="AI48" s="32" t="str">
        <f>IF(ISNUMBER('Hygiene Data'!AI48),IF('Hygiene Data'!AI48=-999,"NA",'Hygiene Data'!AI48),"-")</f>
        <v>-</v>
      </c>
      <c r="AJ48" s="32" t="str">
        <f>IF(ISNUMBER('Hygiene Data'!AJ48),IF('Hygiene Data'!AJ48=-999,"NA",'Hygiene Data'!AJ48),"-")</f>
        <v>-</v>
      </c>
      <c r="AK48" s="32" t="str">
        <f>IF(ISNUMBER('Hygiene Data'!AK48),IF('Hygiene Data'!AK48=-999,"NA",'Hygiene Data'!AK48),"-")</f>
        <v>-</v>
      </c>
      <c r="AL48" s="32" t="str">
        <f>IF(ISNUMBER('Hygiene Data'!AL48),IF('Hygiene Data'!AL48=-999,"NA",'Hygiene Data'!AL48),"-")</f>
        <v>-</v>
      </c>
      <c r="AM48" s="32" t="str">
        <f>IF(ISNUMBER('Hygiene Data'!AM48),IF('Hygiene Data'!AM48=-999,"NA",'Hygiene Data'!AM48),"-")</f>
        <v>-</v>
      </c>
    </row>
    <row r="49" spans="1:39" s="2" customFormat="1" x14ac:dyDescent="0.15">
      <c r="A49" s="4" t="str">
        <f>'Hygiene Data'!A49</f>
        <v>Myanmar</v>
      </c>
      <c r="B49" s="3">
        <f>'Hygiene Data'!B49</f>
        <v>2016</v>
      </c>
      <c r="C49" s="43">
        <f>IF(ISNUMBER('Hygiene Data'!C49),'Hygiene Data'!C49,"-")</f>
        <v>52885.22265625</v>
      </c>
      <c r="D49" s="33">
        <f>IF(ISNUMBER('Hygiene Data'!D49),'Hygiene Data'!D49,"-")</f>
        <v>30.082000732421875</v>
      </c>
      <c r="E49" s="32" t="str">
        <f>IF(ISNUMBER('Hygiene Data'!E49),IF('Hygiene Data'!E49=-999,"NA",'Hygiene Data'!E49),"-")</f>
        <v>-</v>
      </c>
      <c r="F49" s="32" t="str">
        <f>IF(ISNUMBER('Hygiene Data'!F49),IF('Hygiene Data'!F49=-999,"NA",'Hygiene Data'!F49),"-")</f>
        <v>-</v>
      </c>
      <c r="G49" s="32" t="str">
        <f>IF(ISNUMBER('Hygiene Data'!G49),IF('Hygiene Data'!G49=-999,"NA",'Hygiene Data'!G49),"-")</f>
        <v>-</v>
      </c>
      <c r="H49" s="32">
        <f>IF(ISNUMBER('Hygiene Data'!H49),IF('Hygiene Data'!H49=-999,"NA",'Hygiene Data'!H49),"-")</f>
        <v>90.935500000000005</v>
      </c>
      <c r="I49" s="32" t="str">
        <f>IF(ISNUMBER('Hygiene Data'!I49),IF('Hygiene Data'!I49=-999,"NA",'Hygiene Data'!I49),"-")</f>
        <v>-</v>
      </c>
      <c r="J49" s="32" t="str">
        <f>IF(ISNUMBER('Hygiene Data'!J49),IF('Hygiene Data'!J49=-999,"NA",'Hygiene Data'!J49),"-")</f>
        <v>-</v>
      </c>
      <c r="K49" s="32" t="str">
        <f>IF(ISNUMBER('Hygiene Data'!K49),IF('Hygiene Data'!K49=-999,"NA",'Hygiene Data'!K49),"-")</f>
        <v>-</v>
      </c>
      <c r="L49" s="32" t="str">
        <f>IF(ISNUMBER('Hygiene Data'!L49),IF('Hygiene Data'!L49=-999,"NA",'Hygiene Data'!L49),"-")</f>
        <v>-</v>
      </c>
      <c r="M49" s="32">
        <f>IF(ISNUMBER('Hygiene Data'!M49),IF('Hygiene Data'!M49=-999,"NA",'Hygiene Data'!M49),"-")</f>
        <v>100</v>
      </c>
      <c r="N49" s="32" t="str">
        <f>IF(ISNUMBER('Hygiene Data'!N49),IF('Hygiene Data'!N49=-999,"NA",'Hygiene Data'!N49),"-")</f>
        <v>-</v>
      </c>
      <c r="O49" s="32" t="str">
        <f>IF(ISNUMBER('Hygiene Data'!O49),IF('Hygiene Data'!O49=-999,"NA",'Hygiene Data'!O49),"-")</f>
        <v>-</v>
      </c>
      <c r="P49" s="32" t="str">
        <f>IF(ISNUMBER('Hygiene Data'!P49),IF('Hygiene Data'!P49=-999,"NA",'Hygiene Data'!P49),"-")</f>
        <v>-</v>
      </c>
      <c r="Q49" s="32" t="str">
        <f>IF(ISNUMBER('Hygiene Data'!Q49),IF('Hygiene Data'!Q49=-999,"NA",'Hygiene Data'!Q49),"-")</f>
        <v>-</v>
      </c>
      <c r="R49" s="32">
        <f>IF(ISNUMBER('Hygiene Data'!R49),IF('Hygiene Data'!R49=-999,"NA",'Hygiene Data'!R49),"-")</f>
        <v>90.286000000000001</v>
      </c>
      <c r="S49" s="32" t="str">
        <f>IF(ISNUMBER('Hygiene Data'!S49),IF('Hygiene Data'!S49=-999,"NA",'Hygiene Data'!S49),"-")</f>
        <v>-</v>
      </c>
      <c r="T49" s="32" t="str">
        <f>IF(ISNUMBER('Hygiene Data'!T49),IF('Hygiene Data'!T49=-999,"NA",'Hygiene Data'!T49),"-")</f>
        <v>-</v>
      </c>
      <c r="U49" s="32" t="str">
        <f>IF(ISNUMBER('Hygiene Data'!U49),IF('Hygiene Data'!U49=-999,"NA",'Hygiene Data'!U49),"-")</f>
        <v>-</v>
      </c>
      <c r="V49" s="32" t="str">
        <f>IF(ISNUMBER('Hygiene Data'!V49),IF('Hygiene Data'!V49=-999,"NA",'Hygiene Data'!V49),"-")</f>
        <v>-</v>
      </c>
      <c r="W49" s="32">
        <f>IF(ISNUMBER('Hygiene Data'!W49),IF('Hygiene Data'!W49=-999,"NA",'Hygiene Data'!W49),"-")</f>
        <v>100</v>
      </c>
      <c r="X49" s="32" t="str">
        <f>IF(ISNUMBER('Hygiene Data'!X49),IF('Hygiene Data'!X49=-999,"NA",'Hygiene Data'!X49),"-")</f>
        <v>-</v>
      </c>
      <c r="Y49" s="32" t="str">
        <f>IF(ISNUMBER('Hygiene Data'!Y49),IF('Hygiene Data'!Y49=-999,"NA",'Hygiene Data'!Y49),"-")</f>
        <v>-</v>
      </c>
      <c r="Z49" s="32" t="str">
        <f>IF(ISNUMBER('Hygiene Data'!Z49),IF('Hygiene Data'!Z49=-999,"NA",'Hygiene Data'!Z49),"-")</f>
        <v>-</v>
      </c>
      <c r="AA49" s="32" t="str">
        <f>IF(ISNUMBER('Hygiene Data'!AA49),IF('Hygiene Data'!AA49=-999,"NA",'Hygiene Data'!AA49),"-")</f>
        <v>-</v>
      </c>
      <c r="AB49" s="32">
        <f>IF(ISNUMBER('Hygiene Data'!AB49),IF('Hygiene Data'!AB49=-999,"NA",'Hygiene Data'!AB49),"-")</f>
        <v>89.816800000000001</v>
      </c>
      <c r="AC49" s="32" t="str">
        <f>IF(ISNUMBER('Hygiene Data'!AC49),IF('Hygiene Data'!AC49=-999,"NA",'Hygiene Data'!AC49),"-")</f>
        <v>-</v>
      </c>
      <c r="AD49" s="32" t="str">
        <f>IF(ISNUMBER('Hygiene Data'!AD49),IF('Hygiene Data'!AD49=-999,"NA",'Hygiene Data'!AD49),"-")</f>
        <v>-</v>
      </c>
      <c r="AE49" s="32" t="str">
        <f>IF(ISNUMBER('Hygiene Data'!AE49),IF('Hygiene Data'!AE49=-999,"NA",'Hygiene Data'!AE49),"-")</f>
        <v>-</v>
      </c>
      <c r="AF49" s="32" t="str">
        <f>IF(ISNUMBER('Hygiene Data'!AF49),IF('Hygiene Data'!AF49=-999,"NA",'Hygiene Data'!AF49),"-")</f>
        <v>-</v>
      </c>
      <c r="AG49" s="32">
        <f>IF(ISNUMBER('Hygiene Data'!AG49),IF('Hygiene Data'!AG49=-999,"NA",'Hygiene Data'!AG49),"-")</f>
        <v>90.7714</v>
      </c>
      <c r="AH49" s="32" t="str">
        <f>IF(ISNUMBER('Hygiene Data'!AH49),IF('Hygiene Data'!AH49=-999,"NA",'Hygiene Data'!AH49),"-")</f>
        <v>-</v>
      </c>
      <c r="AI49" s="32" t="str">
        <f>IF(ISNUMBER('Hygiene Data'!AI49),IF('Hygiene Data'!AI49=-999,"NA",'Hygiene Data'!AI49),"-")</f>
        <v>-</v>
      </c>
      <c r="AJ49" s="32" t="str">
        <f>IF(ISNUMBER('Hygiene Data'!AJ49),IF('Hygiene Data'!AJ49=-999,"NA",'Hygiene Data'!AJ49),"-")</f>
        <v>-</v>
      </c>
      <c r="AK49" s="32" t="str">
        <f>IF(ISNUMBER('Hygiene Data'!AK49),IF('Hygiene Data'!AK49=-999,"NA",'Hygiene Data'!AK49),"-")</f>
        <v>-</v>
      </c>
      <c r="AL49" s="32" t="str">
        <f>IF(ISNUMBER('Hygiene Data'!AL49),IF('Hygiene Data'!AL49=-999,"NA",'Hygiene Data'!AL49),"-")</f>
        <v>-</v>
      </c>
      <c r="AM49" s="32" t="str">
        <f>IF(ISNUMBER('Hygiene Data'!AM49),IF('Hygiene Data'!AM49=-999,"NA",'Hygiene Data'!AM49),"-")</f>
        <v>-</v>
      </c>
    </row>
    <row r="50" spans="1:39" s="2" customFormat="1" x14ac:dyDescent="0.15">
      <c r="A50" s="4" t="str">
        <f>'Hygiene Data'!A50</f>
        <v>Namibia</v>
      </c>
      <c r="B50" s="3">
        <f>'Hygiene Data'!B50</f>
        <v>2016</v>
      </c>
      <c r="C50" s="43">
        <f>IF(ISNUMBER('Hygiene Data'!C50),'Hygiene Data'!C50,"-")</f>
        <v>2479.712890625</v>
      </c>
      <c r="D50" s="33">
        <f>IF(ISNUMBER('Hygiene Data'!D50),'Hygiene Data'!D50,"-")</f>
        <v>47.96099853515625</v>
      </c>
      <c r="E50" s="32" t="str">
        <f>IF(ISNUMBER('Hygiene Data'!E50),IF('Hygiene Data'!E50=-999,"NA",'Hygiene Data'!E50),"-")</f>
        <v>-</v>
      </c>
      <c r="F50" s="32" t="str">
        <f>IF(ISNUMBER('Hygiene Data'!F50),IF('Hygiene Data'!F50=-999,"NA",'Hygiene Data'!F50),"-")</f>
        <v>-</v>
      </c>
      <c r="G50" s="32" t="str">
        <f>IF(ISNUMBER('Hygiene Data'!G50),IF('Hygiene Data'!G50=-999,"NA",'Hygiene Data'!G50),"-")</f>
        <v>-</v>
      </c>
      <c r="H50" s="32">
        <f>IF(ISNUMBER('Hygiene Data'!H50),IF('Hygiene Data'!H50=-999,"NA",'Hygiene Data'!H50),"-")</f>
        <v>81.317073170731874</v>
      </c>
      <c r="I50" s="32" t="str">
        <f>IF(ISNUMBER('Hygiene Data'!I50),IF('Hygiene Data'!I50=-999,"NA",'Hygiene Data'!I50),"-")</f>
        <v>-</v>
      </c>
      <c r="J50" s="32" t="str">
        <f>IF(ISNUMBER('Hygiene Data'!J50),IF('Hygiene Data'!J50=-999,"NA",'Hygiene Data'!J50),"-")</f>
        <v>-</v>
      </c>
      <c r="K50" s="32" t="str">
        <f>IF(ISNUMBER('Hygiene Data'!K50),IF('Hygiene Data'!K50=-999,"NA",'Hygiene Data'!K50),"-")</f>
        <v>-</v>
      </c>
      <c r="L50" s="32" t="str">
        <f>IF(ISNUMBER('Hygiene Data'!L50),IF('Hygiene Data'!L50=-999,"NA",'Hygiene Data'!L50),"-")</f>
        <v>-</v>
      </c>
      <c r="M50" s="32" t="str">
        <f>IF(ISNUMBER('Hygiene Data'!M50),IF('Hygiene Data'!M50=-999,"NA",'Hygiene Data'!M50),"-")</f>
        <v>-</v>
      </c>
      <c r="N50" s="32" t="str">
        <f>IF(ISNUMBER('Hygiene Data'!N50),IF('Hygiene Data'!N50=-999,"NA",'Hygiene Data'!N50),"-")</f>
        <v>-</v>
      </c>
      <c r="O50" s="32" t="str">
        <f>IF(ISNUMBER('Hygiene Data'!O50),IF('Hygiene Data'!O50=-999,"NA",'Hygiene Data'!O50),"-")</f>
        <v>-</v>
      </c>
      <c r="P50" s="32" t="str">
        <f>IF(ISNUMBER('Hygiene Data'!P50),IF('Hygiene Data'!P50=-999,"NA",'Hygiene Data'!P50),"-")</f>
        <v>-</v>
      </c>
      <c r="Q50" s="32" t="str">
        <f>IF(ISNUMBER('Hygiene Data'!Q50),IF('Hygiene Data'!Q50=-999,"NA",'Hygiene Data'!Q50),"-")</f>
        <v>-</v>
      </c>
      <c r="R50" s="32" t="str">
        <f>IF(ISNUMBER('Hygiene Data'!R50),IF('Hygiene Data'!R50=-999,"NA",'Hygiene Data'!R50),"-")</f>
        <v>-</v>
      </c>
      <c r="S50" s="32" t="str">
        <f>IF(ISNUMBER('Hygiene Data'!S50),IF('Hygiene Data'!S50=-999,"NA",'Hygiene Data'!S50),"-")</f>
        <v>-</v>
      </c>
      <c r="T50" s="32" t="str">
        <f>IF(ISNUMBER('Hygiene Data'!T50),IF('Hygiene Data'!T50=-999,"NA",'Hygiene Data'!T50),"-")</f>
        <v>-</v>
      </c>
      <c r="U50" s="32" t="str">
        <f>IF(ISNUMBER('Hygiene Data'!U50),IF('Hygiene Data'!U50=-999,"NA",'Hygiene Data'!U50),"-")</f>
        <v>-</v>
      </c>
      <c r="V50" s="32" t="str">
        <f>IF(ISNUMBER('Hygiene Data'!V50),IF('Hygiene Data'!V50=-999,"NA",'Hygiene Data'!V50),"-")</f>
        <v>-</v>
      </c>
      <c r="W50" s="32">
        <f>IF(ISNUMBER('Hygiene Data'!W50),IF('Hygiene Data'!W50=-999,"NA",'Hygiene Data'!W50),"-")</f>
        <v>85.857142857142776</v>
      </c>
      <c r="X50" s="32" t="str">
        <f>IF(ISNUMBER('Hygiene Data'!X50),IF('Hygiene Data'!X50=-999,"NA",'Hygiene Data'!X50),"-")</f>
        <v>-</v>
      </c>
      <c r="Y50" s="32" t="str">
        <f>IF(ISNUMBER('Hygiene Data'!Y50),IF('Hygiene Data'!Y50=-999,"NA",'Hygiene Data'!Y50),"-")</f>
        <v>-</v>
      </c>
      <c r="Z50" s="32" t="str">
        <f>IF(ISNUMBER('Hygiene Data'!Z50),IF('Hygiene Data'!Z50=-999,"NA",'Hygiene Data'!Z50),"-")</f>
        <v>-</v>
      </c>
      <c r="AA50" s="32" t="str">
        <f>IF(ISNUMBER('Hygiene Data'!AA50),IF('Hygiene Data'!AA50=-999,"NA",'Hygiene Data'!AA50),"-")</f>
        <v>-</v>
      </c>
      <c r="AB50" s="32">
        <f>IF(ISNUMBER('Hygiene Data'!AB50),IF('Hygiene Data'!AB50=-999,"NA",'Hygiene Data'!AB50),"-")</f>
        <v>74.909090909090992</v>
      </c>
      <c r="AC50" s="32" t="str">
        <f>IF(ISNUMBER('Hygiene Data'!AC50),IF('Hygiene Data'!AC50=-999,"NA",'Hygiene Data'!AC50),"-")</f>
        <v>-</v>
      </c>
      <c r="AD50" s="32" t="str">
        <f>IF(ISNUMBER('Hygiene Data'!AD50),IF('Hygiene Data'!AD50=-999,"NA",'Hygiene Data'!AD50),"-")</f>
        <v>-</v>
      </c>
      <c r="AE50" s="32" t="str">
        <f>IF(ISNUMBER('Hygiene Data'!AE50),IF('Hygiene Data'!AE50=-999,"NA",'Hygiene Data'!AE50),"-")</f>
        <v>-</v>
      </c>
      <c r="AF50" s="32" t="str">
        <f>IF(ISNUMBER('Hygiene Data'!AF50),IF('Hygiene Data'!AF50=-999,"NA",'Hygiene Data'!AF50),"-")</f>
        <v>-</v>
      </c>
      <c r="AG50" s="32" t="str">
        <f>IF(ISNUMBER('Hygiene Data'!AG50),IF('Hygiene Data'!AG50=-999,"NA",'Hygiene Data'!AG50),"-")</f>
        <v>-</v>
      </c>
      <c r="AH50" s="32" t="str">
        <f>IF(ISNUMBER('Hygiene Data'!AH50),IF('Hygiene Data'!AH50=-999,"NA",'Hygiene Data'!AH50),"-")</f>
        <v>-</v>
      </c>
      <c r="AI50" s="32" t="str">
        <f>IF(ISNUMBER('Hygiene Data'!AI50),IF('Hygiene Data'!AI50=-999,"NA",'Hygiene Data'!AI50),"-")</f>
        <v>-</v>
      </c>
      <c r="AJ50" s="32" t="str">
        <f>IF(ISNUMBER('Hygiene Data'!AJ50),IF('Hygiene Data'!AJ50=-999,"NA",'Hygiene Data'!AJ50),"-")</f>
        <v>-</v>
      </c>
      <c r="AK50" s="32" t="str">
        <f>IF(ISNUMBER('Hygiene Data'!AK50),IF('Hygiene Data'!AK50=-999,"NA",'Hygiene Data'!AK50),"-")</f>
        <v>-</v>
      </c>
      <c r="AL50" s="32" t="str">
        <f>IF(ISNUMBER('Hygiene Data'!AL50),IF('Hygiene Data'!AL50=-999,"NA",'Hygiene Data'!AL50),"-")</f>
        <v>-</v>
      </c>
      <c r="AM50" s="32" t="str">
        <f>IF(ISNUMBER('Hygiene Data'!AM50),IF('Hygiene Data'!AM50=-999,"NA",'Hygiene Data'!AM50),"-")</f>
        <v>-</v>
      </c>
    </row>
    <row r="51" spans="1:39" s="2" customFormat="1" x14ac:dyDescent="0.15">
      <c r="A51" s="4" t="str">
        <f>'Hygiene Data'!A51</f>
        <v>Nepal</v>
      </c>
      <c r="B51" s="3">
        <f>'Hygiene Data'!B51</f>
        <v>2016</v>
      </c>
      <c r="C51" s="43">
        <f>IF(ISNUMBER('Hygiene Data'!C51),'Hygiene Data'!C51,"-")</f>
        <v>28982.771484375</v>
      </c>
      <c r="D51" s="33">
        <f>IF(ISNUMBER('Hygiene Data'!D51),'Hygiene Data'!D51,"-")</f>
        <v>18.941999435424805</v>
      </c>
      <c r="E51" s="32" t="str">
        <f>IF(ISNUMBER('Hygiene Data'!E51),IF('Hygiene Data'!E51=-999,"NA",'Hygiene Data'!E51),"-")</f>
        <v>-</v>
      </c>
      <c r="F51" s="32" t="str">
        <f>IF(ISNUMBER('Hygiene Data'!F51),IF('Hygiene Data'!F51=-999,"NA",'Hygiene Data'!F51),"-")</f>
        <v>-</v>
      </c>
      <c r="G51" s="32" t="str">
        <f>IF(ISNUMBER('Hygiene Data'!G51),IF('Hygiene Data'!G51=-999,"NA",'Hygiene Data'!G51),"-")</f>
        <v>-</v>
      </c>
      <c r="H51" s="32">
        <f>IF(ISNUMBER('Hygiene Data'!H51),IF('Hygiene Data'!H51=-999,"NA",'Hygiene Data'!H51),"-")</f>
        <v>45.7</v>
      </c>
      <c r="I51" s="32" t="str">
        <f>IF(ISNUMBER('Hygiene Data'!I51),IF('Hygiene Data'!I51=-999,"NA",'Hygiene Data'!I51),"-")</f>
        <v>-</v>
      </c>
      <c r="J51" s="32" t="str">
        <f>IF(ISNUMBER('Hygiene Data'!J51),IF('Hygiene Data'!J51=-999,"NA",'Hygiene Data'!J51),"-")</f>
        <v>-</v>
      </c>
      <c r="K51" s="32" t="str">
        <f>IF(ISNUMBER('Hygiene Data'!K51),IF('Hygiene Data'!K51=-999,"NA",'Hygiene Data'!K51),"-")</f>
        <v>-</v>
      </c>
      <c r="L51" s="32" t="str">
        <f>IF(ISNUMBER('Hygiene Data'!L51),IF('Hygiene Data'!L51=-999,"NA",'Hygiene Data'!L51),"-")</f>
        <v>-</v>
      </c>
      <c r="M51" s="32" t="str">
        <f>IF(ISNUMBER('Hygiene Data'!M51),IF('Hygiene Data'!M51=-999,"NA",'Hygiene Data'!M51),"-")</f>
        <v>-</v>
      </c>
      <c r="N51" s="32" t="str">
        <f>IF(ISNUMBER('Hygiene Data'!N51),IF('Hygiene Data'!N51=-999,"NA",'Hygiene Data'!N51),"-")</f>
        <v>-</v>
      </c>
      <c r="O51" s="32" t="str">
        <f>IF(ISNUMBER('Hygiene Data'!O51),IF('Hygiene Data'!O51=-999,"NA",'Hygiene Data'!O51),"-")</f>
        <v>-</v>
      </c>
      <c r="P51" s="32" t="str">
        <f>IF(ISNUMBER('Hygiene Data'!P51),IF('Hygiene Data'!P51=-999,"NA",'Hygiene Data'!P51),"-")</f>
        <v>-</v>
      </c>
      <c r="Q51" s="32" t="str">
        <f>IF(ISNUMBER('Hygiene Data'!Q51),IF('Hygiene Data'!Q51=-999,"NA",'Hygiene Data'!Q51),"-")</f>
        <v>-</v>
      </c>
      <c r="R51" s="32" t="str">
        <f>IF(ISNUMBER('Hygiene Data'!R51),IF('Hygiene Data'!R51=-999,"NA",'Hygiene Data'!R51),"-")</f>
        <v>-</v>
      </c>
      <c r="S51" s="32" t="str">
        <f>IF(ISNUMBER('Hygiene Data'!S51),IF('Hygiene Data'!S51=-999,"NA",'Hygiene Data'!S51),"-")</f>
        <v>-</v>
      </c>
      <c r="T51" s="32" t="str">
        <f>IF(ISNUMBER('Hygiene Data'!T51),IF('Hygiene Data'!T51=-999,"NA",'Hygiene Data'!T51),"-")</f>
        <v>-</v>
      </c>
      <c r="U51" s="32" t="str">
        <f>IF(ISNUMBER('Hygiene Data'!U51),IF('Hygiene Data'!U51=-999,"NA",'Hygiene Data'!U51),"-")</f>
        <v>-</v>
      </c>
      <c r="V51" s="32" t="str">
        <f>IF(ISNUMBER('Hygiene Data'!V51),IF('Hygiene Data'!V51=-999,"NA",'Hygiene Data'!V51),"-")</f>
        <v>-</v>
      </c>
      <c r="W51" s="32">
        <f>IF(ISNUMBER('Hygiene Data'!W51),IF('Hygiene Data'!W51=-999,"NA",'Hygiene Data'!W51),"-")</f>
        <v>69.543478260869563</v>
      </c>
      <c r="X51" s="32" t="str">
        <f>IF(ISNUMBER('Hygiene Data'!X51),IF('Hygiene Data'!X51=-999,"NA",'Hygiene Data'!X51),"-")</f>
        <v>-</v>
      </c>
      <c r="Y51" s="32" t="str">
        <f>IF(ISNUMBER('Hygiene Data'!Y51),IF('Hygiene Data'!Y51=-999,"NA",'Hygiene Data'!Y51),"-")</f>
        <v>-</v>
      </c>
      <c r="Z51" s="32" t="str">
        <f>IF(ISNUMBER('Hygiene Data'!Z51),IF('Hygiene Data'!Z51=-999,"NA",'Hygiene Data'!Z51),"-")</f>
        <v>-</v>
      </c>
      <c r="AA51" s="32" t="str">
        <f>IF(ISNUMBER('Hygiene Data'!AA51),IF('Hygiene Data'!AA51=-999,"NA",'Hygiene Data'!AA51),"-")</f>
        <v>-</v>
      </c>
      <c r="AB51" s="32">
        <f>IF(ISNUMBER('Hygiene Data'!AB51),IF('Hygiene Data'!AB51=-999,"NA",'Hygiene Data'!AB51),"-")</f>
        <v>43.123165137614677</v>
      </c>
      <c r="AC51" s="32" t="str">
        <f>IF(ISNUMBER('Hygiene Data'!AC51),IF('Hygiene Data'!AC51=-999,"NA",'Hygiene Data'!AC51),"-")</f>
        <v>-</v>
      </c>
      <c r="AD51" s="32" t="str">
        <f>IF(ISNUMBER('Hygiene Data'!AD51),IF('Hygiene Data'!AD51=-999,"NA",'Hygiene Data'!AD51),"-")</f>
        <v>-</v>
      </c>
      <c r="AE51" s="32" t="str">
        <f>IF(ISNUMBER('Hygiene Data'!AE51),IF('Hygiene Data'!AE51=-999,"NA",'Hygiene Data'!AE51),"-")</f>
        <v>-</v>
      </c>
      <c r="AF51" s="32" t="str">
        <f>IF(ISNUMBER('Hygiene Data'!AF51),IF('Hygiene Data'!AF51=-999,"NA",'Hygiene Data'!AF51),"-")</f>
        <v>-</v>
      </c>
      <c r="AG51" s="32">
        <f>IF(ISNUMBER('Hygiene Data'!AG51),IF('Hygiene Data'!AG51=-999,"NA",'Hygiene Data'!AG51),"-")</f>
        <v>42.8</v>
      </c>
      <c r="AH51" s="32" t="str">
        <f>IF(ISNUMBER('Hygiene Data'!AH51),IF('Hygiene Data'!AH51=-999,"NA",'Hygiene Data'!AH51),"-")</f>
        <v>-</v>
      </c>
      <c r="AI51" s="32" t="str">
        <f>IF(ISNUMBER('Hygiene Data'!AI51),IF('Hygiene Data'!AI51=-999,"NA",'Hygiene Data'!AI51),"-")</f>
        <v>-</v>
      </c>
      <c r="AJ51" s="32" t="str">
        <f>IF(ISNUMBER('Hygiene Data'!AJ51),IF('Hygiene Data'!AJ51=-999,"NA",'Hygiene Data'!AJ51),"-")</f>
        <v>-</v>
      </c>
      <c r="AK51" s="32" t="str">
        <f>IF(ISNUMBER('Hygiene Data'!AK51),IF('Hygiene Data'!AK51=-999,"NA",'Hygiene Data'!AK51),"-")</f>
        <v>-</v>
      </c>
      <c r="AL51" s="32">
        <f>IF(ISNUMBER('Hygiene Data'!AL51),IF('Hygiene Data'!AL51=-999,"NA",'Hygiene Data'!AL51),"-")</f>
        <v>72.900000000000006</v>
      </c>
      <c r="AM51" s="32" t="str">
        <f>IF(ISNUMBER('Hygiene Data'!AM51),IF('Hygiene Data'!AM51=-999,"NA",'Hygiene Data'!AM51),"-")</f>
        <v>-</v>
      </c>
    </row>
    <row r="52" spans="1:39" s="2" customFormat="1" x14ac:dyDescent="0.15">
      <c r="A52" s="4" t="str">
        <f>'Hygiene Data'!A52</f>
        <v>Nicaragua</v>
      </c>
      <c r="B52" s="3">
        <f>'Hygiene Data'!B52</f>
        <v>2016</v>
      </c>
      <c r="C52" s="43">
        <f>IF(ISNUMBER('Hygiene Data'!C52),'Hygiene Data'!C52,"-")</f>
        <v>6149.92822265625</v>
      </c>
      <c r="D52" s="33">
        <f>IF(ISNUMBER('Hygiene Data'!D52),'Hygiene Data'!D52,"-")</f>
        <v>58.090000152587891</v>
      </c>
      <c r="E52" s="32" t="str">
        <f>IF(ISNUMBER('Hygiene Data'!E52),IF('Hygiene Data'!E52=-999,"NA",'Hygiene Data'!E52),"-")</f>
        <v>-</v>
      </c>
      <c r="F52" s="32" t="str">
        <f>IF(ISNUMBER('Hygiene Data'!F52),IF('Hygiene Data'!F52=-999,"NA",'Hygiene Data'!F52),"-")</f>
        <v>-</v>
      </c>
      <c r="G52" s="32" t="str">
        <f>IF(ISNUMBER('Hygiene Data'!G52),IF('Hygiene Data'!G52=-999,"NA",'Hygiene Data'!G52),"-")</f>
        <v>-</v>
      </c>
      <c r="H52" s="32" t="str">
        <f>IF(ISNUMBER('Hygiene Data'!H52),IF('Hygiene Data'!H52=-999,"NA",'Hygiene Data'!H52),"-")</f>
        <v>-</v>
      </c>
      <c r="I52" s="32" t="str">
        <f>IF(ISNUMBER('Hygiene Data'!I52),IF('Hygiene Data'!I52=-999,"NA",'Hygiene Data'!I52),"-")</f>
        <v>-</v>
      </c>
      <c r="J52" s="32" t="str">
        <f>IF(ISNUMBER('Hygiene Data'!J52),IF('Hygiene Data'!J52=-999,"NA",'Hygiene Data'!J52),"-")</f>
        <v>-</v>
      </c>
      <c r="K52" s="32" t="str">
        <f>IF(ISNUMBER('Hygiene Data'!K52),IF('Hygiene Data'!K52=-999,"NA",'Hygiene Data'!K52),"-")</f>
        <v>-</v>
      </c>
      <c r="L52" s="32" t="str">
        <f>IF(ISNUMBER('Hygiene Data'!L52),IF('Hygiene Data'!L52=-999,"NA",'Hygiene Data'!L52),"-")</f>
        <v>-</v>
      </c>
      <c r="M52" s="32" t="str">
        <f>IF(ISNUMBER('Hygiene Data'!M52),IF('Hygiene Data'!M52=-999,"NA",'Hygiene Data'!M52),"-")</f>
        <v>-</v>
      </c>
      <c r="N52" s="32" t="str">
        <f>IF(ISNUMBER('Hygiene Data'!N52),IF('Hygiene Data'!N52=-999,"NA",'Hygiene Data'!N52),"-")</f>
        <v>-</v>
      </c>
      <c r="O52" s="32" t="str">
        <f>IF(ISNUMBER('Hygiene Data'!O52),IF('Hygiene Data'!O52=-999,"NA",'Hygiene Data'!O52),"-")</f>
        <v>-</v>
      </c>
      <c r="P52" s="32" t="str">
        <f>IF(ISNUMBER('Hygiene Data'!P52),IF('Hygiene Data'!P52=-999,"NA",'Hygiene Data'!P52),"-")</f>
        <v>-</v>
      </c>
      <c r="Q52" s="32" t="str">
        <f>IF(ISNUMBER('Hygiene Data'!Q52),IF('Hygiene Data'!Q52=-999,"NA",'Hygiene Data'!Q52),"-")</f>
        <v>-</v>
      </c>
      <c r="R52" s="32">
        <f>IF(ISNUMBER('Hygiene Data'!R52),IF('Hygiene Data'!R52=-999,"NA",'Hygiene Data'!R52),"-")</f>
        <v>23.7</v>
      </c>
      <c r="S52" s="32" t="str">
        <f>IF(ISNUMBER('Hygiene Data'!S52),IF('Hygiene Data'!S52=-999,"NA",'Hygiene Data'!S52),"-")</f>
        <v>-</v>
      </c>
      <c r="T52" s="32" t="str">
        <f>IF(ISNUMBER('Hygiene Data'!T52),IF('Hygiene Data'!T52=-999,"NA",'Hygiene Data'!T52),"-")</f>
        <v>-</v>
      </c>
      <c r="U52" s="32" t="str">
        <f>IF(ISNUMBER('Hygiene Data'!U52),IF('Hygiene Data'!U52=-999,"NA",'Hygiene Data'!U52),"-")</f>
        <v>-</v>
      </c>
      <c r="V52" s="32" t="str">
        <f>IF(ISNUMBER('Hygiene Data'!V52),IF('Hygiene Data'!V52=-999,"NA",'Hygiene Data'!V52),"-")</f>
        <v>-</v>
      </c>
      <c r="W52" s="32" t="str">
        <f>IF(ISNUMBER('Hygiene Data'!W52),IF('Hygiene Data'!W52=-999,"NA",'Hygiene Data'!W52),"-")</f>
        <v>-</v>
      </c>
      <c r="X52" s="32" t="str">
        <f>IF(ISNUMBER('Hygiene Data'!X52),IF('Hygiene Data'!X52=-999,"NA",'Hygiene Data'!X52),"-")</f>
        <v>-</v>
      </c>
      <c r="Y52" s="32" t="str">
        <f>IF(ISNUMBER('Hygiene Data'!Y52),IF('Hygiene Data'!Y52=-999,"NA",'Hygiene Data'!Y52),"-")</f>
        <v>-</v>
      </c>
      <c r="Z52" s="32" t="str">
        <f>IF(ISNUMBER('Hygiene Data'!Z52),IF('Hygiene Data'!Z52=-999,"NA",'Hygiene Data'!Z52),"-")</f>
        <v>-</v>
      </c>
      <c r="AA52" s="32" t="str">
        <f>IF(ISNUMBER('Hygiene Data'!AA52),IF('Hygiene Data'!AA52=-999,"NA",'Hygiene Data'!AA52),"-")</f>
        <v>-</v>
      </c>
      <c r="AB52" s="32">
        <f>IF(ISNUMBER('Hygiene Data'!AB52),IF('Hygiene Data'!AB52=-999,"NA",'Hygiene Data'!AB52),"-")</f>
        <v>23.7</v>
      </c>
      <c r="AC52" s="32" t="str">
        <f>IF(ISNUMBER('Hygiene Data'!AC52),IF('Hygiene Data'!AC52=-999,"NA",'Hygiene Data'!AC52),"-")</f>
        <v>-</v>
      </c>
      <c r="AD52" s="32" t="str">
        <f>IF(ISNUMBER('Hygiene Data'!AD52),IF('Hygiene Data'!AD52=-999,"NA",'Hygiene Data'!AD52),"-")</f>
        <v>-</v>
      </c>
      <c r="AE52" s="32" t="str">
        <f>IF(ISNUMBER('Hygiene Data'!AE52),IF('Hygiene Data'!AE52=-999,"NA",'Hygiene Data'!AE52),"-")</f>
        <v>-</v>
      </c>
      <c r="AF52" s="32" t="str">
        <f>IF(ISNUMBER('Hygiene Data'!AF52),IF('Hygiene Data'!AF52=-999,"NA",'Hygiene Data'!AF52),"-")</f>
        <v>-</v>
      </c>
      <c r="AG52" s="32" t="str">
        <f>IF(ISNUMBER('Hygiene Data'!AG52),IF('Hygiene Data'!AG52=-999,"NA",'Hygiene Data'!AG52),"-")</f>
        <v>-</v>
      </c>
      <c r="AH52" s="32" t="str">
        <f>IF(ISNUMBER('Hygiene Data'!AH52),IF('Hygiene Data'!AH52=-999,"NA",'Hygiene Data'!AH52),"-")</f>
        <v>-</v>
      </c>
      <c r="AI52" s="32" t="str">
        <f>IF(ISNUMBER('Hygiene Data'!AI52),IF('Hygiene Data'!AI52=-999,"NA",'Hygiene Data'!AI52),"-")</f>
        <v>-</v>
      </c>
      <c r="AJ52" s="32" t="str">
        <f>IF(ISNUMBER('Hygiene Data'!AJ52),IF('Hygiene Data'!AJ52=-999,"NA",'Hygiene Data'!AJ52),"-")</f>
        <v>-</v>
      </c>
      <c r="AK52" s="32" t="str">
        <f>IF(ISNUMBER('Hygiene Data'!AK52),IF('Hygiene Data'!AK52=-999,"NA",'Hygiene Data'!AK52),"-")</f>
        <v>-</v>
      </c>
      <c r="AL52" s="32" t="str">
        <f>IF(ISNUMBER('Hygiene Data'!AL52),IF('Hygiene Data'!AL52=-999,"NA",'Hygiene Data'!AL52),"-")</f>
        <v>-</v>
      </c>
      <c r="AM52" s="32" t="str">
        <f>IF(ISNUMBER('Hygiene Data'!AM52),IF('Hygiene Data'!AM52=-999,"NA",'Hygiene Data'!AM52),"-")</f>
        <v>-</v>
      </c>
    </row>
    <row r="53" spans="1:39" s="2" customFormat="1" x14ac:dyDescent="0.15">
      <c r="A53" s="4" t="str">
        <f>'Hygiene Data'!A53</f>
        <v>Niger</v>
      </c>
      <c r="B53" s="3">
        <f>'Hygiene Data'!B53</f>
        <v>2016</v>
      </c>
      <c r="C53" s="43">
        <f>IF(ISNUMBER('Hygiene Data'!C53),'Hygiene Data'!C53,"-")</f>
        <v>20672.986328125</v>
      </c>
      <c r="D53" s="33">
        <f>IF(ISNUMBER('Hygiene Data'!D53),'Hygiene Data'!D53,"-")</f>
        <v>16.290000915527344</v>
      </c>
      <c r="E53" s="32" t="str">
        <f>IF(ISNUMBER('Hygiene Data'!E53),IF('Hygiene Data'!E53=-999,"NA",'Hygiene Data'!E53),"-")</f>
        <v>-</v>
      </c>
      <c r="F53" s="32" t="str">
        <f>IF(ISNUMBER('Hygiene Data'!F53),IF('Hygiene Data'!F53=-999,"NA",'Hygiene Data'!F53),"-")</f>
        <v>-</v>
      </c>
      <c r="G53" s="32">
        <f>IF(ISNUMBER('Hygiene Data'!G53),IF('Hygiene Data'!G53=-999,"NA",'Hygiene Data'!G53),"-")</f>
        <v>0.41665000000000418</v>
      </c>
      <c r="H53" s="32">
        <f>IF(ISNUMBER('Hygiene Data'!H53),IF('Hygiene Data'!H53=-999,"NA",'Hygiene Data'!H53),"-")</f>
        <v>68.412166666666664</v>
      </c>
      <c r="I53" s="32" t="str">
        <f>IF(ISNUMBER('Hygiene Data'!I53),IF('Hygiene Data'!I53=-999,"NA",'Hygiene Data'!I53),"-")</f>
        <v>-</v>
      </c>
      <c r="J53" s="32" t="str">
        <f>IF(ISNUMBER('Hygiene Data'!J53),IF('Hygiene Data'!J53=-999,"NA",'Hygiene Data'!J53),"-")</f>
        <v>-</v>
      </c>
      <c r="K53" s="32" t="str">
        <f>IF(ISNUMBER('Hygiene Data'!K53),IF('Hygiene Data'!K53=-999,"NA",'Hygiene Data'!K53),"-")</f>
        <v>-</v>
      </c>
      <c r="L53" s="32">
        <f>IF(ISNUMBER('Hygiene Data'!L53),IF('Hygiene Data'!L53=-999,"NA",'Hygiene Data'!L53),"-")</f>
        <v>0</v>
      </c>
      <c r="M53" s="32">
        <f>IF(ISNUMBER('Hygiene Data'!M53),IF('Hygiene Data'!M53=-999,"NA",'Hygiene Data'!M53),"-")</f>
        <v>79.666666666666671</v>
      </c>
      <c r="N53" s="32" t="str">
        <f>IF(ISNUMBER('Hygiene Data'!N53),IF('Hygiene Data'!N53=-999,"NA",'Hygiene Data'!N53),"-")</f>
        <v>-</v>
      </c>
      <c r="O53" s="32" t="str">
        <f>IF(ISNUMBER('Hygiene Data'!O53),IF('Hygiene Data'!O53=-999,"NA",'Hygiene Data'!O53),"-")</f>
        <v>-</v>
      </c>
      <c r="P53" s="32" t="str">
        <f>IF(ISNUMBER('Hygiene Data'!P53),IF('Hygiene Data'!P53=-999,"NA",'Hygiene Data'!P53),"-")</f>
        <v>-</v>
      </c>
      <c r="Q53" s="32">
        <f>IF(ISNUMBER('Hygiene Data'!Q53),IF('Hygiene Data'!Q53=-999,"NA",'Hygiene Data'!Q53),"-")</f>
        <v>0.92595000000000027</v>
      </c>
      <c r="R53" s="32">
        <f>IF(ISNUMBER('Hygiene Data'!R53),IF('Hygiene Data'!R53=-999,"NA",'Hygiene Data'!R53),"-")</f>
        <v>57.84376666666666</v>
      </c>
      <c r="S53" s="32" t="str">
        <f>IF(ISNUMBER('Hygiene Data'!S53),IF('Hygiene Data'!S53=-999,"NA",'Hygiene Data'!S53),"-")</f>
        <v>-</v>
      </c>
      <c r="T53" s="32" t="str">
        <f>IF(ISNUMBER('Hygiene Data'!T53),IF('Hygiene Data'!T53=-999,"NA",'Hygiene Data'!T53),"-")</f>
        <v>-</v>
      </c>
      <c r="U53" s="32" t="str">
        <f>IF(ISNUMBER('Hygiene Data'!U53),IF('Hygiene Data'!U53=-999,"NA",'Hygiene Data'!U53),"-")</f>
        <v>-</v>
      </c>
      <c r="V53" s="32" t="str">
        <f>IF(ISNUMBER('Hygiene Data'!V53),IF('Hygiene Data'!V53=-999,"NA",'Hygiene Data'!V53),"-")</f>
        <v>-</v>
      </c>
      <c r="W53" s="32">
        <f>IF(ISNUMBER('Hygiene Data'!W53),IF('Hygiene Data'!W53=-999,"NA",'Hygiene Data'!W53),"-")</f>
        <v>86</v>
      </c>
      <c r="X53" s="32" t="str">
        <f>IF(ISNUMBER('Hygiene Data'!X53),IF('Hygiene Data'!X53=-999,"NA",'Hygiene Data'!X53),"-")</f>
        <v>-</v>
      </c>
      <c r="Y53" s="32" t="str">
        <f>IF(ISNUMBER('Hygiene Data'!Y53),IF('Hygiene Data'!Y53=-999,"NA",'Hygiene Data'!Y53),"-")</f>
        <v>-</v>
      </c>
      <c r="Z53" s="32" t="str">
        <f>IF(ISNUMBER('Hygiene Data'!Z53),IF('Hygiene Data'!Z53=-999,"NA",'Hygiene Data'!Z53),"-")</f>
        <v>-</v>
      </c>
      <c r="AA53" s="32">
        <f>IF(ISNUMBER('Hygiene Data'!AA53),IF('Hygiene Data'!AA53=-999,"NA",'Hygiene Data'!AA53),"-")</f>
        <v>0</v>
      </c>
      <c r="AB53" s="32">
        <f>IF(ISNUMBER('Hygiene Data'!AB53),IF('Hygiene Data'!AB53=-999,"NA",'Hygiene Data'!AB53),"-")</f>
        <v>65.869266666666661</v>
      </c>
      <c r="AC53" s="32" t="str">
        <f>IF(ISNUMBER('Hygiene Data'!AC53),IF('Hygiene Data'!AC53=-999,"NA",'Hygiene Data'!AC53),"-")</f>
        <v>-</v>
      </c>
      <c r="AD53" s="32" t="str">
        <f>IF(ISNUMBER('Hygiene Data'!AD53),IF('Hygiene Data'!AD53=-999,"NA",'Hygiene Data'!AD53),"-")</f>
        <v>-</v>
      </c>
      <c r="AE53" s="32" t="str">
        <f>IF(ISNUMBER('Hygiene Data'!AE53),IF('Hygiene Data'!AE53=-999,"NA",'Hygiene Data'!AE53),"-")</f>
        <v>-</v>
      </c>
      <c r="AF53" s="32">
        <f>IF(ISNUMBER('Hygiene Data'!AF53),IF('Hygiene Data'!AF53=-999,"NA",'Hygiene Data'!AF53),"-")</f>
        <v>0.43104999999999899</v>
      </c>
      <c r="AG53" s="32">
        <f>IF(ISNUMBER('Hygiene Data'!AG53),IF('Hygiene Data'!AG53=-999,"NA",'Hygiene Data'!AG53),"-")</f>
        <v>68.097700000000003</v>
      </c>
      <c r="AH53" s="32" t="str">
        <f>IF(ISNUMBER('Hygiene Data'!AH53),IF('Hygiene Data'!AH53=-999,"NA",'Hygiene Data'!AH53),"-")</f>
        <v>-</v>
      </c>
      <c r="AI53" s="32" t="str">
        <f>IF(ISNUMBER('Hygiene Data'!AI53),IF('Hygiene Data'!AI53=-999,"NA",'Hygiene Data'!AI53),"-")</f>
        <v>-</v>
      </c>
      <c r="AJ53" s="32" t="str">
        <f>IF(ISNUMBER('Hygiene Data'!AJ53),IF('Hygiene Data'!AJ53=-999,"NA",'Hygiene Data'!AJ53),"-")</f>
        <v>-</v>
      </c>
      <c r="AK53" s="32" t="str">
        <f>IF(ISNUMBER('Hygiene Data'!AK53),IF('Hygiene Data'!AK53=-999,"NA",'Hygiene Data'!AK53),"-")</f>
        <v>-</v>
      </c>
      <c r="AL53" s="32">
        <f>IF(ISNUMBER('Hygiene Data'!AL53),IF('Hygiene Data'!AL53=-999,"NA",'Hygiene Data'!AL53),"-")</f>
        <v>90</v>
      </c>
      <c r="AM53" s="32" t="str">
        <f>IF(ISNUMBER('Hygiene Data'!AM53),IF('Hygiene Data'!AM53=-999,"NA",'Hygiene Data'!AM53),"-")</f>
        <v>-</v>
      </c>
    </row>
    <row r="54" spans="1:39" s="2" customFormat="1" x14ac:dyDescent="0.15">
      <c r="A54" s="4" t="str">
        <f>'Hygiene Data'!A54</f>
        <v>Nigeria</v>
      </c>
      <c r="B54" s="3">
        <f>'Hygiene Data'!B54</f>
        <v>2016</v>
      </c>
      <c r="C54" s="43">
        <f>IF(ISNUMBER('Hygiene Data'!C54),'Hygiene Data'!C54,"-")</f>
        <v>185989.640625</v>
      </c>
      <c r="D54" s="33">
        <f>IF(ISNUMBER('Hygiene Data'!D54),'Hygiene Data'!D54,"-")</f>
        <v>48.682998657226562</v>
      </c>
      <c r="E54" s="32">
        <f>IF(ISNUMBER('Hygiene Data'!E54),IF('Hygiene Data'!E54=-999,"NA",'Hygiene Data'!E54),"-")</f>
        <v>43</v>
      </c>
      <c r="F54" s="32">
        <f>IF(ISNUMBER('Hygiene Data'!F54),IF('Hygiene Data'!F54=-999,"NA",'Hygiene Data'!F54),"-")</f>
        <v>43.789299999999983</v>
      </c>
      <c r="G54" s="32">
        <f>IF(ISNUMBER('Hygiene Data'!G54),IF('Hygiene Data'!G54=-999,"NA",'Hygiene Data'!G54),"-")</f>
        <v>13.210700000000021</v>
      </c>
      <c r="H54" s="32">
        <f>IF(ISNUMBER('Hygiene Data'!H54),IF('Hygiene Data'!H54=-999,"NA",'Hygiene Data'!H54),"-")</f>
        <v>63.438749999999999</v>
      </c>
      <c r="I54" s="32">
        <f>IF(ISNUMBER('Hygiene Data'!I54),IF('Hygiene Data'!I54=-999,"NA",'Hygiene Data'!I54),"-")</f>
        <v>43</v>
      </c>
      <c r="J54" s="32" t="str">
        <f>IF(ISNUMBER('Hygiene Data'!J54),IF('Hygiene Data'!J54=-999,"NA",'Hygiene Data'!J54),"-")</f>
        <v>-</v>
      </c>
      <c r="K54" s="32" t="str">
        <f>IF(ISNUMBER('Hygiene Data'!K54),IF('Hygiene Data'!K54=-999,"NA",'Hygiene Data'!K54),"-")</f>
        <v>-</v>
      </c>
      <c r="L54" s="32">
        <f>IF(ISNUMBER('Hygiene Data'!L54),IF('Hygiene Data'!L54=-999,"NA",'Hygiene Data'!L54),"-")</f>
        <v>1.601200000000006</v>
      </c>
      <c r="M54" s="32">
        <f>IF(ISNUMBER('Hygiene Data'!M54),IF('Hygiene Data'!M54=-999,"NA",'Hygiene Data'!M54),"-")</f>
        <v>72.238799999999998</v>
      </c>
      <c r="N54" s="32" t="str">
        <f>IF(ISNUMBER('Hygiene Data'!N54),IF('Hygiene Data'!N54=-999,"NA",'Hygiene Data'!N54),"-")</f>
        <v>-</v>
      </c>
      <c r="O54" s="32" t="str">
        <f>IF(ISNUMBER('Hygiene Data'!O54),IF('Hygiene Data'!O54=-999,"NA",'Hygiene Data'!O54),"-")</f>
        <v>-</v>
      </c>
      <c r="P54" s="32" t="str">
        <f>IF(ISNUMBER('Hygiene Data'!P54),IF('Hygiene Data'!P54=-999,"NA",'Hygiene Data'!P54),"-")</f>
        <v>-</v>
      </c>
      <c r="Q54" s="32">
        <f>IF(ISNUMBER('Hygiene Data'!Q54),IF('Hygiene Data'!Q54=-999,"NA",'Hygiene Data'!Q54),"-")</f>
        <v>0.24389999999999651</v>
      </c>
      <c r="R54" s="32">
        <f>IF(ISNUMBER('Hygiene Data'!R54),IF('Hygiene Data'!R54=-999,"NA",'Hygiene Data'!R54),"-")</f>
        <v>55.675400000000003</v>
      </c>
      <c r="S54" s="32" t="str">
        <f>IF(ISNUMBER('Hygiene Data'!S54),IF('Hygiene Data'!S54=-999,"NA",'Hygiene Data'!S54),"-")</f>
        <v>-</v>
      </c>
      <c r="T54" s="32" t="str">
        <f>IF(ISNUMBER('Hygiene Data'!T54),IF('Hygiene Data'!T54=-999,"NA",'Hygiene Data'!T54),"-")</f>
        <v>-</v>
      </c>
      <c r="U54" s="32" t="str">
        <f>IF(ISNUMBER('Hygiene Data'!U54),IF('Hygiene Data'!U54=-999,"NA",'Hygiene Data'!U54),"-")</f>
        <v>-</v>
      </c>
      <c r="V54" s="32">
        <f>IF(ISNUMBER('Hygiene Data'!V54),IF('Hygiene Data'!V54=-999,"NA",'Hygiene Data'!V54),"-")</f>
        <v>0.58825000000000216</v>
      </c>
      <c r="W54" s="32">
        <f>IF(ISNUMBER('Hygiene Data'!W54),IF('Hygiene Data'!W54=-999,"NA",'Hygiene Data'!W54),"-")</f>
        <v>77.058799999999991</v>
      </c>
      <c r="X54" s="32" t="str">
        <f>IF(ISNUMBER('Hygiene Data'!X54),IF('Hygiene Data'!X54=-999,"NA",'Hygiene Data'!X54),"-")</f>
        <v>-</v>
      </c>
      <c r="Y54" s="32" t="str">
        <f>IF(ISNUMBER('Hygiene Data'!Y54),IF('Hygiene Data'!Y54=-999,"NA",'Hygiene Data'!Y54),"-")</f>
        <v>-</v>
      </c>
      <c r="Z54" s="32" t="str">
        <f>IF(ISNUMBER('Hygiene Data'!Z54),IF('Hygiene Data'!Z54=-999,"NA",'Hygiene Data'!Z54),"-")</f>
        <v>-</v>
      </c>
      <c r="AA54" s="32">
        <f>IF(ISNUMBER('Hygiene Data'!AA54),IF('Hygiene Data'!AA54=-999,"NA",'Hygiene Data'!AA54),"-")</f>
        <v>0.96760000000000446</v>
      </c>
      <c r="AB54" s="32">
        <f>IF(ISNUMBER('Hygiene Data'!AB54),IF('Hygiene Data'!AB54=-999,"NA",'Hygiene Data'!AB54),"-")</f>
        <v>58.8307</v>
      </c>
      <c r="AC54" s="32" t="str">
        <f>IF(ISNUMBER('Hygiene Data'!AC54),IF('Hygiene Data'!AC54=-999,"NA",'Hygiene Data'!AC54),"-")</f>
        <v>-</v>
      </c>
      <c r="AD54" s="32" t="str">
        <f>IF(ISNUMBER('Hygiene Data'!AD54),IF('Hygiene Data'!AD54=-999,"NA",'Hygiene Data'!AD54),"-")</f>
        <v>-</v>
      </c>
      <c r="AE54" s="32" t="str">
        <f>IF(ISNUMBER('Hygiene Data'!AE54),IF('Hygiene Data'!AE54=-999,"NA",'Hygiene Data'!AE54),"-")</f>
        <v>-</v>
      </c>
      <c r="AF54" s="32">
        <f>IF(ISNUMBER('Hygiene Data'!AF54),IF('Hygiene Data'!AF54=-999,"NA",'Hygiene Data'!AF54),"-")</f>
        <v>0.82725000000000648</v>
      </c>
      <c r="AG54" s="32">
        <f>IF(ISNUMBER('Hygiene Data'!AG54),IF('Hygiene Data'!AG54=-999,"NA",'Hygiene Data'!AG54),"-")</f>
        <v>62.027650000000001</v>
      </c>
      <c r="AH54" s="32" t="str">
        <f>IF(ISNUMBER('Hygiene Data'!AH54),IF('Hygiene Data'!AH54=-999,"NA",'Hygiene Data'!AH54),"-")</f>
        <v>-</v>
      </c>
      <c r="AI54" s="32" t="str">
        <f>IF(ISNUMBER('Hygiene Data'!AI54),IF('Hygiene Data'!AI54=-999,"NA",'Hygiene Data'!AI54),"-")</f>
        <v>-</v>
      </c>
      <c r="AJ54" s="32" t="str">
        <f>IF(ISNUMBER('Hygiene Data'!AJ54),IF('Hygiene Data'!AJ54=-999,"NA",'Hygiene Data'!AJ54),"-")</f>
        <v>-</v>
      </c>
      <c r="AK54" s="32">
        <f>IF(ISNUMBER('Hygiene Data'!AK54),IF('Hygiene Data'!AK54=-999,"NA",'Hygiene Data'!AK54),"-")</f>
        <v>1.1110999999999931</v>
      </c>
      <c r="AL54" s="32">
        <f>IF(ISNUMBER('Hygiene Data'!AL54),IF('Hygiene Data'!AL54=-999,"NA",'Hygiene Data'!AL54),"-")</f>
        <v>72.666650000000004</v>
      </c>
      <c r="AM54" s="32" t="str">
        <f>IF(ISNUMBER('Hygiene Data'!AM54),IF('Hygiene Data'!AM54=-999,"NA",'Hygiene Data'!AM54),"-")</f>
        <v>-</v>
      </c>
    </row>
    <row r="55" spans="1:39" s="2" customFormat="1" x14ac:dyDescent="0.15">
      <c r="A55" s="4" t="str">
        <f>'Hygiene Data'!A55</f>
        <v>Papua New Guinea</v>
      </c>
      <c r="B55" s="3">
        <f>'Hygiene Data'!B55</f>
        <v>2016</v>
      </c>
      <c r="C55" s="43">
        <f>IF(ISNUMBER('Hygiene Data'!C55),'Hygiene Data'!C55,"-")</f>
        <v>8084.9912109375</v>
      </c>
      <c r="D55" s="33">
        <f>IF(ISNUMBER('Hygiene Data'!D55),'Hygiene Data'!D55,"-")</f>
        <v>13.050000190734863</v>
      </c>
      <c r="E55" s="32" t="str">
        <f>IF(ISNUMBER('Hygiene Data'!E55),IF('Hygiene Data'!E55=-999,"NA",'Hygiene Data'!E55),"-")</f>
        <v>-</v>
      </c>
      <c r="F55" s="32" t="str">
        <f>IF(ISNUMBER('Hygiene Data'!F55),IF('Hygiene Data'!F55=-999,"NA",'Hygiene Data'!F55),"-")</f>
        <v>-</v>
      </c>
      <c r="G55" s="32" t="str">
        <f>IF(ISNUMBER('Hygiene Data'!G55),IF('Hygiene Data'!G55=-999,"NA",'Hygiene Data'!G55),"-")</f>
        <v>-</v>
      </c>
      <c r="H55" s="32">
        <f>IF(ISNUMBER('Hygiene Data'!H55),IF('Hygiene Data'!H55=-999,"NA",'Hygiene Data'!H55),"-")</f>
        <v>97.8</v>
      </c>
      <c r="I55" s="32" t="str">
        <f>IF(ISNUMBER('Hygiene Data'!I55),IF('Hygiene Data'!I55=-999,"NA",'Hygiene Data'!I55),"-")</f>
        <v>-</v>
      </c>
      <c r="J55" s="32" t="str">
        <f>IF(ISNUMBER('Hygiene Data'!J55),IF('Hygiene Data'!J55=-999,"NA",'Hygiene Data'!J55),"-")</f>
        <v>-</v>
      </c>
      <c r="K55" s="32" t="str">
        <f>IF(ISNUMBER('Hygiene Data'!K55),IF('Hygiene Data'!K55=-999,"NA",'Hygiene Data'!K55),"-")</f>
        <v>-</v>
      </c>
      <c r="L55" s="32" t="str">
        <f>IF(ISNUMBER('Hygiene Data'!L55),IF('Hygiene Data'!L55=-999,"NA",'Hygiene Data'!L55),"-")</f>
        <v>-</v>
      </c>
      <c r="M55" s="32" t="str">
        <f>IF(ISNUMBER('Hygiene Data'!M55),IF('Hygiene Data'!M55=-999,"NA",'Hygiene Data'!M55),"-")</f>
        <v>-</v>
      </c>
      <c r="N55" s="32" t="str">
        <f>IF(ISNUMBER('Hygiene Data'!N55),IF('Hygiene Data'!N55=-999,"NA",'Hygiene Data'!N55),"-")</f>
        <v>-</v>
      </c>
      <c r="O55" s="32" t="str">
        <f>IF(ISNUMBER('Hygiene Data'!O55),IF('Hygiene Data'!O55=-999,"NA",'Hygiene Data'!O55),"-")</f>
        <v>-</v>
      </c>
      <c r="P55" s="32" t="str">
        <f>IF(ISNUMBER('Hygiene Data'!P55),IF('Hygiene Data'!P55=-999,"NA",'Hygiene Data'!P55),"-")</f>
        <v>-</v>
      </c>
      <c r="Q55" s="32" t="str">
        <f>IF(ISNUMBER('Hygiene Data'!Q55),IF('Hygiene Data'!Q55=-999,"NA",'Hygiene Data'!Q55),"-")</f>
        <v>-</v>
      </c>
      <c r="R55" s="32" t="str">
        <f>IF(ISNUMBER('Hygiene Data'!R55),IF('Hygiene Data'!R55=-999,"NA",'Hygiene Data'!R55),"-")</f>
        <v>-</v>
      </c>
      <c r="S55" s="32" t="str">
        <f>IF(ISNUMBER('Hygiene Data'!S55),IF('Hygiene Data'!S55=-999,"NA",'Hygiene Data'!S55),"-")</f>
        <v>-</v>
      </c>
      <c r="T55" s="32" t="str">
        <f>IF(ISNUMBER('Hygiene Data'!T55),IF('Hygiene Data'!T55=-999,"NA",'Hygiene Data'!T55),"-")</f>
        <v>-</v>
      </c>
      <c r="U55" s="32" t="str">
        <f>IF(ISNUMBER('Hygiene Data'!U55),IF('Hygiene Data'!U55=-999,"NA",'Hygiene Data'!U55),"-")</f>
        <v>-</v>
      </c>
      <c r="V55" s="32" t="str">
        <f>IF(ISNUMBER('Hygiene Data'!V55),IF('Hygiene Data'!V55=-999,"NA",'Hygiene Data'!V55),"-")</f>
        <v>-</v>
      </c>
      <c r="W55" s="32" t="str">
        <f>IF(ISNUMBER('Hygiene Data'!W55),IF('Hygiene Data'!W55=-999,"NA",'Hygiene Data'!W55),"-")</f>
        <v>-</v>
      </c>
      <c r="X55" s="32" t="str">
        <f>IF(ISNUMBER('Hygiene Data'!X55),IF('Hygiene Data'!X55=-999,"NA",'Hygiene Data'!X55),"-")</f>
        <v>-</v>
      </c>
      <c r="Y55" s="32" t="str">
        <f>IF(ISNUMBER('Hygiene Data'!Y55),IF('Hygiene Data'!Y55=-999,"NA",'Hygiene Data'!Y55),"-")</f>
        <v>-</v>
      </c>
      <c r="Z55" s="32" t="str">
        <f>IF(ISNUMBER('Hygiene Data'!Z55),IF('Hygiene Data'!Z55=-999,"NA",'Hygiene Data'!Z55),"-")</f>
        <v>-</v>
      </c>
      <c r="AA55" s="32" t="str">
        <f>IF(ISNUMBER('Hygiene Data'!AA55),IF('Hygiene Data'!AA55=-999,"NA",'Hygiene Data'!AA55),"-")</f>
        <v>-</v>
      </c>
      <c r="AB55" s="32">
        <f>IF(ISNUMBER('Hygiene Data'!AB55),IF('Hygiene Data'!AB55=-999,"NA",'Hygiene Data'!AB55),"-")</f>
        <v>98.8</v>
      </c>
      <c r="AC55" s="32" t="str">
        <f>IF(ISNUMBER('Hygiene Data'!AC55),IF('Hygiene Data'!AC55=-999,"NA",'Hygiene Data'!AC55),"-")</f>
        <v>-</v>
      </c>
      <c r="AD55" s="32" t="str">
        <f>IF(ISNUMBER('Hygiene Data'!AD55),IF('Hygiene Data'!AD55=-999,"NA",'Hygiene Data'!AD55),"-")</f>
        <v>-</v>
      </c>
      <c r="AE55" s="32" t="str">
        <f>IF(ISNUMBER('Hygiene Data'!AE55),IF('Hygiene Data'!AE55=-999,"NA",'Hygiene Data'!AE55),"-")</f>
        <v>-</v>
      </c>
      <c r="AF55" s="32" t="str">
        <f>IF(ISNUMBER('Hygiene Data'!AF55),IF('Hygiene Data'!AF55=-999,"NA",'Hygiene Data'!AF55),"-")</f>
        <v>-</v>
      </c>
      <c r="AG55" s="32" t="str">
        <f>IF(ISNUMBER('Hygiene Data'!AG55),IF('Hygiene Data'!AG55=-999,"NA",'Hygiene Data'!AG55),"-")</f>
        <v>-</v>
      </c>
      <c r="AH55" s="32" t="str">
        <f>IF(ISNUMBER('Hygiene Data'!AH55),IF('Hygiene Data'!AH55=-999,"NA",'Hygiene Data'!AH55),"-")</f>
        <v>-</v>
      </c>
      <c r="AI55" s="32" t="str">
        <f>IF(ISNUMBER('Hygiene Data'!AI55),IF('Hygiene Data'!AI55=-999,"NA",'Hygiene Data'!AI55),"-")</f>
        <v>-</v>
      </c>
      <c r="AJ55" s="32" t="str">
        <f>IF(ISNUMBER('Hygiene Data'!AJ55),IF('Hygiene Data'!AJ55=-999,"NA",'Hygiene Data'!AJ55),"-")</f>
        <v>-</v>
      </c>
      <c r="AK55" s="32" t="str">
        <f>IF(ISNUMBER('Hygiene Data'!AK55),IF('Hygiene Data'!AK55=-999,"NA",'Hygiene Data'!AK55),"-")</f>
        <v>-</v>
      </c>
      <c r="AL55" s="32" t="str">
        <f>IF(ISNUMBER('Hygiene Data'!AL55),IF('Hygiene Data'!AL55=-999,"NA",'Hygiene Data'!AL55),"-")</f>
        <v>-</v>
      </c>
      <c r="AM55" s="32" t="str">
        <f>IF(ISNUMBER('Hygiene Data'!AM55),IF('Hygiene Data'!AM55=-999,"NA",'Hygiene Data'!AM55),"-")</f>
        <v>-</v>
      </c>
    </row>
    <row r="56" spans="1:39" s="2" customFormat="1" x14ac:dyDescent="0.15">
      <c r="A56" s="4" t="str">
        <f>'Hygiene Data'!A56</f>
        <v>Paraguay</v>
      </c>
      <c r="B56" s="3">
        <f>'Hygiene Data'!B56</f>
        <v>2016</v>
      </c>
      <c r="C56" s="43">
        <f>IF(ISNUMBER('Hygiene Data'!C56),'Hygiene Data'!C56,"-")</f>
        <v>6725.30810546875</v>
      </c>
      <c r="D56" s="33">
        <f>IF(ISNUMBER('Hygiene Data'!D56),'Hygiene Data'!D56,"-")</f>
        <v>61.0260009765625</v>
      </c>
      <c r="E56" s="32" t="str">
        <f>IF(ISNUMBER('Hygiene Data'!E56),IF('Hygiene Data'!E56=-999,"NA",'Hygiene Data'!E56),"-")</f>
        <v>-</v>
      </c>
      <c r="F56" s="32" t="str">
        <f>IF(ISNUMBER('Hygiene Data'!F56),IF('Hygiene Data'!F56=-999,"NA",'Hygiene Data'!F56),"-")</f>
        <v>-</v>
      </c>
      <c r="G56" s="32" t="str">
        <f>IF(ISNUMBER('Hygiene Data'!G56),IF('Hygiene Data'!G56=-999,"NA",'Hygiene Data'!G56),"-")</f>
        <v>-</v>
      </c>
      <c r="H56" s="32">
        <f>IF(ISNUMBER('Hygiene Data'!H56),IF('Hygiene Data'!H56=-999,"NA",'Hygiene Data'!H56),"-")</f>
        <v>15.384600000000001</v>
      </c>
      <c r="I56" s="32" t="str">
        <f>IF(ISNUMBER('Hygiene Data'!I56),IF('Hygiene Data'!I56=-999,"NA",'Hygiene Data'!I56),"-")</f>
        <v>-</v>
      </c>
      <c r="J56" s="32" t="str">
        <f>IF(ISNUMBER('Hygiene Data'!J56),IF('Hygiene Data'!J56=-999,"NA",'Hygiene Data'!J56),"-")</f>
        <v>-</v>
      </c>
      <c r="K56" s="32" t="str">
        <f>IF(ISNUMBER('Hygiene Data'!K56),IF('Hygiene Data'!K56=-999,"NA",'Hygiene Data'!K56),"-")</f>
        <v>-</v>
      </c>
      <c r="L56" s="32" t="str">
        <f>IF(ISNUMBER('Hygiene Data'!L56),IF('Hygiene Data'!L56=-999,"NA",'Hygiene Data'!L56),"-")</f>
        <v>-</v>
      </c>
      <c r="M56" s="32" t="str">
        <f>IF(ISNUMBER('Hygiene Data'!M56),IF('Hygiene Data'!M56=-999,"NA",'Hygiene Data'!M56),"-")</f>
        <v>-</v>
      </c>
      <c r="N56" s="32" t="str">
        <f>IF(ISNUMBER('Hygiene Data'!N56),IF('Hygiene Data'!N56=-999,"NA",'Hygiene Data'!N56),"-")</f>
        <v>-</v>
      </c>
      <c r="O56" s="32" t="str">
        <f>IF(ISNUMBER('Hygiene Data'!O56),IF('Hygiene Data'!O56=-999,"NA",'Hygiene Data'!O56),"-")</f>
        <v>-</v>
      </c>
      <c r="P56" s="32" t="str">
        <f>IF(ISNUMBER('Hygiene Data'!P56),IF('Hygiene Data'!P56=-999,"NA",'Hygiene Data'!P56),"-")</f>
        <v>-</v>
      </c>
      <c r="Q56" s="32" t="str">
        <f>IF(ISNUMBER('Hygiene Data'!Q56),IF('Hygiene Data'!Q56=-999,"NA",'Hygiene Data'!Q56),"-")</f>
        <v>-</v>
      </c>
      <c r="R56" s="32" t="str">
        <f>IF(ISNUMBER('Hygiene Data'!R56),IF('Hygiene Data'!R56=-999,"NA",'Hygiene Data'!R56),"-")</f>
        <v>-</v>
      </c>
      <c r="S56" s="32" t="str">
        <f>IF(ISNUMBER('Hygiene Data'!S56),IF('Hygiene Data'!S56=-999,"NA",'Hygiene Data'!S56),"-")</f>
        <v>-</v>
      </c>
      <c r="T56" s="32" t="str">
        <f>IF(ISNUMBER('Hygiene Data'!T56),IF('Hygiene Data'!T56=-999,"NA",'Hygiene Data'!T56),"-")</f>
        <v>-</v>
      </c>
      <c r="U56" s="32" t="str">
        <f>IF(ISNUMBER('Hygiene Data'!U56),IF('Hygiene Data'!U56=-999,"NA",'Hygiene Data'!U56),"-")</f>
        <v>-</v>
      </c>
      <c r="V56" s="32" t="str">
        <f>IF(ISNUMBER('Hygiene Data'!V56),IF('Hygiene Data'!V56=-999,"NA",'Hygiene Data'!V56),"-")</f>
        <v>-</v>
      </c>
      <c r="W56" s="32" t="str">
        <f>IF(ISNUMBER('Hygiene Data'!W56),IF('Hygiene Data'!W56=-999,"NA",'Hygiene Data'!W56),"-")</f>
        <v>-</v>
      </c>
      <c r="X56" s="32" t="str">
        <f>IF(ISNUMBER('Hygiene Data'!X56),IF('Hygiene Data'!X56=-999,"NA",'Hygiene Data'!X56),"-")</f>
        <v>-</v>
      </c>
      <c r="Y56" s="32" t="str">
        <f>IF(ISNUMBER('Hygiene Data'!Y56),IF('Hygiene Data'!Y56=-999,"NA",'Hygiene Data'!Y56),"-")</f>
        <v>-</v>
      </c>
      <c r="Z56" s="32" t="str">
        <f>IF(ISNUMBER('Hygiene Data'!Z56),IF('Hygiene Data'!Z56=-999,"NA",'Hygiene Data'!Z56),"-")</f>
        <v>-</v>
      </c>
      <c r="AA56" s="32" t="str">
        <f>IF(ISNUMBER('Hygiene Data'!AA56),IF('Hygiene Data'!AA56=-999,"NA",'Hygiene Data'!AA56),"-")</f>
        <v>-</v>
      </c>
      <c r="AB56" s="32" t="str">
        <f>IF(ISNUMBER('Hygiene Data'!AB56),IF('Hygiene Data'!AB56=-999,"NA",'Hygiene Data'!AB56),"-")</f>
        <v>-</v>
      </c>
      <c r="AC56" s="32" t="str">
        <f>IF(ISNUMBER('Hygiene Data'!AC56),IF('Hygiene Data'!AC56=-999,"NA",'Hygiene Data'!AC56),"-")</f>
        <v>-</v>
      </c>
      <c r="AD56" s="32" t="str">
        <f>IF(ISNUMBER('Hygiene Data'!AD56),IF('Hygiene Data'!AD56=-999,"NA",'Hygiene Data'!AD56),"-")</f>
        <v>-</v>
      </c>
      <c r="AE56" s="32" t="str">
        <f>IF(ISNUMBER('Hygiene Data'!AE56),IF('Hygiene Data'!AE56=-999,"NA",'Hygiene Data'!AE56),"-")</f>
        <v>-</v>
      </c>
      <c r="AF56" s="32" t="str">
        <f>IF(ISNUMBER('Hygiene Data'!AF56),IF('Hygiene Data'!AF56=-999,"NA",'Hygiene Data'!AF56),"-")</f>
        <v>-</v>
      </c>
      <c r="AG56" s="32">
        <f>IF(ISNUMBER('Hygiene Data'!AG56),IF('Hygiene Data'!AG56=-999,"NA",'Hygiene Data'!AG56),"-")</f>
        <v>15.384600000000001</v>
      </c>
      <c r="AH56" s="32" t="str">
        <f>IF(ISNUMBER('Hygiene Data'!AH56),IF('Hygiene Data'!AH56=-999,"NA",'Hygiene Data'!AH56),"-")</f>
        <v>-</v>
      </c>
      <c r="AI56" s="32" t="str">
        <f>IF(ISNUMBER('Hygiene Data'!AI56),IF('Hygiene Data'!AI56=-999,"NA",'Hygiene Data'!AI56),"-")</f>
        <v>-</v>
      </c>
      <c r="AJ56" s="32" t="str">
        <f>IF(ISNUMBER('Hygiene Data'!AJ56),IF('Hygiene Data'!AJ56=-999,"NA",'Hygiene Data'!AJ56),"-")</f>
        <v>-</v>
      </c>
      <c r="AK56" s="32" t="str">
        <f>IF(ISNUMBER('Hygiene Data'!AK56),IF('Hygiene Data'!AK56=-999,"NA",'Hygiene Data'!AK56),"-")</f>
        <v>-</v>
      </c>
      <c r="AL56" s="32" t="str">
        <f>IF(ISNUMBER('Hygiene Data'!AL56),IF('Hygiene Data'!AL56=-999,"NA",'Hygiene Data'!AL56),"-")</f>
        <v>-</v>
      </c>
      <c r="AM56" s="32" t="str">
        <f>IF(ISNUMBER('Hygiene Data'!AM56),IF('Hygiene Data'!AM56=-999,"NA",'Hygiene Data'!AM56),"-")</f>
        <v>-</v>
      </c>
    </row>
    <row r="57" spans="1:39" s="2" customFormat="1" x14ac:dyDescent="0.15">
      <c r="A57" s="4" t="str">
        <f>'Hygiene Data'!A57</f>
        <v>Peru</v>
      </c>
      <c r="B57" s="3">
        <f>'Hygiene Data'!B57</f>
        <v>2016</v>
      </c>
      <c r="C57" s="43">
        <f>IF(ISNUMBER('Hygiene Data'!C57),'Hygiene Data'!C57,"-")</f>
        <v>31773.83984375</v>
      </c>
      <c r="D57" s="33">
        <f>IF(ISNUMBER('Hygiene Data'!D57),'Hygiene Data'!D57,"-")</f>
        <v>77.53900146484375</v>
      </c>
      <c r="E57" s="32" t="str">
        <f>IF(ISNUMBER('Hygiene Data'!E57),IF('Hygiene Data'!E57=-999,"NA",'Hygiene Data'!E57),"-")</f>
        <v>-</v>
      </c>
      <c r="F57" s="32" t="str">
        <f>IF(ISNUMBER('Hygiene Data'!F57),IF('Hygiene Data'!F57=-999,"NA",'Hygiene Data'!F57),"-")</f>
        <v>-</v>
      </c>
      <c r="G57" s="32" t="str">
        <f>IF(ISNUMBER('Hygiene Data'!G57),IF('Hygiene Data'!G57=-999,"NA",'Hygiene Data'!G57),"-")</f>
        <v>-</v>
      </c>
      <c r="H57" s="32">
        <f>IF(ISNUMBER('Hygiene Data'!H57),IF('Hygiene Data'!H57=-999,"NA",'Hygiene Data'!H57),"-")</f>
        <v>74.479200000000006</v>
      </c>
      <c r="I57" s="32" t="str">
        <f>IF(ISNUMBER('Hygiene Data'!I57),IF('Hygiene Data'!I57=-999,"NA",'Hygiene Data'!I57),"-")</f>
        <v>-</v>
      </c>
      <c r="J57" s="32" t="str">
        <f>IF(ISNUMBER('Hygiene Data'!J57),IF('Hygiene Data'!J57=-999,"NA",'Hygiene Data'!J57),"-")</f>
        <v>-</v>
      </c>
      <c r="K57" s="32" t="str">
        <f>IF(ISNUMBER('Hygiene Data'!K57),IF('Hygiene Data'!K57=-999,"NA",'Hygiene Data'!K57),"-")</f>
        <v>-</v>
      </c>
      <c r="L57" s="32" t="str">
        <f>IF(ISNUMBER('Hygiene Data'!L57),IF('Hygiene Data'!L57=-999,"NA",'Hygiene Data'!L57),"-")</f>
        <v>-</v>
      </c>
      <c r="M57" s="32" t="str">
        <f>IF(ISNUMBER('Hygiene Data'!M57),IF('Hygiene Data'!M57=-999,"NA",'Hygiene Data'!M57),"-")</f>
        <v>-</v>
      </c>
      <c r="N57" s="32" t="str">
        <f>IF(ISNUMBER('Hygiene Data'!N57),IF('Hygiene Data'!N57=-999,"NA",'Hygiene Data'!N57),"-")</f>
        <v>-</v>
      </c>
      <c r="O57" s="32" t="str">
        <f>IF(ISNUMBER('Hygiene Data'!O57),IF('Hygiene Data'!O57=-999,"NA",'Hygiene Data'!O57),"-")</f>
        <v>-</v>
      </c>
      <c r="P57" s="32" t="str">
        <f>IF(ISNUMBER('Hygiene Data'!P57),IF('Hygiene Data'!P57=-999,"NA",'Hygiene Data'!P57),"-")</f>
        <v>-</v>
      </c>
      <c r="Q57" s="32" t="str">
        <f>IF(ISNUMBER('Hygiene Data'!Q57),IF('Hygiene Data'!Q57=-999,"NA",'Hygiene Data'!Q57),"-")</f>
        <v>-</v>
      </c>
      <c r="R57" s="32" t="str">
        <f>IF(ISNUMBER('Hygiene Data'!R57),IF('Hygiene Data'!R57=-999,"NA",'Hygiene Data'!R57),"-")</f>
        <v>-</v>
      </c>
      <c r="S57" s="32" t="str">
        <f>IF(ISNUMBER('Hygiene Data'!S57),IF('Hygiene Data'!S57=-999,"NA",'Hygiene Data'!S57),"-")</f>
        <v>-</v>
      </c>
      <c r="T57" s="32" t="str">
        <f>IF(ISNUMBER('Hygiene Data'!T57),IF('Hygiene Data'!T57=-999,"NA",'Hygiene Data'!T57),"-")</f>
        <v>-</v>
      </c>
      <c r="U57" s="32" t="str">
        <f>IF(ISNUMBER('Hygiene Data'!U57),IF('Hygiene Data'!U57=-999,"NA",'Hygiene Data'!U57),"-")</f>
        <v>-</v>
      </c>
      <c r="V57" s="32" t="str">
        <f>IF(ISNUMBER('Hygiene Data'!V57),IF('Hygiene Data'!V57=-999,"NA",'Hygiene Data'!V57),"-")</f>
        <v>-</v>
      </c>
      <c r="W57" s="32" t="str">
        <f>IF(ISNUMBER('Hygiene Data'!W57),IF('Hygiene Data'!W57=-999,"NA",'Hygiene Data'!W57),"-")</f>
        <v>-</v>
      </c>
      <c r="X57" s="32" t="str">
        <f>IF(ISNUMBER('Hygiene Data'!X57),IF('Hygiene Data'!X57=-999,"NA",'Hygiene Data'!X57),"-")</f>
        <v>-</v>
      </c>
      <c r="Y57" s="32" t="str">
        <f>IF(ISNUMBER('Hygiene Data'!Y57),IF('Hygiene Data'!Y57=-999,"NA",'Hygiene Data'!Y57),"-")</f>
        <v>-</v>
      </c>
      <c r="Z57" s="32" t="str">
        <f>IF(ISNUMBER('Hygiene Data'!Z57),IF('Hygiene Data'!Z57=-999,"NA",'Hygiene Data'!Z57),"-")</f>
        <v>-</v>
      </c>
      <c r="AA57" s="32" t="str">
        <f>IF(ISNUMBER('Hygiene Data'!AA57),IF('Hygiene Data'!AA57=-999,"NA",'Hygiene Data'!AA57),"-")</f>
        <v>-</v>
      </c>
      <c r="AB57" s="32">
        <f>IF(ISNUMBER('Hygiene Data'!AB57),IF('Hygiene Data'!AB57=-999,"NA",'Hygiene Data'!AB57),"-")</f>
        <v>74.731200000000001</v>
      </c>
      <c r="AC57" s="32" t="str">
        <f>IF(ISNUMBER('Hygiene Data'!AC57),IF('Hygiene Data'!AC57=-999,"NA",'Hygiene Data'!AC57),"-")</f>
        <v>-</v>
      </c>
      <c r="AD57" s="32" t="str">
        <f>IF(ISNUMBER('Hygiene Data'!AD57),IF('Hygiene Data'!AD57=-999,"NA",'Hygiene Data'!AD57),"-")</f>
        <v>-</v>
      </c>
      <c r="AE57" s="32" t="str">
        <f>IF(ISNUMBER('Hygiene Data'!AE57),IF('Hygiene Data'!AE57=-999,"NA",'Hygiene Data'!AE57),"-")</f>
        <v>-</v>
      </c>
      <c r="AF57" s="32" t="str">
        <f>IF(ISNUMBER('Hygiene Data'!AF57),IF('Hygiene Data'!AF57=-999,"NA",'Hygiene Data'!AF57),"-")</f>
        <v>-</v>
      </c>
      <c r="AG57" s="32">
        <f>IF(ISNUMBER('Hygiene Data'!AG57),IF('Hygiene Data'!AG57=-999,"NA",'Hygiene Data'!AG57),"-")</f>
        <v>74.479200000000006</v>
      </c>
      <c r="AH57" s="32" t="str">
        <f>IF(ISNUMBER('Hygiene Data'!AH57),IF('Hygiene Data'!AH57=-999,"NA",'Hygiene Data'!AH57),"-")</f>
        <v>-</v>
      </c>
      <c r="AI57" s="32" t="str">
        <f>IF(ISNUMBER('Hygiene Data'!AI57),IF('Hygiene Data'!AI57=-999,"NA",'Hygiene Data'!AI57),"-")</f>
        <v>-</v>
      </c>
      <c r="AJ57" s="32" t="str">
        <f>IF(ISNUMBER('Hygiene Data'!AJ57),IF('Hygiene Data'!AJ57=-999,"NA",'Hygiene Data'!AJ57),"-")</f>
        <v>-</v>
      </c>
      <c r="AK57" s="32" t="str">
        <f>IF(ISNUMBER('Hygiene Data'!AK57),IF('Hygiene Data'!AK57=-999,"NA",'Hygiene Data'!AK57),"-")</f>
        <v>-</v>
      </c>
      <c r="AL57" s="32" t="str">
        <f>IF(ISNUMBER('Hygiene Data'!AL57),IF('Hygiene Data'!AL57=-999,"NA",'Hygiene Data'!AL57),"-")</f>
        <v>-</v>
      </c>
      <c r="AM57" s="32" t="str">
        <f>IF(ISNUMBER('Hygiene Data'!AM57),IF('Hygiene Data'!AM57=-999,"NA",'Hygiene Data'!AM57),"-")</f>
        <v>-</v>
      </c>
    </row>
    <row r="58" spans="1:39" s="2" customFormat="1" x14ac:dyDescent="0.15">
      <c r="A58" s="4" t="str">
        <f>'Hygiene Data'!A58</f>
        <v>Rwanda</v>
      </c>
      <c r="B58" s="3">
        <f>'Hygiene Data'!B58</f>
        <v>2016</v>
      </c>
      <c r="C58" s="43">
        <f>IF(ISNUMBER('Hygiene Data'!C58),'Hygiene Data'!C58,"-")</f>
        <v>11917.5078125</v>
      </c>
      <c r="D58" s="33">
        <f>IF(ISNUMBER('Hygiene Data'!D58),'Hygiene Data'!D58,"-")</f>
        <v>17.055999755859375</v>
      </c>
      <c r="E58" s="32" t="str">
        <f>IF(ISNUMBER('Hygiene Data'!E58),IF('Hygiene Data'!E58=-999,"NA",'Hygiene Data'!E58),"-")</f>
        <v>-</v>
      </c>
      <c r="F58" s="32" t="str">
        <f>IF(ISNUMBER('Hygiene Data'!F58),IF('Hygiene Data'!F58=-999,"NA",'Hygiene Data'!F58),"-")</f>
        <v>-</v>
      </c>
      <c r="G58" s="32" t="str">
        <f>IF(ISNUMBER('Hygiene Data'!G58),IF('Hygiene Data'!G58=-999,"NA",'Hygiene Data'!G58),"-")</f>
        <v>-</v>
      </c>
      <c r="H58" s="32" t="str">
        <f>IF(ISNUMBER('Hygiene Data'!H58),IF('Hygiene Data'!H58=-999,"NA",'Hygiene Data'!H58),"-")</f>
        <v>-</v>
      </c>
      <c r="I58" s="32" t="str">
        <f>IF(ISNUMBER('Hygiene Data'!I58),IF('Hygiene Data'!I58=-999,"NA",'Hygiene Data'!I58),"-")</f>
        <v>-</v>
      </c>
      <c r="J58" s="32" t="str">
        <f>IF(ISNUMBER('Hygiene Data'!J58),IF('Hygiene Data'!J58=-999,"NA",'Hygiene Data'!J58),"-")</f>
        <v>-</v>
      </c>
      <c r="K58" s="32" t="str">
        <f>IF(ISNUMBER('Hygiene Data'!K58),IF('Hygiene Data'!K58=-999,"NA",'Hygiene Data'!K58),"-")</f>
        <v>-</v>
      </c>
      <c r="L58" s="32" t="str">
        <f>IF(ISNUMBER('Hygiene Data'!L58),IF('Hygiene Data'!L58=-999,"NA",'Hygiene Data'!L58),"-")</f>
        <v>-</v>
      </c>
      <c r="M58" s="32" t="str">
        <f>IF(ISNUMBER('Hygiene Data'!M58),IF('Hygiene Data'!M58=-999,"NA",'Hygiene Data'!M58),"-")</f>
        <v>-</v>
      </c>
      <c r="N58" s="32" t="str">
        <f>IF(ISNUMBER('Hygiene Data'!N58),IF('Hygiene Data'!N58=-999,"NA",'Hygiene Data'!N58),"-")</f>
        <v>-</v>
      </c>
      <c r="O58" s="32" t="str">
        <f>IF(ISNUMBER('Hygiene Data'!O58),IF('Hygiene Data'!O58=-999,"NA",'Hygiene Data'!O58),"-")</f>
        <v>-</v>
      </c>
      <c r="P58" s="32" t="str">
        <f>IF(ISNUMBER('Hygiene Data'!P58),IF('Hygiene Data'!P58=-999,"NA",'Hygiene Data'!P58),"-")</f>
        <v>-</v>
      </c>
      <c r="Q58" s="32" t="str">
        <f>IF(ISNUMBER('Hygiene Data'!Q58),IF('Hygiene Data'!Q58=-999,"NA",'Hygiene Data'!Q58),"-")</f>
        <v>-</v>
      </c>
      <c r="R58" s="32">
        <f>IF(ISNUMBER('Hygiene Data'!R58),IF('Hygiene Data'!R58=-999,"NA",'Hygiene Data'!R58),"-")</f>
        <v>70.270300000000006</v>
      </c>
      <c r="S58" s="32" t="str">
        <f>IF(ISNUMBER('Hygiene Data'!S58),IF('Hygiene Data'!S58=-999,"NA",'Hygiene Data'!S58),"-")</f>
        <v>-</v>
      </c>
      <c r="T58" s="32" t="str">
        <f>IF(ISNUMBER('Hygiene Data'!T58),IF('Hygiene Data'!T58=-999,"NA",'Hygiene Data'!T58),"-")</f>
        <v>-</v>
      </c>
      <c r="U58" s="32" t="str">
        <f>IF(ISNUMBER('Hygiene Data'!U58),IF('Hygiene Data'!U58=-999,"NA",'Hygiene Data'!U58),"-")</f>
        <v>-</v>
      </c>
      <c r="V58" s="32" t="str">
        <f>IF(ISNUMBER('Hygiene Data'!V58),IF('Hygiene Data'!V58=-999,"NA",'Hygiene Data'!V58),"-")</f>
        <v>-</v>
      </c>
      <c r="W58" s="32" t="str">
        <f>IF(ISNUMBER('Hygiene Data'!W58),IF('Hygiene Data'!W58=-999,"NA",'Hygiene Data'!W58),"-")</f>
        <v>-</v>
      </c>
      <c r="X58" s="32" t="str">
        <f>IF(ISNUMBER('Hygiene Data'!X58),IF('Hygiene Data'!X58=-999,"NA",'Hygiene Data'!X58),"-")</f>
        <v>-</v>
      </c>
      <c r="Y58" s="32" t="str">
        <f>IF(ISNUMBER('Hygiene Data'!Y58),IF('Hygiene Data'!Y58=-999,"NA",'Hygiene Data'!Y58),"-")</f>
        <v>-</v>
      </c>
      <c r="Z58" s="32" t="str">
        <f>IF(ISNUMBER('Hygiene Data'!Z58),IF('Hygiene Data'!Z58=-999,"NA",'Hygiene Data'!Z58),"-")</f>
        <v>-</v>
      </c>
      <c r="AA58" s="32" t="str">
        <f>IF(ISNUMBER('Hygiene Data'!AA58),IF('Hygiene Data'!AA58=-999,"NA",'Hygiene Data'!AA58),"-")</f>
        <v>-</v>
      </c>
      <c r="AB58" s="32">
        <f>IF(ISNUMBER('Hygiene Data'!AB58),IF('Hygiene Data'!AB58=-999,"NA",'Hygiene Data'!AB58),"-")</f>
        <v>69.700428571428802</v>
      </c>
      <c r="AC58" s="32" t="str">
        <f>IF(ISNUMBER('Hygiene Data'!AC58),IF('Hygiene Data'!AC58=-999,"NA",'Hygiene Data'!AC58),"-")</f>
        <v>-</v>
      </c>
      <c r="AD58" s="32" t="str">
        <f>IF(ISNUMBER('Hygiene Data'!AD58),IF('Hygiene Data'!AD58=-999,"NA",'Hygiene Data'!AD58),"-")</f>
        <v>-</v>
      </c>
      <c r="AE58" s="32" t="str">
        <f>IF(ISNUMBER('Hygiene Data'!AE58),IF('Hygiene Data'!AE58=-999,"NA",'Hygiene Data'!AE58),"-")</f>
        <v>-</v>
      </c>
      <c r="AF58" s="32" t="str">
        <f>IF(ISNUMBER('Hygiene Data'!AF58),IF('Hygiene Data'!AF58=-999,"NA",'Hygiene Data'!AF58),"-")</f>
        <v>-</v>
      </c>
      <c r="AG58" s="32" t="str">
        <f>IF(ISNUMBER('Hygiene Data'!AG58),IF('Hygiene Data'!AG58=-999,"NA",'Hygiene Data'!AG58),"-")</f>
        <v>-</v>
      </c>
      <c r="AH58" s="32" t="str">
        <f>IF(ISNUMBER('Hygiene Data'!AH58),IF('Hygiene Data'!AH58=-999,"NA",'Hygiene Data'!AH58),"-")</f>
        <v>-</v>
      </c>
      <c r="AI58" s="32" t="str">
        <f>IF(ISNUMBER('Hygiene Data'!AI58),IF('Hygiene Data'!AI58=-999,"NA",'Hygiene Data'!AI58),"-")</f>
        <v>-</v>
      </c>
      <c r="AJ58" s="32" t="str">
        <f>IF(ISNUMBER('Hygiene Data'!AJ58),IF('Hygiene Data'!AJ58=-999,"NA",'Hygiene Data'!AJ58),"-")</f>
        <v>-</v>
      </c>
      <c r="AK58" s="32" t="str">
        <f>IF(ISNUMBER('Hygiene Data'!AK58),IF('Hygiene Data'!AK58=-999,"NA",'Hygiene Data'!AK58),"-")</f>
        <v>-</v>
      </c>
      <c r="AL58" s="32" t="str">
        <f>IF(ISNUMBER('Hygiene Data'!AL58),IF('Hygiene Data'!AL58=-999,"NA",'Hygiene Data'!AL58),"-")</f>
        <v>-</v>
      </c>
      <c r="AM58" s="32" t="str">
        <f>IF(ISNUMBER('Hygiene Data'!AM58),IF('Hygiene Data'!AM58=-999,"NA",'Hygiene Data'!AM58),"-")</f>
        <v>-</v>
      </c>
    </row>
    <row r="59" spans="1:39" s="2" customFormat="1" x14ac:dyDescent="0.15">
      <c r="A59" s="4" t="str">
        <f>'Hygiene Data'!A59</f>
        <v>Saint Kitts and Nevis</v>
      </c>
      <c r="B59" s="3">
        <f>'Hygiene Data'!B59</f>
        <v>2010</v>
      </c>
      <c r="C59" s="43">
        <f>IF(ISNUMBER('Hygiene Data'!C59),'Hygiene Data'!C59,"-")</f>
        <v>51.444999694824219</v>
      </c>
      <c r="D59" s="33">
        <f>IF(ISNUMBER('Hygiene Data'!D59),'Hygiene Data'!D59,"-")</f>
        <v>31.322000503540039</v>
      </c>
      <c r="E59" s="32" t="str">
        <f>IF(ISNUMBER('Hygiene Data'!E59),IF('Hygiene Data'!E59=-999,"NA",'Hygiene Data'!E59),"-")</f>
        <v>-</v>
      </c>
      <c r="F59" s="32" t="str">
        <f>IF(ISNUMBER('Hygiene Data'!F59),IF('Hygiene Data'!F59=-999,"NA",'Hygiene Data'!F59),"-")</f>
        <v>-</v>
      </c>
      <c r="G59" s="32" t="str">
        <f>IF(ISNUMBER('Hygiene Data'!G59),IF('Hygiene Data'!G59=-999,"NA",'Hygiene Data'!G59),"-")</f>
        <v>-</v>
      </c>
      <c r="H59" s="32">
        <f>IF(ISNUMBER('Hygiene Data'!H59),IF('Hygiene Data'!H59=-999,"NA",'Hygiene Data'!H59),"-")</f>
        <v>92.444444444444443</v>
      </c>
      <c r="I59" s="32" t="str">
        <f>IF(ISNUMBER('Hygiene Data'!I59),IF('Hygiene Data'!I59=-999,"NA",'Hygiene Data'!I59),"-")</f>
        <v>-</v>
      </c>
      <c r="J59" s="32" t="str">
        <f>IF(ISNUMBER('Hygiene Data'!J59),IF('Hygiene Data'!J59=-999,"NA",'Hygiene Data'!J59),"-")</f>
        <v>-</v>
      </c>
      <c r="K59" s="32" t="str">
        <f>IF(ISNUMBER('Hygiene Data'!K59),IF('Hygiene Data'!K59=-999,"NA",'Hygiene Data'!K59),"-")</f>
        <v>-</v>
      </c>
      <c r="L59" s="32" t="str">
        <f>IF(ISNUMBER('Hygiene Data'!L59),IF('Hygiene Data'!L59=-999,"NA",'Hygiene Data'!L59),"-")</f>
        <v>-</v>
      </c>
      <c r="M59" s="32" t="str">
        <f>IF(ISNUMBER('Hygiene Data'!M59),IF('Hygiene Data'!M59=-999,"NA",'Hygiene Data'!M59),"-")</f>
        <v>-</v>
      </c>
      <c r="N59" s="32" t="str">
        <f>IF(ISNUMBER('Hygiene Data'!N59),IF('Hygiene Data'!N59=-999,"NA",'Hygiene Data'!N59),"-")</f>
        <v>-</v>
      </c>
      <c r="O59" s="32" t="str">
        <f>IF(ISNUMBER('Hygiene Data'!O59),IF('Hygiene Data'!O59=-999,"NA",'Hygiene Data'!O59),"-")</f>
        <v>-</v>
      </c>
      <c r="P59" s="32" t="str">
        <f>IF(ISNUMBER('Hygiene Data'!P59),IF('Hygiene Data'!P59=-999,"NA",'Hygiene Data'!P59),"-")</f>
        <v>-</v>
      </c>
      <c r="Q59" s="32" t="str">
        <f>IF(ISNUMBER('Hygiene Data'!Q59),IF('Hygiene Data'!Q59=-999,"NA",'Hygiene Data'!Q59),"-")</f>
        <v>-</v>
      </c>
      <c r="R59" s="32" t="str">
        <f>IF(ISNUMBER('Hygiene Data'!R59),IF('Hygiene Data'!R59=-999,"NA",'Hygiene Data'!R59),"-")</f>
        <v>-</v>
      </c>
      <c r="S59" s="32" t="str">
        <f>IF(ISNUMBER('Hygiene Data'!S59),IF('Hygiene Data'!S59=-999,"NA",'Hygiene Data'!S59),"-")</f>
        <v>-</v>
      </c>
      <c r="T59" s="32" t="str">
        <f>IF(ISNUMBER('Hygiene Data'!T59),IF('Hygiene Data'!T59=-999,"NA",'Hygiene Data'!T59),"-")</f>
        <v>-</v>
      </c>
      <c r="U59" s="32" t="str">
        <f>IF(ISNUMBER('Hygiene Data'!U59),IF('Hygiene Data'!U59=-999,"NA",'Hygiene Data'!U59),"-")</f>
        <v>-</v>
      </c>
      <c r="V59" s="32" t="str">
        <f>IF(ISNUMBER('Hygiene Data'!V59),IF('Hygiene Data'!V59=-999,"NA",'Hygiene Data'!V59),"-")</f>
        <v>-</v>
      </c>
      <c r="W59" s="32">
        <f>IF(ISNUMBER('Hygiene Data'!W59),IF('Hygiene Data'!W59=-999,"NA",'Hygiene Data'!W59),"-")</f>
        <v>66.666666666666671</v>
      </c>
      <c r="X59" s="32" t="str">
        <f>IF(ISNUMBER('Hygiene Data'!X59),IF('Hygiene Data'!X59=-999,"NA",'Hygiene Data'!X59),"-")</f>
        <v>-</v>
      </c>
      <c r="Y59" s="32" t="str">
        <f>IF(ISNUMBER('Hygiene Data'!Y59),IF('Hygiene Data'!Y59=-999,"NA",'Hygiene Data'!Y59),"-")</f>
        <v>-</v>
      </c>
      <c r="Z59" s="32" t="str">
        <f>IF(ISNUMBER('Hygiene Data'!Z59),IF('Hygiene Data'!Z59=-999,"NA",'Hygiene Data'!Z59),"-")</f>
        <v>-</v>
      </c>
      <c r="AA59" s="32" t="str">
        <f>IF(ISNUMBER('Hygiene Data'!AA59),IF('Hygiene Data'!AA59=-999,"NA",'Hygiene Data'!AA59),"-")</f>
        <v>-</v>
      </c>
      <c r="AB59" s="32">
        <f>IF(ISNUMBER('Hygiene Data'!AB59),IF('Hygiene Data'!AB59=-999,"NA",'Hygiene Data'!AB59),"-")</f>
        <v>95.833333333333329</v>
      </c>
      <c r="AC59" s="32" t="str">
        <f>IF(ISNUMBER('Hygiene Data'!AC59),IF('Hygiene Data'!AC59=-999,"NA",'Hygiene Data'!AC59),"-")</f>
        <v>-</v>
      </c>
      <c r="AD59" s="32" t="str">
        <f>IF(ISNUMBER('Hygiene Data'!AD59),IF('Hygiene Data'!AD59=-999,"NA",'Hygiene Data'!AD59),"-")</f>
        <v>-</v>
      </c>
      <c r="AE59" s="32" t="str">
        <f>IF(ISNUMBER('Hygiene Data'!AE59),IF('Hygiene Data'!AE59=-999,"NA",'Hygiene Data'!AE59),"-")</f>
        <v>-</v>
      </c>
      <c r="AF59" s="32" t="str">
        <f>IF(ISNUMBER('Hygiene Data'!AF59),IF('Hygiene Data'!AF59=-999,"NA",'Hygiene Data'!AF59),"-")</f>
        <v>-</v>
      </c>
      <c r="AG59" s="32">
        <f>IF(ISNUMBER('Hygiene Data'!AG59),IF('Hygiene Data'!AG59=-999,"NA",'Hygiene Data'!AG59),"-")</f>
        <v>94.8</v>
      </c>
      <c r="AH59" s="32" t="str">
        <f>IF(ISNUMBER('Hygiene Data'!AH59),IF('Hygiene Data'!AH59=-999,"NA",'Hygiene Data'!AH59),"-")</f>
        <v>-</v>
      </c>
      <c r="AI59" s="32" t="str">
        <f>IF(ISNUMBER('Hygiene Data'!AI59),IF('Hygiene Data'!AI59=-999,"NA",'Hygiene Data'!AI59),"-")</f>
        <v>-</v>
      </c>
      <c r="AJ59" s="32" t="str">
        <f>IF(ISNUMBER('Hygiene Data'!AJ59),IF('Hygiene Data'!AJ59=-999,"NA",'Hygiene Data'!AJ59),"-")</f>
        <v>-</v>
      </c>
      <c r="AK59" s="32" t="str">
        <f>IF(ISNUMBER('Hygiene Data'!AK59),IF('Hygiene Data'!AK59=-999,"NA",'Hygiene Data'!AK59),"-")</f>
        <v>-</v>
      </c>
      <c r="AL59" s="32">
        <f>IF(ISNUMBER('Hygiene Data'!AL59),IF('Hygiene Data'!AL59=-999,"NA",'Hygiene Data'!AL59),"-")</f>
        <v>85.714285714285708</v>
      </c>
      <c r="AM59" s="32" t="str">
        <f>IF(ISNUMBER('Hygiene Data'!AM59),IF('Hygiene Data'!AM59=-999,"NA",'Hygiene Data'!AM59),"-")</f>
        <v>-</v>
      </c>
    </row>
    <row r="60" spans="1:39" s="2" customFormat="1" x14ac:dyDescent="0.15">
      <c r="A60" s="4" t="str">
        <f>'Hygiene Data'!A60</f>
        <v>Saint Lucia</v>
      </c>
      <c r="B60" s="3">
        <f>'Hygiene Data'!B60</f>
        <v>2009</v>
      </c>
      <c r="C60" s="43">
        <f>IF(ISNUMBER('Hygiene Data'!C60),'Hygiene Data'!C60,"-")</f>
        <v>171.02200317382812</v>
      </c>
      <c r="D60" s="33">
        <f>IF(ISNUMBER('Hygiene Data'!D60),'Hygiene Data'!D60,"-")</f>
        <v>19.21299934387207</v>
      </c>
      <c r="E60" s="32" t="str">
        <f>IF(ISNUMBER('Hygiene Data'!E60),IF('Hygiene Data'!E60=-999,"NA",'Hygiene Data'!E60),"-")</f>
        <v>-</v>
      </c>
      <c r="F60" s="32" t="str">
        <f>IF(ISNUMBER('Hygiene Data'!F60),IF('Hygiene Data'!F60=-999,"NA",'Hygiene Data'!F60),"-")</f>
        <v>-</v>
      </c>
      <c r="G60" s="32" t="str">
        <f>IF(ISNUMBER('Hygiene Data'!G60),IF('Hygiene Data'!G60=-999,"NA",'Hygiene Data'!G60),"-")</f>
        <v>-</v>
      </c>
      <c r="H60" s="32">
        <f>IF(ISNUMBER('Hygiene Data'!H60),IF('Hygiene Data'!H60=-999,"NA",'Hygiene Data'!H60),"-")</f>
        <v>91.6666666666667</v>
      </c>
      <c r="I60" s="32" t="str">
        <f>IF(ISNUMBER('Hygiene Data'!I60),IF('Hygiene Data'!I60=-999,"NA",'Hygiene Data'!I60),"-")</f>
        <v>-</v>
      </c>
      <c r="J60" s="32" t="str">
        <f>IF(ISNUMBER('Hygiene Data'!J60),IF('Hygiene Data'!J60=-999,"NA",'Hygiene Data'!J60),"-")</f>
        <v>-</v>
      </c>
      <c r="K60" s="32" t="str">
        <f>IF(ISNUMBER('Hygiene Data'!K60),IF('Hygiene Data'!K60=-999,"NA",'Hygiene Data'!K60),"-")</f>
        <v>-</v>
      </c>
      <c r="L60" s="32" t="str">
        <f>IF(ISNUMBER('Hygiene Data'!L60),IF('Hygiene Data'!L60=-999,"NA",'Hygiene Data'!L60),"-")</f>
        <v>-</v>
      </c>
      <c r="M60" s="32" t="str">
        <f>IF(ISNUMBER('Hygiene Data'!M60),IF('Hygiene Data'!M60=-999,"NA",'Hygiene Data'!M60),"-")</f>
        <v>-</v>
      </c>
      <c r="N60" s="32" t="str">
        <f>IF(ISNUMBER('Hygiene Data'!N60),IF('Hygiene Data'!N60=-999,"NA",'Hygiene Data'!N60),"-")</f>
        <v>-</v>
      </c>
      <c r="O60" s="32" t="str">
        <f>IF(ISNUMBER('Hygiene Data'!O60),IF('Hygiene Data'!O60=-999,"NA",'Hygiene Data'!O60),"-")</f>
        <v>-</v>
      </c>
      <c r="P60" s="32" t="str">
        <f>IF(ISNUMBER('Hygiene Data'!P60),IF('Hygiene Data'!P60=-999,"NA",'Hygiene Data'!P60),"-")</f>
        <v>-</v>
      </c>
      <c r="Q60" s="32" t="str">
        <f>IF(ISNUMBER('Hygiene Data'!Q60),IF('Hygiene Data'!Q60=-999,"NA",'Hygiene Data'!Q60),"-")</f>
        <v>-</v>
      </c>
      <c r="R60" s="32" t="str">
        <f>IF(ISNUMBER('Hygiene Data'!R60),IF('Hygiene Data'!R60=-999,"NA",'Hygiene Data'!R60),"-")</f>
        <v>-</v>
      </c>
      <c r="S60" s="32" t="str">
        <f>IF(ISNUMBER('Hygiene Data'!S60),IF('Hygiene Data'!S60=-999,"NA",'Hygiene Data'!S60),"-")</f>
        <v>-</v>
      </c>
      <c r="T60" s="32" t="str">
        <f>IF(ISNUMBER('Hygiene Data'!T60),IF('Hygiene Data'!T60=-999,"NA",'Hygiene Data'!T60),"-")</f>
        <v>-</v>
      </c>
      <c r="U60" s="32" t="str">
        <f>IF(ISNUMBER('Hygiene Data'!U60),IF('Hygiene Data'!U60=-999,"NA",'Hygiene Data'!U60),"-")</f>
        <v>-</v>
      </c>
      <c r="V60" s="32" t="str">
        <f>IF(ISNUMBER('Hygiene Data'!V60),IF('Hygiene Data'!V60=-999,"NA",'Hygiene Data'!V60),"-")</f>
        <v>-</v>
      </c>
      <c r="W60" s="32" t="str">
        <f>IF(ISNUMBER('Hygiene Data'!W60),IF('Hygiene Data'!W60=-999,"NA",'Hygiene Data'!W60),"-")</f>
        <v>-</v>
      </c>
      <c r="X60" s="32" t="str">
        <f>IF(ISNUMBER('Hygiene Data'!X60),IF('Hygiene Data'!X60=-999,"NA",'Hygiene Data'!X60),"-")</f>
        <v>-</v>
      </c>
      <c r="Y60" s="32" t="str">
        <f>IF(ISNUMBER('Hygiene Data'!Y60),IF('Hygiene Data'!Y60=-999,"NA",'Hygiene Data'!Y60),"-")</f>
        <v>-</v>
      </c>
      <c r="Z60" s="32" t="str">
        <f>IF(ISNUMBER('Hygiene Data'!Z60),IF('Hygiene Data'!Z60=-999,"NA",'Hygiene Data'!Z60),"-")</f>
        <v>-</v>
      </c>
      <c r="AA60" s="32" t="str">
        <f>IF(ISNUMBER('Hygiene Data'!AA60),IF('Hygiene Data'!AA60=-999,"NA",'Hygiene Data'!AA60),"-")</f>
        <v>-</v>
      </c>
      <c r="AB60" s="32" t="str">
        <f>IF(ISNUMBER('Hygiene Data'!AB60),IF('Hygiene Data'!AB60=-999,"NA",'Hygiene Data'!AB60),"-")</f>
        <v>-</v>
      </c>
      <c r="AC60" s="32" t="str">
        <f>IF(ISNUMBER('Hygiene Data'!AC60),IF('Hygiene Data'!AC60=-999,"NA",'Hygiene Data'!AC60),"-")</f>
        <v>-</v>
      </c>
      <c r="AD60" s="32" t="str">
        <f>IF(ISNUMBER('Hygiene Data'!AD60),IF('Hygiene Data'!AD60=-999,"NA",'Hygiene Data'!AD60),"-")</f>
        <v>-</v>
      </c>
      <c r="AE60" s="32" t="str">
        <f>IF(ISNUMBER('Hygiene Data'!AE60),IF('Hygiene Data'!AE60=-999,"NA",'Hygiene Data'!AE60),"-")</f>
        <v>-</v>
      </c>
      <c r="AF60" s="32" t="str">
        <f>IF(ISNUMBER('Hygiene Data'!AF60),IF('Hygiene Data'!AF60=-999,"NA",'Hygiene Data'!AF60),"-")</f>
        <v>-</v>
      </c>
      <c r="AG60" s="32">
        <f>IF(ISNUMBER('Hygiene Data'!AG60),IF('Hygiene Data'!AG60=-999,"NA",'Hygiene Data'!AG60),"-")</f>
        <v>91.6666666666667</v>
      </c>
      <c r="AH60" s="32" t="str">
        <f>IF(ISNUMBER('Hygiene Data'!AH60),IF('Hygiene Data'!AH60=-999,"NA",'Hygiene Data'!AH60),"-")</f>
        <v>-</v>
      </c>
      <c r="AI60" s="32" t="str">
        <f>IF(ISNUMBER('Hygiene Data'!AI60),IF('Hygiene Data'!AI60=-999,"NA",'Hygiene Data'!AI60),"-")</f>
        <v>-</v>
      </c>
      <c r="AJ60" s="32" t="str">
        <f>IF(ISNUMBER('Hygiene Data'!AJ60),IF('Hygiene Data'!AJ60=-999,"NA",'Hygiene Data'!AJ60),"-")</f>
        <v>-</v>
      </c>
      <c r="AK60" s="32" t="str">
        <f>IF(ISNUMBER('Hygiene Data'!AK60),IF('Hygiene Data'!AK60=-999,"NA",'Hygiene Data'!AK60),"-")</f>
        <v>-</v>
      </c>
      <c r="AL60" s="32" t="str">
        <f>IF(ISNUMBER('Hygiene Data'!AL60),IF('Hygiene Data'!AL60=-999,"NA",'Hygiene Data'!AL60),"-")</f>
        <v>-</v>
      </c>
      <c r="AM60" s="32" t="str">
        <f>IF(ISNUMBER('Hygiene Data'!AM60),IF('Hygiene Data'!AM60=-999,"NA",'Hygiene Data'!AM60),"-")</f>
        <v>-</v>
      </c>
    </row>
    <row r="61" spans="1:39" s="2" customFormat="1" x14ac:dyDescent="0.15">
      <c r="A61" s="4" t="str">
        <f>'Hygiene Data'!A61</f>
        <v>Saint Vincent and the Grenadines</v>
      </c>
      <c r="B61" s="3">
        <f>'Hygiene Data'!B61</f>
        <v>2016</v>
      </c>
      <c r="C61" s="43">
        <f>IF(ISNUMBER('Hygiene Data'!C61),'Hygiene Data'!C61,"-")</f>
        <v>109.64299774169922</v>
      </c>
      <c r="D61" s="33">
        <f>IF(ISNUMBER('Hygiene Data'!D61),'Hygiene Data'!D61,"-")</f>
        <v>51.373001098632812</v>
      </c>
      <c r="E61" s="32" t="str">
        <f>IF(ISNUMBER('Hygiene Data'!E61),IF('Hygiene Data'!E61=-999,"NA",'Hygiene Data'!E61),"-")</f>
        <v>-</v>
      </c>
      <c r="F61" s="32" t="str">
        <f>IF(ISNUMBER('Hygiene Data'!F61),IF('Hygiene Data'!F61=-999,"NA",'Hygiene Data'!F61),"-")</f>
        <v>-</v>
      </c>
      <c r="G61" s="32" t="str">
        <f>IF(ISNUMBER('Hygiene Data'!G61),IF('Hygiene Data'!G61=-999,"NA",'Hygiene Data'!G61),"-")</f>
        <v>-</v>
      </c>
      <c r="H61" s="32">
        <f>IF(ISNUMBER('Hygiene Data'!H61),IF('Hygiene Data'!H61=-999,"NA",'Hygiene Data'!H61),"-")</f>
        <v>100</v>
      </c>
      <c r="I61" s="32" t="str">
        <f>IF(ISNUMBER('Hygiene Data'!I61),IF('Hygiene Data'!I61=-999,"NA",'Hygiene Data'!I61),"-")</f>
        <v>-</v>
      </c>
      <c r="J61" s="32" t="str">
        <f>IF(ISNUMBER('Hygiene Data'!J61),IF('Hygiene Data'!J61=-999,"NA",'Hygiene Data'!J61),"-")</f>
        <v>-</v>
      </c>
      <c r="K61" s="32" t="str">
        <f>IF(ISNUMBER('Hygiene Data'!K61),IF('Hygiene Data'!K61=-999,"NA",'Hygiene Data'!K61),"-")</f>
        <v>-</v>
      </c>
      <c r="L61" s="32" t="str">
        <f>IF(ISNUMBER('Hygiene Data'!L61),IF('Hygiene Data'!L61=-999,"NA",'Hygiene Data'!L61),"-")</f>
        <v>-</v>
      </c>
      <c r="M61" s="32" t="str">
        <f>IF(ISNUMBER('Hygiene Data'!M61),IF('Hygiene Data'!M61=-999,"NA",'Hygiene Data'!M61),"-")</f>
        <v>-</v>
      </c>
      <c r="N61" s="32" t="str">
        <f>IF(ISNUMBER('Hygiene Data'!N61),IF('Hygiene Data'!N61=-999,"NA",'Hygiene Data'!N61),"-")</f>
        <v>-</v>
      </c>
      <c r="O61" s="32" t="str">
        <f>IF(ISNUMBER('Hygiene Data'!O61),IF('Hygiene Data'!O61=-999,"NA",'Hygiene Data'!O61),"-")</f>
        <v>-</v>
      </c>
      <c r="P61" s="32" t="str">
        <f>IF(ISNUMBER('Hygiene Data'!P61),IF('Hygiene Data'!P61=-999,"NA",'Hygiene Data'!P61),"-")</f>
        <v>-</v>
      </c>
      <c r="Q61" s="32" t="str">
        <f>IF(ISNUMBER('Hygiene Data'!Q61),IF('Hygiene Data'!Q61=-999,"NA",'Hygiene Data'!Q61),"-")</f>
        <v>-</v>
      </c>
      <c r="R61" s="32" t="str">
        <f>IF(ISNUMBER('Hygiene Data'!R61),IF('Hygiene Data'!R61=-999,"NA",'Hygiene Data'!R61),"-")</f>
        <v>-</v>
      </c>
      <c r="S61" s="32" t="str">
        <f>IF(ISNUMBER('Hygiene Data'!S61),IF('Hygiene Data'!S61=-999,"NA",'Hygiene Data'!S61),"-")</f>
        <v>-</v>
      </c>
      <c r="T61" s="32" t="str">
        <f>IF(ISNUMBER('Hygiene Data'!T61),IF('Hygiene Data'!T61=-999,"NA",'Hygiene Data'!T61),"-")</f>
        <v>-</v>
      </c>
      <c r="U61" s="32" t="str">
        <f>IF(ISNUMBER('Hygiene Data'!U61),IF('Hygiene Data'!U61=-999,"NA",'Hygiene Data'!U61),"-")</f>
        <v>-</v>
      </c>
      <c r="V61" s="32" t="str">
        <f>IF(ISNUMBER('Hygiene Data'!V61),IF('Hygiene Data'!V61=-999,"NA",'Hygiene Data'!V61),"-")</f>
        <v>-</v>
      </c>
      <c r="W61" s="32" t="str">
        <f>IF(ISNUMBER('Hygiene Data'!W61),IF('Hygiene Data'!W61=-999,"NA",'Hygiene Data'!W61),"-")</f>
        <v>-</v>
      </c>
      <c r="X61" s="32" t="str">
        <f>IF(ISNUMBER('Hygiene Data'!X61),IF('Hygiene Data'!X61=-999,"NA",'Hygiene Data'!X61),"-")</f>
        <v>-</v>
      </c>
      <c r="Y61" s="32" t="str">
        <f>IF(ISNUMBER('Hygiene Data'!Y61),IF('Hygiene Data'!Y61=-999,"NA",'Hygiene Data'!Y61),"-")</f>
        <v>-</v>
      </c>
      <c r="Z61" s="32" t="str">
        <f>IF(ISNUMBER('Hygiene Data'!Z61),IF('Hygiene Data'!Z61=-999,"NA",'Hygiene Data'!Z61),"-")</f>
        <v>-</v>
      </c>
      <c r="AA61" s="32" t="str">
        <f>IF(ISNUMBER('Hygiene Data'!AA61),IF('Hygiene Data'!AA61=-999,"NA",'Hygiene Data'!AA61),"-")</f>
        <v>-</v>
      </c>
      <c r="AB61" s="32" t="str">
        <f>IF(ISNUMBER('Hygiene Data'!AB61),IF('Hygiene Data'!AB61=-999,"NA",'Hygiene Data'!AB61),"-")</f>
        <v>-</v>
      </c>
      <c r="AC61" s="32" t="str">
        <f>IF(ISNUMBER('Hygiene Data'!AC61),IF('Hygiene Data'!AC61=-999,"NA",'Hygiene Data'!AC61),"-")</f>
        <v>-</v>
      </c>
      <c r="AD61" s="32" t="str">
        <f>IF(ISNUMBER('Hygiene Data'!AD61),IF('Hygiene Data'!AD61=-999,"NA",'Hygiene Data'!AD61),"-")</f>
        <v>-</v>
      </c>
      <c r="AE61" s="32" t="str">
        <f>IF(ISNUMBER('Hygiene Data'!AE61),IF('Hygiene Data'!AE61=-999,"NA",'Hygiene Data'!AE61),"-")</f>
        <v>-</v>
      </c>
      <c r="AF61" s="32" t="str">
        <f>IF(ISNUMBER('Hygiene Data'!AF61),IF('Hygiene Data'!AF61=-999,"NA",'Hygiene Data'!AF61),"-")</f>
        <v>-</v>
      </c>
      <c r="AG61" s="32">
        <f>IF(ISNUMBER('Hygiene Data'!AG61),IF('Hygiene Data'!AG61=-999,"NA",'Hygiene Data'!AG61),"-")</f>
        <v>100</v>
      </c>
      <c r="AH61" s="32" t="str">
        <f>IF(ISNUMBER('Hygiene Data'!AH61),IF('Hygiene Data'!AH61=-999,"NA",'Hygiene Data'!AH61),"-")</f>
        <v>-</v>
      </c>
      <c r="AI61" s="32" t="str">
        <f>IF(ISNUMBER('Hygiene Data'!AI61),IF('Hygiene Data'!AI61=-999,"NA",'Hygiene Data'!AI61),"-")</f>
        <v>-</v>
      </c>
      <c r="AJ61" s="32" t="str">
        <f>IF(ISNUMBER('Hygiene Data'!AJ61),IF('Hygiene Data'!AJ61=-999,"NA",'Hygiene Data'!AJ61),"-")</f>
        <v>-</v>
      </c>
      <c r="AK61" s="32" t="str">
        <f>IF(ISNUMBER('Hygiene Data'!AK61),IF('Hygiene Data'!AK61=-999,"NA",'Hygiene Data'!AK61),"-")</f>
        <v>-</v>
      </c>
      <c r="AL61" s="32" t="str">
        <f>IF(ISNUMBER('Hygiene Data'!AL61),IF('Hygiene Data'!AL61=-999,"NA",'Hygiene Data'!AL61),"-")</f>
        <v>-</v>
      </c>
      <c r="AM61" s="32" t="str">
        <f>IF(ISNUMBER('Hygiene Data'!AM61),IF('Hygiene Data'!AM61=-999,"NA",'Hygiene Data'!AM61),"-")</f>
        <v>-</v>
      </c>
    </row>
    <row r="62" spans="1:39" s="2" customFormat="1" x14ac:dyDescent="0.15">
      <c r="A62" s="4" t="str">
        <f>'Hygiene Data'!A62</f>
        <v>San Marino</v>
      </c>
      <c r="B62" s="3">
        <f>'Hygiene Data'!B62</f>
        <v>2016</v>
      </c>
      <c r="C62" s="43">
        <f>IF(ISNUMBER('Hygiene Data'!C62),'Hygiene Data'!C62,"-")</f>
        <v>33.202999114990234</v>
      </c>
      <c r="D62" s="33">
        <f>IF(ISNUMBER('Hygiene Data'!D62),'Hygiene Data'!D62,"-")</f>
        <v>96.910003662109375</v>
      </c>
      <c r="E62" s="32">
        <f>IF(ISNUMBER('Hygiene Data'!E62),IF('Hygiene Data'!E62=-999,"NA",'Hygiene Data'!E62),"-")</f>
        <v>100</v>
      </c>
      <c r="F62" s="32">
        <f>IF(ISNUMBER('Hygiene Data'!F62),IF('Hygiene Data'!F62=-999,"NA",'Hygiene Data'!F62),"-")</f>
        <v>0</v>
      </c>
      <c r="G62" s="32">
        <f>IF(ISNUMBER('Hygiene Data'!G62),IF('Hygiene Data'!G62=-999,"NA",'Hygiene Data'!G62),"-")</f>
        <v>0</v>
      </c>
      <c r="H62" s="32">
        <f>IF(ISNUMBER('Hygiene Data'!H62),IF('Hygiene Data'!H62=-999,"NA",'Hygiene Data'!H62),"-")</f>
        <v>100</v>
      </c>
      <c r="I62" s="32">
        <f>IF(ISNUMBER('Hygiene Data'!I62),IF('Hygiene Data'!I62=-999,"NA",'Hygiene Data'!I62),"-")</f>
        <v>100</v>
      </c>
      <c r="J62" s="32">
        <f>IF(ISNUMBER('Hygiene Data'!J62),IF('Hygiene Data'!J62=-999,"NA",'Hygiene Data'!J62),"-")</f>
        <v>100</v>
      </c>
      <c r="K62" s="32">
        <f>IF(ISNUMBER('Hygiene Data'!K62),IF('Hygiene Data'!K62=-999,"NA",'Hygiene Data'!K62),"-")</f>
        <v>0</v>
      </c>
      <c r="L62" s="32">
        <f>IF(ISNUMBER('Hygiene Data'!L62),IF('Hygiene Data'!L62=-999,"NA",'Hygiene Data'!L62),"-")</f>
        <v>0</v>
      </c>
      <c r="M62" s="32">
        <f>IF(ISNUMBER('Hygiene Data'!M62),IF('Hygiene Data'!M62=-999,"NA",'Hygiene Data'!M62),"-")</f>
        <v>100</v>
      </c>
      <c r="N62" s="32">
        <f>IF(ISNUMBER('Hygiene Data'!N62),IF('Hygiene Data'!N62=-999,"NA",'Hygiene Data'!N62),"-")</f>
        <v>100</v>
      </c>
      <c r="O62" s="32" t="str">
        <f>IF(ISNUMBER('Hygiene Data'!O62),IF('Hygiene Data'!O62=-999,"NA",'Hygiene Data'!O62),"-")</f>
        <v>-</v>
      </c>
      <c r="P62" s="32" t="str">
        <f>IF(ISNUMBER('Hygiene Data'!P62),IF('Hygiene Data'!P62=-999,"NA",'Hygiene Data'!P62),"-")</f>
        <v>-</v>
      </c>
      <c r="Q62" s="32" t="str">
        <f>IF(ISNUMBER('Hygiene Data'!Q62),IF('Hygiene Data'!Q62=-999,"NA",'Hygiene Data'!Q62),"-")</f>
        <v>-</v>
      </c>
      <c r="R62" s="32" t="str">
        <f>IF(ISNUMBER('Hygiene Data'!R62),IF('Hygiene Data'!R62=-999,"NA",'Hygiene Data'!R62),"-")</f>
        <v>-</v>
      </c>
      <c r="S62" s="32" t="str">
        <f>IF(ISNUMBER('Hygiene Data'!S62),IF('Hygiene Data'!S62=-999,"NA",'Hygiene Data'!S62),"-")</f>
        <v>-</v>
      </c>
      <c r="T62" s="32">
        <f>IF(ISNUMBER('Hygiene Data'!T62),IF('Hygiene Data'!T62=-999,"NA",'Hygiene Data'!T62),"-")</f>
        <v>100</v>
      </c>
      <c r="U62" s="32">
        <f>IF(ISNUMBER('Hygiene Data'!U62),IF('Hygiene Data'!U62=-999,"NA",'Hygiene Data'!U62),"-")</f>
        <v>0</v>
      </c>
      <c r="V62" s="32">
        <f>IF(ISNUMBER('Hygiene Data'!V62),IF('Hygiene Data'!V62=-999,"NA",'Hygiene Data'!V62),"-")</f>
        <v>0</v>
      </c>
      <c r="W62" s="32">
        <f>IF(ISNUMBER('Hygiene Data'!W62),IF('Hygiene Data'!W62=-999,"NA",'Hygiene Data'!W62),"-")</f>
        <v>100</v>
      </c>
      <c r="X62" s="32">
        <f>IF(ISNUMBER('Hygiene Data'!X62),IF('Hygiene Data'!X62=-999,"NA",'Hygiene Data'!X62),"-")</f>
        <v>100</v>
      </c>
      <c r="Y62" s="32">
        <f>IF(ISNUMBER('Hygiene Data'!Y62),IF('Hygiene Data'!Y62=-999,"NA",'Hygiene Data'!Y62),"-")</f>
        <v>100</v>
      </c>
      <c r="Z62" s="32">
        <f>IF(ISNUMBER('Hygiene Data'!Z62),IF('Hygiene Data'!Z62=-999,"NA",'Hygiene Data'!Z62),"-")</f>
        <v>0</v>
      </c>
      <c r="AA62" s="32">
        <f>IF(ISNUMBER('Hygiene Data'!AA62),IF('Hygiene Data'!AA62=-999,"NA",'Hygiene Data'!AA62),"-")</f>
        <v>0</v>
      </c>
      <c r="AB62" s="32">
        <f>IF(ISNUMBER('Hygiene Data'!AB62),IF('Hygiene Data'!AB62=-999,"NA",'Hygiene Data'!AB62),"-")</f>
        <v>100</v>
      </c>
      <c r="AC62" s="32">
        <f>IF(ISNUMBER('Hygiene Data'!AC62),IF('Hygiene Data'!AC62=-999,"NA",'Hygiene Data'!AC62),"-")</f>
        <v>100</v>
      </c>
      <c r="AD62" s="32">
        <f>IF(ISNUMBER('Hygiene Data'!AD62),IF('Hygiene Data'!AD62=-999,"NA",'Hygiene Data'!AD62),"-")</f>
        <v>100</v>
      </c>
      <c r="AE62" s="32">
        <f>IF(ISNUMBER('Hygiene Data'!AE62),IF('Hygiene Data'!AE62=-999,"NA",'Hygiene Data'!AE62),"-")</f>
        <v>0</v>
      </c>
      <c r="AF62" s="32">
        <f>IF(ISNUMBER('Hygiene Data'!AF62),IF('Hygiene Data'!AF62=-999,"NA",'Hygiene Data'!AF62),"-")</f>
        <v>0</v>
      </c>
      <c r="AG62" s="32">
        <f>IF(ISNUMBER('Hygiene Data'!AG62),IF('Hygiene Data'!AG62=-999,"NA",'Hygiene Data'!AG62),"-")</f>
        <v>100</v>
      </c>
      <c r="AH62" s="32">
        <f>IF(ISNUMBER('Hygiene Data'!AH62),IF('Hygiene Data'!AH62=-999,"NA",'Hygiene Data'!AH62),"-")</f>
        <v>100</v>
      </c>
      <c r="AI62" s="32">
        <f>IF(ISNUMBER('Hygiene Data'!AI62),IF('Hygiene Data'!AI62=-999,"NA",'Hygiene Data'!AI62),"-")</f>
        <v>100</v>
      </c>
      <c r="AJ62" s="32">
        <f>IF(ISNUMBER('Hygiene Data'!AJ62),IF('Hygiene Data'!AJ62=-999,"NA",'Hygiene Data'!AJ62),"-")</f>
        <v>0</v>
      </c>
      <c r="AK62" s="32">
        <f>IF(ISNUMBER('Hygiene Data'!AK62),IF('Hygiene Data'!AK62=-999,"NA",'Hygiene Data'!AK62),"-")</f>
        <v>0</v>
      </c>
      <c r="AL62" s="32">
        <f>IF(ISNUMBER('Hygiene Data'!AL62),IF('Hygiene Data'!AL62=-999,"NA",'Hygiene Data'!AL62),"-")</f>
        <v>100</v>
      </c>
      <c r="AM62" s="32">
        <f>IF(ISNUMBER('Hygiene Data'!AM62),IF('Hygiene Data'!AM62=-999,"NA",'Hygiene Data'!AM62),"-")</f>
        <v>100</v>
      </c>
    </row>
    <row r="63" spans="1:39" s="2" customFormat="1" x14ac:dyDescent="0.15">
      <c r="A63" s="4" t="str">
        <f>'Hygiene Data'!A63</f>
        <v>Senegal</v>
      </c>
      <c r="B63" s="3">
        <f>'Hygiene Data'!B63</f>
        <v>2016</v>
      </c>
      <c r="C63" s="43">
        <f>IF(ISNUMBER('Hygiene Data'!C63),'Hygiene Data'!C63,"-")</f>
        <v>15411.6142578125</v>
      </c>
      <c r="D63" s="33">
        <f>IF(ISNUMBER('Hygiene Data'!D63),'Hygiene Data'!D63,"-")</f>
        <v>46.296001434326172</v>
      </c>
      <c r="E63" s="32" t="str">
        <f>IF(ISNUMBER('Hygiene Data'!E63),IF('Hygiene Data'!E63=-999,"NA",'Hygiene Data'!E63),"-")</f>
        <v>-</v>
      </c>
      <c r="F63" s="32" t="str">
        <f>IF(ISNUMBER('Hygiene Data'!F63),IF('Hygiene Data'!F63=-999,"NA",'Hygiene Data'!F63),"-")</f>
        <v>-</v>
      </c>
      <c r="G63" s="32" t="str">
        <f>IF(ISNUMBER('Hygiene Data'!G63),IF('Hygiene Data'!G63=-999,"NA",'Hygiene Data'!G63),"-")</f>
        <v>-</v>
      </c>
      <c r="H63" s="32">
        <f>IF(ISNUMBER('Hygiene Data'!H63),IF('Hygiene Data'!H63=-999,"NA",'Hygiene Data'!H63),"-")</f>
        <v>92.6798</v>
      </c>
      <c r="I63" s="32" t="str">
        <f>IF(ISNUMBER('Hygiene Data'!I63),IF('Hygiene Data'!I63=-999,"NA",'Hygiene Data'!I63),"-")</f>
        <v>-</v>
      </c>
      <c r="J63" s="32" t="str">
        <f>IF(ISNUMBER('Hygiene Data'!J63),IF('Hygiene Data'!J63=-999,"NA",'Hygiene Data'!J63),"-")</f>
        <v>-</v>
      </c>
      <c r="K63" s="32" t="str">
        <f>IF(ISNUMBER('Hygiene Data'!K63),IF('Hygiene Data'!K63=-999,"NA",'Hygiene Data'!K63),"-")</f>
        <v>-</v>
      </c>
      <c r="L63" s="32" t="str">
        <f>IF(ISNUMBER('Hygiene Data'!L63),IF('Hygiene Data'!L63=-999,"NA",'Hygiene Data'!L63),"-")</f>
        <v>-</v>
      </c>
      <c r="M63" s="32">
        <f>IF(ISNUMBER('Hygiene Data'!M63),IF('Hygiene Data'!M63=-999,"NA",'Hygiene Data'!M63),"-")</f>
        <v>94.274900000000002</v>
      </c>
      <c r="N63" s="32" t="str">
        <f>IF(ISNUMBER('Hygiene Data'!N63),IF('Hygiene Data'!N63=-999,"NA",'Hygiene Data'!N63),"-")</f>
        <v>-</v>
      </c>
      <c r="O63" s="32" t="str">
        <f>IF(ISNUMBER('Hygiene Data'!O63),IF('Hygiene Data'!O63=-999,"NA",'Hygiene Data'!O63),"-")</f>
        <v>-</v>
      </c>
      <c r="P63" s="32" t="str">
        <f>IF(ISNUMBER('Hygiene Data'!P63),IF('Hygiene Data'!P63=-999,"NA",'Hygiene Data'!P63),"-")</f>
        <v>-</v>
      </c>
      <c r="Q63" s="32" t="str">
        <f>IF(ISNUMBER('Hygiene Data'!Q63),IF('Hygiene Data'!Q63=-999,"NA",'Hygiene Data'!Q63),"-")</f>
        <v>-</v>
      </c>
      <c r="R63" s="32">
        <f>IF(ISNUMBER('Hygiene Data'!R63),IF('Hygiene Data'!R63=-999,"NA",'Hygiene Data'!R63),"-")</f>
        <v>80.769000000000005</v>
      </c>
      <c r="S63" s="32" t="str">
        <f>IF(ISNUMBER('Hygiene Data'!S63),IF('Hygiene Data'!S63=-999,"NA",'Hygiene Data'!S63),"-")</f>
        <v>-</v>
      </c>
      <c r="T63" s="32" t="str">
        <f>IF(ISNUMBER('Hygiene Data'!T63),IF('Hygiene Data'!T63=-999,"NA",'Hygiene Data'!T63),"-")</f>
        <v>-</v>
      </c>
      <c r="U63" s="32" t="str">
        <f>IF(ISNUMBER('Hygiene Data'!U63),IF('Hygiene Data'!U63=-999,"NA",'Hygiene Data'!U63),"-")</f>
        <v>-</v>
      </c>
      <c r="V63" s="32" t="str">
        <f>IF(ISNUMBER('Hygiene Data'!V63),IF('Hygiene Data'!V63=-999,"NA",'Hygiene Data'!V63),"-")</f>
        <v>-</v>
      </c>
      <c r="W63" s="32">
        <f>IF(ISNUMBER('Hygiene Data'!W63),IF('Hygiene Data'!W63=-999,"NA",'Hygiene Data'!W63),"-")</f>
        <v>92.972975000000005</v>
      </c>
      <c r="X63" s="32" t="str">
        <f>IF(ISNUMBER('Hygiene Data'!X63),IF('Hygiene Data'!X63=-999,"NA",'Hygiene Data'!X63),"-")</f>
        <v>-</v>
      </c>
      <c r="Y63" s="32" t="str">
        <f>IF(ISNUMBER('Hygiene Data'!Y63),IF('Hygiene Data'!Y63=-999,"NA",'Hygiene Data'!Y63),"-")</f>
        <v>-</v>
      </c>
      <c r="Z63" s="32" t="str">
        <f>IF(ISNUMBER('Hygiene Data'!Z63),IF('Hygiene Data'!Z63=-999,"NA",'Hygiene Data'!Z63),"-")</f>
        <v>-</v>
      </c>
      <c r="AA63" s="32" t="str">
        <f>IF(ISNUMBER('Hygiene Data'!AA63),IF('Hygiene Data'!AA63=-999,"NA",'Hygiene Data'!AA63),"-")</f>
        <v>-</v>
      </c>
      <c r="AB63" s="32">
        <f>IF(ISNUMBER('Hygiene Data'!AB63),IF('Hygiene Data'!AB63=-999,"NA",'Hygiene Data'!AB63),"-")</f>
        <v>92.654406904170102</v>
      </c>
      <c r="AC63" s="32" t="str">
        <f>IF(ISNUMBER('Hygiene Data'!AC63),IF('Hygiene Data'!AC63=-999,"NA",'Hygiene Data'!AC63),"-")</f>
        <v>-</v>
      </c>
      <c r="AD63" s="32" t="str">
        <f>IF(ISNUMBER('Hygiene Data'!AD63),IF('Hygiene Data'!AD63=-999,"NA",'Hygiene Data'!AD63),"-")</f>
        <v>-</v>
      </c>
      <c r="AE63" s="32" t="str">
        <f>IF(ISNUMBER('Hygiene Data'!AE63),IF('Hygiene Data'!AE63=-999,"NA",'Hygiene Data'!AE63),"-")</f>
        <v>-</v>
      </c>
      <c r="AF63" s="32" t="str">
        <f>IF(ISNUMBER('Hygiene Data'!AF63),IF('Hygiene Data'!AF63=-999,"NA",'Hygiene Data'!AF63),"-")</f>
        <v>-</v>
      </c>
      <c r="AG63" s="32">
        <f>IF(ISNUMBER('Hygiene Data'!AG63),IF('Hygiene Data'!AG63=-999,"NA",'Hygiene Data'!AG63),"-")</f>
        <v>91.910724999999999</v>
      </c>
      <c r="AH63" s="32" t="str">
        <f>IF(ISNUMBER('Hygiene Data'!AH63),IF('Hygiene Data'!AH63=-999,"NA",'Hygiene Data'!AH63),"-")</f>
        <v>-</v>
      </c>
      <c r="AI63" s="32" t="str">
        <f>IF(ISNUMBER('Hygiene Data'!AI63),IF('Hygiene Data'!AI63=-999,"NA",'Hygiene Data'!AI63),"-")</f>
        <v>-</v>
      </c>
      <c r="AJ63" s="32" t="str">
        <f>IF(ISNUMBER('Hygiene Data'!AJ63),IF('Hygiene Data'!AJ63=-999,"NA",'Hygiene Data'!AJ63),"-")</f>
        <v>-</v>
      </c>
      <c r="AK63" s="32" t="str">
        <f>IF(ISNUMBER('Hygiene Data'!AK63),IF('Hygiene Data'!AK63=-999,"NA",'Hygiene Data'!AK63),"-")</f>
        <v>-</v>
      </c>
      <c r="AL63" s="32">
        <f>IF(ISNUMBER('Hygiene Data'!AL63),IF('Hygiene Data'!AL63=-999,"NA",'Hygiene Data'!AL63),"-")</f>
        <v>94.667175</v>
      </c>
      <c r="AM63" s="32" t="str">
        <f>IF(ISNUMBER('Hygiene Data'!AM63),IF('Hygiene Data'!AM63=-999,"NA",'Hygiene Data'!AM63),"-")</f>
        <v>-</v>
      </c>
    </row>
    <row r="64" spans="1:39" s="2" customFormat="1" x14ac:dyDescent="0.15">
      <c r="A64" s="4" t="str">
        <f>'Hygiene Data'!A64</f>
        <v>Serbia</v>
      </c>
      <c r="B64" s="3">
        <f>'Hygiene Data'!B64</f>
        <v>2016</v>
      </c>
      <c r="C64" s="43">
        <f>IF(ISNUMBER('Hygiene Data'!C64),'Hygiene Data'!C64,"-")</f>
        <v>8820.0830078125</v>
      </c>
      <c r="D64" s="33">
        <f>IF(ISNUMBER('Hygiene Data'!D64),'Hygiene Data'!D64,"-")</f>
        <v>55.810001373291016</v>
      </c>
      <c r="E64" s="32">
        <f>IF(ISNUMBER('Hygiene Data'!E64),IF('Hygiene Data'!E64=-999,"NA",'Hygiene Data'!E64),"-")</f>
        <v>99.8</v>
      </c>
      <c r="F64" s="32" t="str">
        <f>IF(ISNUMBER('Hygiene Data'!F64),IF('Hygiene Data'!F64=-999,"NA",'Hygiene Data'!F64),"-")</f>
        <v>-</v>
      </c>
      <c r="G64" s="32" t="str">
        <f>IF(ISNUMBER('Hygiene Data'!G64),IF('Hygiene Data'!G64=-999,"NA",'Hygiene Data'!G64),"-")</f>
        <v>-</v>
      </c>
      <c r="H64" s="32">
        <f>IF(ISNUMBER('Hygiene Data'!H64),IF('Hygiene Data'!H64=-999,"NA",'Hygiene Data'!H64),"-")</f>
        <v>99.8</v>
      </c>
      <c r="I64" s="32">
        <f>IF(ISNUMBER('Hygiene Data'!I64),IF('Hygiene Data'!I64=-999,"NA",'Hygiene Data'!I64),"-")</f>
        <v>99.8</v>
      </c>
      <c r="J64" s="32" t="str">
        <f>IF(ISNUMBER('Hygiene Data'!J64),IF('Hygiene Data'!J64=-999,"NA",'Hygiene Data'!J64),"-")</f>
        <v>-</v>
      </c>
      <c r="K64" s="32" t="str">
        <f>IF(ISNUMBER('Hygiene Data'!K64),IF('Hygiene Data'!K64=-999,"NA",'Hygiene Data'!K64),"-")</f>
        <v>-</v>
      </c>
      <c r="L64" s="32" t="str">
        <f>IF(ISNUMBER('Hygiene Data'!L64),IF('Hygiene Data'!L64=-999,"NA",'Hygiene Data'!L64),"-")</f>
        <v>-</v>
      </c>
      <c r="M64" s="32" t="str">
        <f>IF(ISNUMBER('Hygiene Data'!M64),IF('Hygiene Data'!M64=-999,"NA",'Hygiene Data'!M64),"-")</f>
        <v>-</v>
      </c>
      <c r="N64" s="32" t="str">
        <f>IF(ISNUMBER('Hygiene Data'!N64),IF('Hygiene Data'!N64=-999,"NA",'Hygiene Data'!N64),"-")</f>
        <v>-</v>
      </c>
      <c r="O64" s="32" t="str">
        <f>IF(ISNUMBER('Hygiene Data'!O64),IF('Hygiene Data'!O64=-999,"NA",'Hygiene Data'!O64),"-")</f>
        <v>-</v>
      </c>
      <c r="P64" s="32" t="str">
        <f>IF(ISNUMBER('Hygiene Data'!P64),IF('Hygiene Data'!P64=-999,"NA",'Hygiene Data'!P64),"-")</f>
        <v>-</v>
      </c>
      <c r="Q64" s="32" t="str">
        <f>IF(ISNUMBER('Hygiene Data'!Q64),IF('Hygiene Data'!Q64=-999,"NA",'Hygiene Data'!Q64),"-")</f>
        <v>-</v>
      </c>
      <c r="R64" s="32" t="str">
        <f>IF(ISNUMBER('Hygiene Data'!R64),IF('Hygiene Data'!R64=-999,"NA",'Hygiene Data'!R64),"-")</f>
        <v>-</v>
      </c>
      <c r="S64" s="32" t="str">
        <f>IF(ISNUMBER('Hygiene Data'!S64),IF('Hygiene Data'!S64=-999,"NA",'Hygiene Data'!S64),"-")</f>
        <v>-</v>
      </c>
      <c r="T64" s="32" t="str">
        <f>IF(ISNUMBER('Hygiene Data'!T64),IF('Hygiene Data'!T64=-999,"NA",'Hygiene Data'!T64),"-")</f>
        <v>-</v>
      </c>
      <c r="U64" s="32" t="str">
        <f>IF(ISNUMBER('Hygiene Data'!U64),IF('Hygiene Data'!U64=-999,"NA",'Hygiene Data'!U64),"-")</f>
        <v>-</v>
      </c>
      <c r="V64" s="32" t="str">
        <f>IF(ISNUMBER('Hygiene Data'!V64),IF('Hygiene Data'!V64=-999,"NA",'Hygiene Data'!V64),"-")</f>
        <v>-</v>
      </c>
      <c r="W64" s="32" t="str">
        <f>IF(ISNUMBER('Hygiene Data'!W64),IF('Hygiene Data'!W64=-999,"NA",'Hygiene Data'!W64),"-")</f>
        <v>-</v>
      </c>
      <c r="X64" s="32" t="str">
        <f>IF(ISNUMBER('Hygiene Data'!X64),IF('Hygiene Data'!X64=-999,"NA",'Hygiene Data'!X64),"-")</f>
        <v>-</v>
      </c>
      <c r="Y64" s="32" t="str">
        <f>IF(ISNUMBER('Hygiene Data'!Y64),IF('Hygiene Data'!Y64=-999,"NA",'Hygiene Data'!Y64),"-")</f>
        <v>-</v>
      </c>
      <c r="Z64" s="32" t="str">
        <f>IF(ISNUMBER('Hygiene Data'!Z64),IF('Hygiene Data'!Z64=-999,"NA",'Hygiene Data'!Z64),"-")</f>
        <v>-</v>
      </c>
      <c r="AA64" s="32" t="str">
        <f>IF(ISNUMBER('Hygiene Data'!AA64),IF('Hygiene Data'!AA64=-999,"NA",'Hygiene Data'!AA64),"-")</f>
        <v>-</v>
      </c>
      <c r="AB64" s="32" t="str">
        <f>IF(ISNUMBER('Hygiene Data'!AB64),IF('Hygiene Data'!AB64=-999,"NA",'Hygiene Data'!AB64),"-")</f>
        <v>-</v>
      </c>
      <c r="AC64" s="32" t="str">
        <f>IF(ISNUMBER('Hygiene Data'!AC64),IF('Hygiene Data'!AC64=-999,"NA",'Hygiene Data'!AC64),"-")</f>
        <v>-</v>
      </c>
      <c r="AD64" s="32" t="str">
        <f>IF(ISNUMBER('Hygiene Data'!AD64),IF('Hygiene Data'!AD64=-999,"NA",'Hygiene Data'!AD64),"-")</f>
        <v>-</v>
      </c>
      <c r="AE64" s="32" t="str">
        <f>IF(ISNUMBER('Hygiene Data'!AE64),IF('Hygiene Data'!AE64=-999,"NA",'Hygiene Data'!AE64),"-")</f>
        <v>-</v>
      </c>
      <c r="AF64" s="32" t="str">
        <f>IF(ISNUMBER('Hygiene Data'!AF64),IF('Hygiene Data'!AF64=-999,"NA",'Hygiene Data'!AF64),"-")</f>
        <v>-</v>
      </c>
      <c r="AG64" s="32" t="str">
        <f>IF(ISNUMBER('Hygiene Data'!AG64),IF('Hygiene Data'!AG64=-999,"NA",'Hygiene Data'!AG64),"-")</f>
        <v>-</v>
      </c>
      <c r="AH64" s="32" t="str">
        <f>IF(ISNUMBER('Hygiene Data'!AH64),IF('Hygiene Data'!AH64=-999,"NA",'Hygiene Data'!AH64),"-")</f>
        <v>-</v>
      </c>
      <c r="AI64" s="32" t="str">
        <f>IF(ISNUMBER('Hygiene Data'!AI64),IF('Hygiene Data'!AI64=-999,"NA",'Hygiene Data'!AI64),"-")</f>
        <v>-</v>
      </c>
      <c r="AJ64" s="32" t="str">
        <f>IF(ISNUMBER('Hygiene Data'!AJ64),IF('Hygiene Data'!AJ64=-999,"NA",'Hygiene Data'!AJ64),"-")</f>
        <v>-</v>
      </c>
      <c r="AK64" s="32" t="str">
        <f>IF(ISNUMBER('Hygiene Data'!AK64),IF('Hygiene Data'!AK64=-999,"NA",'Hygiene Data'!AK64),"-")</f>
        <v>-</v>
      </c>
      <c r="AL64" s="32" t="str">
        <f>IF(ISNUMBER('Hygiene Data'!AL64),IF('Hygiene Data'!AL64=-999,"NA",'Hygiene Data'!AL64),"-")</f>
        <v>-</v>
      </c>
      <c r="AM64" s="32" t="str">
        <f>IF(ISNUMBER('Hygiene Data'!AM64),IF('Hygiene Data'!AM64=-999,"NA",'Hygiene Data'!AM64),"-")</f>
        <v>-</v>
      </c>
    </row>
    <row r="65" spans="1:39" s="2" customFormat="1" x14ac:dyDescent="0.15">
      <c r="A65" s="4" t="str">
        <f>'Hygiene Data'!A65</f>
        <v>Sierra Leone</v>
      </c>
      <c r="B65" s="3">
        <f>'Hygiene Data'!B65</f>
        <v>2016</v>
      </c>
      <c r="C65" s="43">
        <f>IF(ISNUMBER('Hygiene Data'!C65),'Hygiene Data'!C65,"-")</f>
        <v>7396.18994140625</v>
      </c>
      <c r="D65" s="33">
        <f>IF(ISNUMBER('Hygiene Data'!D65),'Hygiene Data'!D65,"-")</f>
        <v>41.228000640869141</v>
      </c>
      <c r="E65" s="32" t="str">
        <f>IF(ISNUMBER('Hygiene Data'!E65),IF('Hygiene Data'!E65=-999,"NA",'Hygiene Data'!E65),"-")</f>
        <v>-</v>
      </c>
      <c r="F65" s="32" t="str">
        <f>IF(ISNUMBER('Hygiene Data'!F65),IF('Hygiene Data'!F65=-999,"NA",'Hygiene Data'!F65),"-")</f>
        <v>-</v>
      </c>
      <c r="G65" s="32" t="str">
        <f>IF(ISNUMBER('Hygiene Data'!G65),IF('Hygiene Data'!G65=-999,"NA",'Hygiene Data'!G65),"-")</f>
        <v>-</v>
      </c>
      <c r="H65" s="32">
        <f>IF(ISNUMBER('Hygiene Data'!H65),IF('Hygiene Data'!H65=-999,"NA",'Hygiene Data'!H65),"-")</f>
        <v>85.173295180722889</v>
      </c>
      <c r="I65" s="32" t="str">
        <f>IF(ISNUMBER('Hygiene Data'!I65),IF('Hygiene Data'!I65=-999,"NA",'Hygiene Data'!I65),"-")</f>
        <v>-</v>
      </c>
      <c r="J65" s="32" t="str">
        <f>IF(ISNUMBER('Hygiene Data'!J65),IF('Hygiene Data'!J65=-999,"NA",'Hygiene Data'!J65),"-")</f>
        <v>-</v>
      </c>
      <c r="K65" s="32" t="str">
        <f>IF(ISNUMBER('Hygiene Data'!K65),IF('Hygiene Data'!K65=-999,"NA",'Hygiene Data'!K65),"-")</f>
        <v>-</v>
      </c>
      <c r="L65" s="32" t="str">
        <f>IF(ISNUMBER('Hygiene Data'!L65),IF('Hygiene Data'!L65=-999,"NA",'Hygiene Data'!L65),"-")</f>
        <v>-</v>
      </c>
      <c r="M65" s="32">
        <f>IF(ISNUMBER('Hygiene Data'!M65),IF('Hygiene Data'!M65=-999,"NA",'Hygiene Data'!M65),"-")</f>
        <v>90.014499999999998</v>
      </c>
      <c r="N65" s="32" t="str">
        <f>IF(ISNUMBER('Hygiene Data'!N65),IF('Hygiene Data'!N65=-999,"NA",'Hygiene Data'!N65),"-")</f>
        <v>-</v>
      </c>
      <c r="O65" s="32" t="str">
        <f>IF(ISNUMBER('Hygiene Data'!O65),IF('Hygiene Data'!O65=-999,"NA",'Hygiene Data'!O65),"-")</f>
        <v>-</v>
      </c>
      <c r="P65" s="32" t="str">
        <f>IF(ISNUMBER('Hygiene Data'!P65),IF('Hygiene Data'!P65=-999,"NA",'Hygiene Data'!P65),"-")</f>
        <v>-</v>
      </c>
      <c r="Q65" s="32" t="str">
        <f>IF(ISNUMBER('Hygiene Data'!Q65),IF('Hygiene Data'!Q65=-999,"NA",'Hygiene Data'!Q65),"-")</f>
        <v>-</v>
      </c>
      <c r="R65" s="32">
        <f>IF(ISNUMBER('Hygiene Data'!R65),IF('Hygiene Data'!R65=-999,"NA",'Hygiene Data'!R65),"-")</f>
        <v>84.5749</v>
      </c>
      <c r="S65" s="32" t="str">
        <f>IF(ISNUMBER('Hygiene Data'!S65),IF('Hygiene Data'!S65=-999,"NA",'Hygiene Data'!S65),"-")</f>
        <v>-</v>
      </c>
      <c r="T65" s="32" t="str">
        <f>IF(ISNUMBER('Hygiene Data'!T65),IF('Hygiene Data'!T65=-999,"NA",'Hygiene Data'!T65),"-")</f>
        <v>-</v>
      </c>
      <c r="U65" s="32" t="str">
        <f>IF(ISNUMBER('Hygiene Data'!U65),IF('Hygiene Data'!U65=-999,"NA",'Hygiene Data'!U65),"-")</f>
        <v>-</v>
      </c>
      <c r="V65" s="32" t="str">
        <f>IF(ISNUMBER('Hygiene Data'!V65),IF('Hygiene Data'!V65=-999,"NA",'Hygiene Data'!V65),"-")</f>
        <v>-</v>
      </c>
      <c r="W65" s="32" t="str">
        <f>IF(ISNUMBER('Hygiene Data'!W65),IF('Hygiene Data'!W65=-999,"NA",'Hygiene Data'!W65),"-")</f>
        <v>-</v>
      </c>
      <c r="X65" s="32" t="str">
        <f>IF(ISNUMBER('Hygiene Data'!X65),IF('Hygiene Data'!X65=-999,"NA",'Hygiene Data'!X65),"-")</f>
        <v>-</v>
      </c>
      <c r="Y65" s="32" t="str">
        <f>IF(ISNUMBER('Hygiene Data'!Y65),IF('Hygiene Data'!Y65=-999,"NA",'Hygiene Data'!Y65),"-")</f>
        <v>-</v>
      </c>
      <c r="Z65" s="32" t="str">
        <f>IF(ISNUMBER('Hygiene Data'!Z65),IF('Hygiene Data'!Z65=-999,"NA",'Hygiene Data'!Z65),"-")</f>
        <v>-</v>
      </c>
      <c r="AA65" s="32" t="str">
        <f>IF(ISNUMBER('Hygiene Data'!AA65),IF('Hygiene Data'!AA65=-999,"NA",'Hygiene Data'!AA65),"-")</f>
        <v>-</v>
      </c>
      <c r="AB65" s="32">
        <f>IF(ISNUMBER('Hygiene Data'!AB65),IF('Hygiene Data'!AB65=-999,"NA",'Hygiene Data'!AB65),"-")</f>
        <v>84.677599999999998</v>
      </c>
      <c r="AC65" s="32" t="str">
        <f>IF(ISNUMBER('Hygiene Data'!AC65),IF('Hygiene Data'!AC65=-999,"NA",'Hygiene Data'!AC65),"-")</f>
        <v>-</v>
      </c>
      <c r="AD65" s="32" t="str">
        <f>IF(ISNUMBER('Hygiene Data'!AD65),IF('Hygiene Data'!AD65=-999,"NA",'Hygiene Data'!AD65),"-")</f>
        <v>-</v>
      </c>
      <c r="AE65" s="32" t="str">
        <f>IF(ISNUMBER('Hygiene Data'!AE65),IF('Hygiene Data'!AE65=-999,"NA",'Hygiene Data'!AE65),"-")</f>
        <v>-</v>
      </c>
      <c r="AF65" s="32" t="str">
        <f>IF(ISNUMBER('Hygiene Data'!AF65),IF('Hygiene Data'!AF65=-999,"NA",'Hygiene Data'!AF65),"-")</f>
        <v>-</v>
      </c>
      <c r="AG65" s="32">
        <f>IF(ISNUMBER('Hygiene Data'!AG65),IF('Hygiene Data'!AG65=-999,"NA",'Hygiene Data'!AG65),"-")</f>
        <v>83.228833333333327</v>
      </c>
      <c r="AH65" s="32" t="str">
        <f>IF(ISNUMBER('Hygiene Data'!AH65),IF('Hygiene Data'!AH65=-999,"NA",'Hygiene Data'!AH65),"-")</f>
        <v>-</v>
      </c>
      <c r="AI65" s="32" t="str">
        <f>IF(ISNUMBER('Hygiene Data'!AI65),IF('Hygiene Data'!AI65=-999,"NA",'Hygiene Data'!AI65),"-")</f>
        <v>-</v>
      </c>
      <c r="AJ65" s="32" t="str">
        <f>IF(ISNUMBER('Hygiene Data'!AJ65),IF('Hygiene Data'!AJ65=-999,"NA",'Hygiene Data'!AJ65),"-")</f>
        <v>-</v>
      </c>
      <c r="AK65" s="32" t="str">
        <f>IF(ISNUMBER('Hygiene Data'!AK65),IF('Hygiene Data'!AK65=-999,"NA",'Hygiene Data'!AK65),"-")</f>
        <v>-</v>
      </c>
      <c r="AL65" s="32">
        <f>IF(ISNUMBER('Hygiene Data'!AL65),IF('Hygiene Data'!AL65=-999,"NA",'Hygiene Data'!AL65),"-")</f>
        <v>97.209400000000002</v>
      </c>
      <c r="AM65" s="32" t="str">
        <f>IF(ISNUMBER('Hygiene Data'!AM65),IF('Hygiene Data'!AM65=-999,"NA",'Hygiene Data'!AM65),"-")</f>
        <v>-</v>
      </c>
    </row>
    <row r="66" spans="1:39" s="2" customFormat="1" x14ac:dyDescent="0.15">
      <c r="A66" s="4" t="str">
        <f>'Hygiene Data'!A66</f>
        <v>Somalia</v>
      </c>
      <c r="B66" s="3">
        <f>'Hygiene Data'!B66</f>
        <v>2016</v>
      </c>
      <c r="C66" s="43">
        <f>IF(ISNUMBER('Hygiene Data'!C66),'Hygiene Data'!C66,"-")</f>
        <v>14317.99609375</v>
      </c>
      <c r="D66" s="33">
        <f>IF(ISNUMBER('Hygiene Data'!D66),'Hygiene Data'!D66,"-")</f>
        <v>43.816001892089844</v>
      </c>
      <c r="E66" s="32" t="str">
        <f>IF(ISNUMBER('Hygiene Data'!E66),IF('Hygiene Data'!E66=-999,"NA",'Hygiene Data'!E66),"-")</f>
        <v>-</v>
      </c>
      <c r="F66" s="32" t="str">
        <f>IF(ISNUMBER('Hygiene Data'!F66),IF('Hygiene Data'!F66=-999,"NA",'Hygiene Data'!F66),"-")</f>
        <v>-</v>
      </c>
      <c r="G66" s="32" t="str">
        <f>IF(ISNUMBER('Hygiene Data'!G66),IF('Hygiene Data'!G66=-999,"NA",'Hygiene Data'!G66),"-")</f>
        <v>-</v>
      </c>
      <c r="H66" s="32">
        <f>IF(ISNUMBER('Hygiene Data'!H66),IF('Hygiene Data'!H66=-999,"NA",'Hygiene Data'!H66),"-")</f>
        <v>57.777799999999999</v>
      </c>
      <c r="I66" s="32" t="str">
        <f>IF(ISNUMBER('Hygiene Data'!I66),IF('Hygiene Data'!I66=-999,"NA",'Hygiene Data'!I66),"-")</f>
        <v>-</v>
      </c>
      <c r="J66" s="32" t="str">
        <f>IF(ISNUMBER('Hygiene Data'!J66),IF('Hygiene Data'!J66=-999,"NA",'Hygiene Data'!J66),"-")</f>
        <v>-</v>
      </c>
      <c r="K66" s="32" t="str">
        <f>IF(ISNUMBER('Hygiene Data'!K66),IF('Hygiene Data'!K66=-999,"NA",'Hygiene Data'!K66),"-")</f>
        <v>-</v>
      </c>
      <c r="L66" s="32" t="str">
        <f>IF(ISNUMBER('Hygiene Data'!L66),IF('Hygiene Data'!L66=-999,"NA",'Hygiene Data'!L66),"-")</f>
        <v>-</v>
      </c>
      <c r="M66" s="32">
        <f>IF(ISNUMBER('Hygiene Data'!M66),IF('Hygiene Data'!M66=-999,"NA",'Hygiene Data'!M66),"-")</f>
        <v>76.608199999999997</v>
      </c>
      <c r="N66" s="32" t="str">
        <f>IF(ISNUMBER('Hygiene Data'!N66),IF('Hygiene Data'!N66=-999,"NA",'Hygiene Data'!N66),"-")</f>
        <v>-</v>
      </c>
      <c r="O66" s="32" t="str">
        <f>IF(ISNUMBER('Hygiene Data'!O66),IF('Hygiene Data'!O66=-999,"NA",'Hygiene Data'!O66),"-")</f>
        <v>-</v>
      </c>
      <c r="P66" s="32" t="str">
        <f>IF(ISNUMBER('Hygiene Data'!P66),IF('Hygiene Data'!P66=-999,"NA",'Hygiene Data'!P66),"-")</f>
        <v>-</v>
      </c>
      <c r="Q66" s="32" t="str">
        <f>IF(ISNUMBER('Hygiene Data'!Q66),IF('Hygiene Data'!Q66=-999,"NA",'Hygiene Data'!Q66),"-")</f>
        <v>-</v>
      </c>
      <c r="R66" s="32">
        <f>IF(ISNUMBER('Hygiene Data'!R66),IF('Hygiene Data'!R66=-999,"NA",'Hygiene Data'!R66),"-")</f>
        <v>29.5322</v>
      </c>
      <c r="S66" s="32" t="str">
        <f>IF(ISNUMBER('Hygiene Data'!S66),IF('Hygiene Data'!S66=-999,"NA",'Hygiene Data'!S66),"-")</f>
        <v>-</v>
      </c>
      <c r="T66" s="32" t="str">
        <f>IF(ISNUMBER('Hygiene Data'!T66),IF('Hygiene Data'!T66=-999,"NA",'Hygiene Data'!T66),"-")</f>
        <v>-</v>
      </c>
      <c r="U66" s="32" t="str">
        <f>IF(ISNUMBER('Hygiene Data'!U66),IF('Hygiene Data'!U66=-999,"NA",'Hygiene Data'!U66),"-")</f>
        <v>-</v>
      </c>
      <c r="V66" s="32" t="str">
        <f>IF(ISNUMBER('Hygiene Data'!V66),IF('Hygiene Data'!V66=-999,"NA",'Hygiene Data'!V66),"-")</f>
        <v>-</v>
      </c>
      <c r="W66" s="32">
        <f>IF(ISNUMBER('Hygiene Data'!W66),IF('Hygiene Data'!W66=-999,"NA",'Hygiene Data'!W66),"-")</f>
        <v>84.745800000000003</v>
      </c>
      <c r="X66" s="32" t="str">
        <f>IF(ISNUMBER('Hygiene Data'!X66),IF('Hygiene Data'!X66=-999,"NA",'Hygiene Data'!X66),"-")</f>
        <v>-</v>
      </c>
      <c r="Y66" s="32" t="str">
        <f>IF(ISNUMBER('Hygiene Data'!Y66),IF('Hygiene Data'!Y66=-999,"NA",'Hygiene Data'!Y66),"-")</f>
        <v>-</v>
      </c>
      <c r="Z66" s="32" t="str">
        <f>IF(ISNUMBER('Hygiene Data'!Z66),IF('Hygiene Data'!Z66=-999,"NA",'Hygiene Data'!Z66),"-")</f>
        <v>-</v>
      </c>
      <c r="AA66" s="32" t="str">
        <f>IF(ISNUMBER('Hygiene Data'!AA66),IF('Hygiene Data'!AA66=-999,"NA",'Hygiene Data'!AA66),"-")</f>
        <v>-</v>
      </c>
      <c r="AB66" s="32">
        <f>IF(ISNUMBER('Hygiene Data'!AB66),IF('Hygiene Data'!AB66=-999,"NA",'Hygiene Data'!AB66),"-")</f>
        <v>55.7789</v>
      </c>
      <c r="AC66" s="32" t="str">
        <f>IF(ISNUMBER('Hygiene Data'!AC66),IF('Hygiene Data'!AC66=-999,"NA",'Hygiene Data'!AC66),"-")</f>
        <v>-</v>
      </c>
      <c r="AD66" s="32" t="str">
        <f>IF(ISNUMBER('Hygiene Data'!AD66),IF('Hygiene Data'!AD66=-999,"NA",'Hygiene Data'!AD66),"-")</f>
        <v>-</v>
      </c>
      <c r="AE66" s="32" t="str">
        <f>IF(ISNUMBER('Hygiene Data'!AE66),IF('Hygiene Data'!AE66=-999,"NA",'Hygiene Data'!AE66),"-")</f>
        <v>-</v>
      </c>
      <c r="AF66" s="32" t="str">
        <f>IF(ISNUMBER('Hygiene Data'!AF66),IF('Hygiene Data'!AF66=-999,"NA",'Hygiene Data'!AF66),"-")</f>
        <v>-</v>
      </c>
      <c r="AG66" s="32">
        <f>IF(ISNUMBER('Hygiene Data'!AG66),IF('Hygiene Data'!AG66=-999,"NA",'Hygiene Data'!AG66),"-")</f>
        <v>51.845599999999997</v>
      </c>
      <c r="AH66" s="32" t="str">
        <f>IF(ISNUMBER('Hygiene Data'!AH66),IF('Hygiene Data'!AH66=-999,"NA",'Hygiene Data'!AH66),"-")</f>
        <v>-</v>
      </c>
      <c r="AI66" s="32" t="str">
        <f>IF(ISNUMBER('Hygiene Data'!AI66),IF('Hygiene Data'!AI66=-999,"NA",'Hygiene Data'!AI66),"-")</f>
        <v>-</v>
      </c>
      <c r="AJ66" s="32" t="str">
        <f>IF(ISNUMBER('Hygiene Data'!AJ66),IF('Hygiene Data'!AJ66=-999,"NA",'Hygiene Data'!AJ66),"-")</f>
        <v>-</v>
      </c>
      <c r="AK66" s="32" t="str">
        <f>IF(ISNUMBER('Hygiene Data'!AK66),IF('Hygiene Data'!AK66=-999,"NA",'Hygiene Data'!AK66),"-")</f>
        <v>-</v>
      </c>
      <c r="AL66" s="32">
        <f>IF(ISNUMBER('Hygiene Data'!AL66),IF('Hygiene Data'!AL66=-999,"NA",'Hygiene Data'!AL66),"-")</f>
        <v>71.428600000000003</v>
      </c>
      <c r="AM66" s="32" t="str">
        <f>IF(ISNUMBER('Hygiene Data'!AM66),IF('Hygiene Data'!AM66=-999,"NA",'Hygiene Data'!AM66),"-")</f>
        <v>-</v>
      </c>
    </row>
    <row r="67" spans="1:39" s="2" customFormat="1" x14ac:dyDescent="0.15">
      <c r="A67" s="4" t="str">
        <f>'Hygiene Data'!A67</f>
        <v>South Africa</v>
      </c>
      <c r="B67" s="3">
        <f>'Hygiene Data'!B67</f>
        <v>2007</v>
      </c>
      <c r="C67" s="43">
        <f>IF(ISNUMBER('Hygiene Data'!C67),'Hygiene Data'!C67,"-")</f>
        <v>49887.1796875</v>
      </c>
      <c r="D67" s="33">
        <f>IF(ISNUMBER('Hygiene Data'!D67),'Hygiene Data'!D67,"-")</f>
        <v>60.616001129150391</v>
      </c>
      <c r="E67" s="32" t="str">
        <f>IF(ISNUMBER('Hygiene Data'!E67),IF('Hygiene Data'!E67=-999,"NA",'Hygiene Data'!E67),"-")</f>
        <v>-</v>
      </c>
      <c r="F67" s="32" t="str">
        <f>IF(ISNUMBER('Hygiene Data'!F67),IF('Hygiene Data'!F67=-999,"NA",'Hygiene Data'!F67),"-")</f>
        <v>-</v>
      </c>
      <c r="G67" s="32" t="str">
        <f>IF(ISNUMBER('Hygiene Data'!G67),IF('Hygiene Data'!G67=-999,"NA",'Hygiene Data'!G67),"-")</f>
        <v>-</v>
      </c>
      <c r="H67" s="32" t="str">
        <f>IF(ISNUMBER('Hygiene Data'!H67),IF('Hygiene Data'!H67=-999,"NA",'Hygiene Data'!H67),"-")</f>
        <v>-</v>
      </c>
      <c r="I67" s="32" t="str">
        <f>IF(ISNUMBER('Hygiene Data'!I67),IF('Hygiene Data'!I67=-999,"NA",'Hygiene Data'!I67),"-")</f>
        <v>-</v>
      </c>
      <c r="J67" s="32" t="str">
        <f>IF(ISNUMBER('Hygiene Data'!J67),IF('Hygiene Data'!J67=-999,"NA",'Hygiene Data'!J67),"-")</f>
        <v>-</v>
      </c>
      <c r="K67" s="32" t="str">
        <f>IF(ISNUMBER('Hygiene Data'!K67),IF('Hygiene Data'!K67=-999,"NA",'Hygiene Data'!K67),"-")</f>
        <v>-</v>
      </c>
      <c r="L67" s="32" t="str">
        <f>IF(ISNUMBER('Hygiene Data'!L67),IF('Hygiene Data'!L67=-999,"NA",'Hygiene Data'!L67),"-")</f>
        <v>-</v>
      </c>
      <c r="M67" s="32" t="str">
        <f>IF(ISNUMBER('Hygiene Data'!M67),IF('Hygiene Data'!M67=-999,"NA",'Hygiene Data'!M67),"-")</f>
        <v>-</v>
      </c>
      <c r="N67" s="32" t="str">
        <f>IF(ISNUMBER('Hygiene Data'!N67),IF('Hygiene Data'!N67=-999,"NA",'Hygiene Data'!N67),"-")</f>
        <v>-</v>
      </c>
      <c r="O67" s="32" t="str">
        <f>IF(ISNUMBER('Hygiene Data'!O67),IF('Hygiene Data'!O67=-999,"NA",'Hygiene Data'!O67),"-")</f>
        <v>-</v>
      </c>
      <c r="P67" s="32" t="str">
        <f>IF(ISNUMBER('Hygiene Data'!P67),IF('Hygiene Data'!P67=-999,"NA",'Hygiene Data'!P67),"-")</f>
        <v>-</v>
      </c>
      <c r="Q67" s="32" t="str">
        <f>IF(ISNUMBER('Hygiene Data'!Q67),IF('Hygiene Data'!Q67=-999,"NA",'Hygiene Data'!Q67),"-")</f>
        <v>-</v>
      </c>
      <c r="R67" s="32" t="str">
        <f>IF(ISNUMBER('Hygiene Data'!R67),IF('Hygiene Data'!R67=-999,"NA",'Hygiene Data'!R67),"-")</f>
        <v>-</v>
      </c>
      <c r="S67" s="32" t="str">
        <f>IF(ISNUMBER('Hygiene Data'!S67),IF('Hygiene Data'!S67=-999,"NA",'Hygiene Data'!S67),"-")</f>
        <v>-</v>
      </c>
      <c r="T67" s="32" t="str">
        <f>IF(ISNUMBER('Hygiene Data'!T67),IF('Hygiene Data'!T67=-999,"NA",'Hygiene Data'!T67),"-")</f>
        <v>-</v>
      </c>
      <c r="U67" s="32" t="str">
        <f>IF(ISNUMBER('Hygiene Data'!U67),IF('Hygiene Data'!U67=-999,"NA",'Hygiene Data'!U67),"-")</f>
        <v>-</v>
      </c>
      <c r="V67" s="32" t="str">
        <f>IF(ISNUMBER('Hygiene Data'!V67),IF('Hygiene Data'!V67=-999,"NA",'Hygiene Data'!V67),"-")</f>
        <v>-</v>
      </c>
      <c r="W67" s="32" t="str">
        <f>IF(ISNUMBER('Hygiene Data'!W67),IF('Hygiene Data'!W67=-999,"NA",'Hygiene Data'!W67),"-")</f>
        <v>-</v>
      </c>
      <c r="X67" s="32" t="str">
        <f>IF(ISNUMBER('Hygiene Data'!X67),IF('Hygiene Data'!X67=-999,"NA",'Hygiene Data'!X67),"-")</f>
        <v>-</v>
      </c>
      <c r="Y67" s="32" t="str">
        <f>IF(ISNUMBER('Hygiene Data'!Y67),IF('Hygiene Data'!Y67=-999,"NA",'Hygiene Data'!Y67),"-")</f>
        <v>-</v>
      </c>
      <c r="Z67" s="32" t="str">
        <f>IF(ISNUMBER('Hygiene Data'!Z67),IF('Hygiene Data'!Z67=-999,"NA",'Hygiene Data'!Z67),"-")</f>
        <v>-</v>
      </c>
      <c r="AA67" s="32" t="str">
        <f>IF(ISNUMBER('Hygiene Data'!AA67),IF('Hygiene Data'!AA67=-999,"NA",'Hygiene Data'!AA67),"-")</f>
        <v>-</v>
      </c>
      <c r="AB67" s="32" t="str">
        <f>IF(ISNUMBER('Hygiene Data'!AB67),IF('Hygiene Data'!AB67=-999,"NA",'Hygiene Data'!AB67),"-")</f>
        <v>-</v>
      </c>
      <c r="AC67" s="32">
        <f>IF(ISNUMBER('Hygiene Data'!AC67),IF('Hygiene Data'!AC67=-999,"NA",'Hygiene Data'!AC67),"-")</f>
        <v>42</v>
      </c>
      <c r="AD67" s="32" t="str">
        <f>IF(ISNUMBER('Hygiene Data'!AD67),IF('Hygiene Data'!AD67=-999,"NA",'Hygiene Data'!AD67),"-")</f>
        <v>-</v>
      </c>
      <c r="AE67" s="32" t="str">
        <f>IF(ISNUMBER('Hygiene Data'!AE67),IF('Hygiene Data'!AE67=-999,"NA",'Hygiene Data'!AE67),"-")</f>
        <v>-</v>
      </c>
      <c r="AF67" s="32" t="str">
        <f>IF(ISNUMBER('Hygiene Data'!AF67),IF('Hygiene Data'!AF67=-999,"NA",'Hygiene Data'!AF67),"-")</f>
        <v>-</v>
      </c>
      <c r="AG67" s="32" t="str">
        <f>IF(ISNUMBER('Hygiene Data'!AG67),IF('Hygiene Data'!AG67=-999,"NA",'Hygiene Data'!AG67),"-")</f>
        <v>-</v>
      </c>
      <c r="AH67" s="32" t="str">
        <f>IF(ISNUMBER('Hygiene Data'!AH67),IF('Hygiene Data'!AH67=-999,"NA",'Hygiene Data'!AH67),"-")</f>
        <v>-</v>
      </c>
      <c r="AI67" s="32" t="str">
        <f>IF(ISNUMBER('Hygiene Data'!AI67),IF('Hygiene Data'!AI67=-999,"NA",'Hygiene Data'!AI67),"-")</f>
        <v>-</v>
      </c>
      <c r="AJ67" s="32" t="str">
        <f>IF(ISNUMBER('Hygiene Data'!AJ67),IF('Hygiene Data'!AJ67=-999,"NA",'Hygiene Data'!AJ67),"-")</f>
        <v>-</v>
      </c>
      <c r="AK67" s="32" t="str">
        <f>IF(ISNUMBER('Hygiene Data'!AK67),IF('Hygiene Data'!AK67=-999,"NA",'Hygiene Data'!AK67),"-")</f>
        <v>-</v>
      </c>
      <c r="AL67" s="32" t="str">
        <f>IF(ISNUMBER('Hygiene Data'!AL67),IF('Hygiene Data'!AL67=-999,"NA",'Hygiene Data'!AL67),"-")</f>
        <v>-</v>
      </c>
      <c r="AM67" s="32" t="str">
        <f>IF(ISNUMBER('Hygiene Data'!AM67),IF('Hygiene Data'!AM67=-999,"NA",'Hygiene Data'!AM67),"-")</f>
        <v>-</v>
      </c>
    </row>
    <row r="68" spans="1:39" s="2" customFormat="1" x14ac:dyDescent="0.15">
      <c r="A68" s="4" t="str">
        <f>'Hygiene Data'!A68</f>
        <v>South Sudan</v>
      </c>
      <c r="B68" s="3">
        <f>'Hygiene Data'!B68</f>
        <v>2016</v>
      </c>
      <c r="C68" s="43">
        <f>IF(ISNUMBER('Hygiene Data'!C68),'Hygiene Data'!C68,"-")</f>
        <v>12230.73046875</v>
      </c>
      <c r="D68" s="33">
        <f>IF(ISNUMBER('Hygiene Data'!D68),'Hygiene Data'!D68,"-")</f>
        <v>19.091999053955078</v>
      </c>
      <c r="E68" s="32" t="str">
        <f>IF(ISNUMBER('Hygiene Data'!E68),IF('Hygiene Data'!E68=-999,"NA",'Hygiene Data'!E68),"-")</f>
        <v>-</v>
      </c>
      <c r="F68" s="32" t="str">
        <f>IF(ISNUMBER('Hygiene Data'!F68),IF('Hygiene Data'!F68=-999,"NA",'Hygiene Data'!F68),"-")</f>
        <v>-</v>
      </c>
      <c r="G68" s="32" t="str">
        <f>IF(ISNUMBER('Hygiene Data'!G68),IF('Hygiene Data'!G68=-999,"NA",'Hygiene Data'!G68),"-")</f>
        <v>-</v>
      </c>
      <c r="H68" s="32">
        <f>IF(ISNUMBER('Hygiene Data'!H68),IF('Hygiene Data'!H68=-999,"NA",'Hygiene Data'!H68),"-")</f>
        <v>77</v>
      </c>
      <c r="I68" s="32" t="str">
        <f>IF(ISNUMBER('Hygiene Data'!I68),IF('Hygiene Data'!I68=-999,"NA",'Hygiene Data'!I68),"-")</f>
        <v>-</v>
      </c>
      <c r="J68" s="32" t="str">
        <f>IF(ISNUMBER('Hygiene Data'!J68),IF('Hygiene Data'!J68=-999,"NA",'Hygiene Data'!J68),"-")</f>
        <v>-</v>
      </c>
      <c r="K68" s="32" t="str">
        <f>IF(ISNUMBER('Hygiene Data'!K68),IF('Hygiene Data'!K68=-999,"NA",'Hygiene Data'!K68),"-")</f>
        <v>-</v>
      </c>
      <c r="L68" s="32" t="str">
        <f>IF(ISNUMBER('Hygiene Data'!L68),IF('Hygiene Data'!L68=-999,"NA",'Hygiene Data'!L68),"-")</f>
        <v>-</v>
      </c>
      <c r="M68" s="32" t="str">
        <f>IF(ISNUMBER('Hygiene Data'!M68),IF('Hygiene Data'!M68=-999,"NA",'Hygiene Data'!M68),"-")</f>
        <v>-</v>
      </c>
      <c r="N68" s="32" t="str">
        <f>IF(ISNUMBER('Hygiene Data'!N68),IF('Hygiene Data'!N68=-999,"NA",'Hygiene Data'!N68),"-")</f>
        <v>-</v>
      </c>
      <c r="O68" s="32" t="str">
        <f>IF(ISNUMBER('Hygiene Data'!O68),IF('Hygiene Data'!O68=-999,"NA",'Hygiene Data'!O68),"-")</f>
        <v>-</v>
      </c>
      <c r="P68" s="32" t="str">
        <f>IF(ISNUMBER('Hygiene Data'!P68),IF('Hygiene Data'!P68=-999,"NA",'Hygiene Data'!P68),"-")</f>
        <v>-</v>
      </c>
      <c r="Q68" s="32" t="str">
        <f>IF(ISNUMBER('Hygiene Data'!Q68),IF('Hygiene Data'!Q68=-999,"NA",'Hygiene Data'!Q68),"-")</f>
        <v>-</v>
      </c>
      <c r="R68" s="32" t="str">
        <f>IF(ISNUMBER('Hygiene Data'!R68),IF('Hygiene Data'!R68=-999,"NA",'Hygiene Data'!R68),"-")</f>
        <v>-</v>
      </c>
      <c r="S68" s="32" t="str">
        <f>IF(ISNUMBER('Hygiene Data'!S68),IF('Hygiene Data'!S68=-999,"NA",'Hygiene Data'!S68),"-")</f>
        <v>-</v>
      </c>
      <c r="T68" s="32" t="str">
        <f>IF(ISNUMBER('Hygiene Data'!T68),IF('Hygiene Data'!T68=-999,"NA",'Hygiene Data'!T68),"-")</f>
        <v>-</v>
      </c>
      <c r="U68" s="32" t="str">
        <f>IF(ISNUMBER('Hygiene Data'!U68),IF('Hygiene Data'!U68=-999,"NA",'Hygiene Data'!U68),"-")</f>
        <v>-</v>
      </c>
      <c r="V68" s="32" t="str">
        <f>IF(ISNUMBER('Hygiene Data'!V68),IF('Hygiene Data'!V68=-999,"NA",'Hygiene Data'!V68),"-")</f>
        <v>-</v>
      </c>
      <c r="W68" s="32">
        <f>IF(ISNUMBER('Hygiene Data'!W68),IF('Hygiene Data'!W68=-999,"NA",'Hygiene Data'!W68),"-")</f>
        <v>80.02000000000001</v>
      </c>
      <c r="X68" s="32" t="str">
        <f>IF(ISNUMBER('Hygiene Data'!X68),IF('Hygiene Data'!X68=-999,"NA",'Hygiene Data'!X68),"-")</f>
        <v>-</v>
      </c>
      <c r="Y68" s="32" t="str">
        <f>IF(ISNUMBER('Hygiene Data'!Y68),IF('Hygiene Data'!Y68=-999,"NA",'Hygiene Data'!Y68),"-")</f>
        <v>-</v>
      </c>
      <c r="Z68" s="32" t="str">
        <f>IF(ISNUMBER('Hygiene Data'!Z68),IF('Hygiene Data'!Z68=-999,"NA",'Hygiene Data'!Z68),"-")</f>
        <v>-</v>
      </c>
      <c r="AA68" s="32" t="str">
        <f>IF(ISNUMBER('Hygiene Data'!AA68),IF('Hygiene Data'!AA68=-999,"NA",'Hygiene Data'!AA68),"-")</f>
        <v>-</v>
      </c>
      <c r="AB68" s="32">
        <f>IF(ISNUMBER('Hygiene Data'!AB68),IF('Hygiene Data'!AB68=-999,"NA",'Hygiene Data'!AB68),"-")</f>
        <v>76</v>
      </c>
      <c r="AC68" s="32" t="str">
        <f>IF(ISNUMBER('Hygiene Data'!AC68),IF('Hygiene Data'!AC68=-999,"NA",'Hygiene Data'!AC68),"-")</f>
        <v>-</v>
      </c>
      <c r="AD68" s="32" t="str">
        <f>IF(ISNUMBER('Hygiene Data'!AD68),IF('Hygiene Data'!AD68=-999,"NA",'Hygiene Data'!AD68),"-")</f>
        <v>-</v>
      </c>
      <c r="AE68" s="32" t="str">
        <f>IF(ISNUMBER('Hygiene Data'!AE68),IF('Hygiene Data'!AE68=-999,"NA",'Hygiene Data'!AE68),"-")</f>
        <v>-</v>
      </c>
      <c r="AF68" s="32" t="str">
        <f>IF(ISNUMBER('Hygiene Data'!AF68),IF('Hygiene Data'!AF68=-999,"NA",'Hygiene Data'!AF68),"-")</f>
        <v>-</v>
      </c>
      <c r="AG68" s="32" t="str">
        <f>IF(ISNUMBER('Hygiene Data'!AG68),IF('Hygiene Data'!AG68=-999,"NA",'Hygiene Data'!AG68),"-")</f>
        <v>-</v>
      </c>
      <c r="AH68" s="32" t="str">
        <f>IF(ISNUMBER('Hygiene Data'!AH68),IF('Hygiene Data'!AH68=-999,"NA",'Hygiene Data'!AH68),"-")</f>
        <v>-</v>
      </c>
      <c r="AI68" s="32" t="str">
        <f>IF(ISNUMBER('Hygiene Data'!AI68),IF('Hygiene Data'!AI68=-999,"NA",'Hygiene Data'!AI68),"-")</f>
        <v>-</v>
      </c>
      <c r="AJ68" s="32" t="str">
        <f>IF(ISNUMBER('Hygiene Data'!AJ68),IF('Hygiene Data'!AJ68=-999,"NA",'Hygiene Data'!AJ68),"-")</f>
        <v>-</v>
      </c>
      <c r="AK68" s="32" t="str">
        <f>IF(ISNUMBER('Hygiene Data'!AK68),IF('Hygiene Data'!AK68=-999,"NA",'Hygiene Data'!AK68),"-")</f>
        <v>-</v>
      </c>
      <c r="AL68" s="32" t="str">
        <f>IF(ISNUMBER('Hygiene Data'!AL68),IF('Hygiene Data'!AL68=-999,"NA",'Hygiene Data'!AL68),"-")</f>
        <v>-</v>
      </c>
      <c r="AM68" s="32" t="str">
        <f>IF(ISNUMBER('Hygiene Data'!AM68),IF('Hygiene Data'!AM68=-999,"NA",'Hygiene Data'!AM68),"-")</f>
        <v>-</v>
      </c>
    </row>
    <row r="69" spans="1:39" s="2" customFormat="1" x14ac:dyDescent="0.15">
      <c r="A69" s="4" t="str">
        <f>'Hygiene Data'!A69</f>
        <v>Sri Lanka</v>
      </c>
      <c r="B69" s="3">
        <f>'Hygiene Data'!B69</f>
        <v>2016</v>
      </c>
      <c r="C69" s="43">
        <f>IF(ISNUMBER('Hygiene Data'!C69),'Hygiene Data'!C69,"-")</f>
        <v>20798.4921875</v>
      </c>
      <c r="D69" s="33">
        <f>IF(ISNUMBER('Hygiene Data'!D69),'Hygiene Data'!D69,"-")</f>
        <v>18.311000823974609</v>
      </c>
      <c r="E69" s="32" t="str">
        <f>IF(ISNUMBER('Hygiene Data'!E69),IF('Hygiene Data'!E69=-999,"NA",'Hygiene Data'!E69),"-")</f>
        <v>-</v>
      </c>
      <c r="F69" s="32" t="str">
        <f>IF(ISNUMBER('Hygiene Data'!F69),IF('Hygiene Data'!F69=-999,"NA",'Hygiene Data'!F69),"-")</f>
        <v>-</v>
      </c>
      <c r="G69" s="32" t="str">
        <f>IF(ISNUMBER('Hygiene Data'!G69),IF('Hygiene Data'!G69=-999,"NA",'Hygiene Data'!G69),"-")</f>
        <v>-</v>
      </c>
      <c r="H69" s="32">
        <f>IF(ISNUMBER('Hygiene Data'!H69),IF('Hygiene Data'!H69=-999,"NA",'Hygiene Data'!H69),"-")</f>
        <v>91.258300000000006</v>
      </c>
      <c r="I69" s="32" t="str">
        <f>IF(ISNUMBER('Hygiene Data'!I69),IF('Hygiene Data'!I69=-999,"NA",'Hygiene Data'!I69),"-")</f>
        <v>-</v>
      </c>
      <c r="J69" s="32" t="str">
        <f>IF(ISNUMBER('Hygiene Data'!J69),IF('Hygiene Data'!J69=-999,"NA",'Hygiene Data'!J69),"-")</f>
        <v>-</v>
      </c>
      <c r="K69" s="32" t="str">
        <f>IF(ISNUMBER('Hygiene Data'!K69),IF('Hygiene Data'!K69=-999,"NA",'Hygiene Data'!K69),"-")</f>
        <v>-</v>
      </c>
      <c r="L69" s="32" t="str">
        <f>IF(ISNUMBER('Hygiene Data'!L69),IF('Hygiene Data'!L69=-999,"NA",'Hygiene Data'!L69),"-")</f>
        <v>-</v>
      </c>
      <c r="M69" s="32">
        <f>IF(ISNUMBER('Hygiene Data'!M69),IF('Hygiene Data'!M69=-999,"NA",'Hygiene Data'!M69),"-")</f>
        <v>97.706400000000002</v>
      </c>
      <c r="N69" s="32" t="str">
        <f>IF(ISNUMBER('Hygiene Data'!N69),IF('Hygiene Data'!N69=-999,"NA",'Hygiene Data'!N69),"-")</f>
        <v>-</v>
      </c>
      <c r="O69" s="32" t="str">
        <f>IF(ISNUMBER('Hygiene Data'!O69),IF('Hygiene Data'!O69=-999,"NA",'Hygiene Data'!O69),"-")</f>
        <v>-</v>
      </c>
      <c r="P69" s="32" t="str">
        <f>IF(ISNUMBER('Hygiene Data'!P69),IF('Hygiene Data'!P69=-999,"NA",'Hygiene Data'!P69),"-")</f>
        <v>-</v>
      </c>
      <c r="Q69" s="32" t="str">
        <f>IF(ISNUMBER('Hygiene Data'!Q69),IF('Hygiene Data'!Q69=-999,"NA",'Hygiene Data'!Q69),"-")</f>
        <v>-</v>
      </c>
      <c r="R69" s="32">
        <f>IF(ISNUMBER('Hygiene Data'!R69),IF('Hygiene Data'!R69=-999,"NA",'Hygiene Data'!R69),"-")</f>
        <v>88.640600000000006</v>
      </c>
      <c r="S69" s="32" t="str">
        <f>IF(ISNUMBER('Hygiene Data'!S69),IF('Hygiene Data'!S69=-999,"NA",'Hygiene Data'!S69),"-")</f>
        <v>-</v>
      </c>
      <c r="T69" s="32" t="str">
        <f>IF(ISNUMBER('Hygiene Data'!T69),IF('Hygiene Data'!T69=-999,"NA",'Hygiene Data'!T69),"-")</f>
        <v>-</v>
      </c>
      <c r="U69" s="32" t="str">
        <f>IF(ISNUMBER('Hygiene Data'!U69),IF('Hygiene Data'!U69=-999,"NA",'Hygiene Data'!U69),"-")</f>
        <v>-</v>
      </c>
      <c r="V69" s="32" t="str">
        <f>IF(ISNUMBER('Hygiene Data'!V69),IF('Hygiene Data'!V69=-999,"NA",'Hygiene Data'!V69),"-")</f>
        <v>-</v>
      </c>
      <c r="W69" s="32">
        <f>IF(ISNUMBER('Hygiene Data'!W69),IF('Hygiene Data'!W69=-999,"NA",'Hygiene Data'!W69),"-")</f>
        <v>92.639076312056773</v>
      </c>
      <c r="X69" s="32" t="str">
        <f>IF(ISNUMBER('Hygiene Data'!X69),IF('Hygiene Data'!X69=-999,"NA",'Hygiene Data'!X69),"-")</f>
        <v>-</v>
      </c>
      <c r="Y69" s="32" t="str">
        <f>IF(ISNUMBER('Hygiene Data'!Y69),IF('Hygiene Data'!Y69=-999,"NA",'Hygiene Data'!Y69),"-")</f>
        <v>-</v>
      </c>
      <c r="Z69" s="32" t="str">
        <f>IF(ISNUMBER('Hygiene Data'!Z69),IF('Hygiene Data'!Z69=-999,"NA",'Hygiene Data'!Z69),"-")</f>
        <v>-</v>
      </c>
      <c r="AA69" s="32" t="str">
        <f>IF(ISNUMBER('Hygiene Data'!AA69),IF('Hygiene Data'!AA69=-999,"NA",'Hygiene Data'!AA69),"-")</f>
        <v>-</v>
      </c>
      <c r="AB69" s="32">
        <f>IF(ISNUMBER('Hygiene Data'!AB69),IF('Hygiene Data'!AB69=-999,"NA",'Hygiene Data'!AB69),"-")</f>
        <v>90.094300000000004</v>
      </c>
      <c r="AC69" s="32" t="str">
        <f>IF(ISNUMBER('Hygiene Data'!AC69),IF('Hygiene Data'!AC69=-999,"NA",'Hygiene Data'!AC69),"-")</f>
        <v>-</v>
      </c>
      <c r="AD69" s="32" t="str">
        <f>IF(ISNUMBER('Hygiene Data'!AD69),IF('Hygiene Data'!AD69=-999,"NA",'Hygiene Data'!AD69),"-")</f>
        <v>-</v>
      </c>
      <c r="AE69" s="32" t="str">
        <f>IF(ISNUMBER('Hygiene Data'!AE69),IF('Hygiene Data'!AE69=-999,"NA",'Hygiene Data'!AE69),"-")</f>
        <v>-</v>
      </c>
      <c r="AF69" s="32" t="str">
        <f>IF(ISNUMBER('Hygiene Data'!AF69),IF('Hygiene Data'!AF69=-999,"NA",'Hygiene Data'!AF69),"-")</f>
        <v>-</v>
      </c>
      <c r="AG69" s="32">
        <f>IF(ISNUMBER('Hygiene Data'!AG69),IF('Hygiene Data'!AG69=-999,"NA",'Hygiene Data'!AG69),"-")</f>
        <v>90.538600000000002</v>
      </c>
      <c r="AH69" s="32" t="str">
        <f>IF(ISNUMBER('Hygiene Data'!AH69),IF('Hygiene Data'!AH69=-999,"NA",'Hygiene Data'!AH69),"-")</f>
        <v>-</v>
      </c>
      <c r="AI69" s="32" t="str">
        <f>IF(ISNUMBER('Hygiene Data'!AI69),IF('Hygiene Data'!AI69=-999,"NA",'Hygiene Data'!AI69),"-")</f>
        <v>-</v>
      </c>
      <c r="AJ69" s="32" t="str">
        <f>IF(ISNUMBER('Hygiene Data'!AJ69),IF('Hygiene Data'!AJ69=-999,"NA",'Hygiene Data'!AJ69),"-")</f>
        <v>-</v>
      </c>
      <c r="AK69" s="32" t="str">
        <f>IF(ISNUMBER('Hygiene Data'!AK69),IF('Hygiene Data'!AK69=-999,"NA",'Hygiene Data'!AK69),"-")</f>
        <v>-</v>
      </c>
      <c r="AL69" s="32">
        <f>IF(ISNUMBER('Hygiene Data'!AL69),IF('Hygiene Data'!AL69=-999,"NA",'Hygiene Data'!AL69),"-")</f>
        <v>98.529399999999995</v>
      </c>
      <c r="AM69" s="32" t="str">
        <f>IF(ISNUMBER('Hygiene Data'!AM69),IF('Hygiene Data'!AM69=-999,"NA",'Hygiene Data'!AM69),"-")</f>
        <v>-</v>
      </c>
    </row>
    <row r="70" spans="1:39" s="2" customFormat="1" x14ac:dyDescent="0.15">
      <c r="A70" s="4" t="str">
        <f>'Hygiene Data'!A70</f>
        <v>Togo</v>
      </c>
      <c r="B70" s="3">
        <f>'Hygiene Data'!B70</f>
        <v>2016</v>
      </c>
      <c r="C70" s="43">
        <f>IF(ISNUMBER('Hygiene Data'!C70),'Hygiene Data'!C70,"-")</f>
        <v>7606.3740234375</v>
      </c>
      <c r="D70" s="33">
        <f>IF(ISNUMBER('Hygiene Data'!D70),'Hygiene Data'!D70,"-")</f>
        <v>40.627998352050781</v>
      </c>
      <c r="E70" s="32" t="str">
        <f>IF(ISNUMBER('Hygiene Data'!E70),IF('Hygiene Data'!E70=-999,"NA",'Hygiene Data'!E70),"-")</f>
        <v>-</v>
      </c>
      <c r="F70" s="32" t="str">
        <f>IF(ISNUMBER('Hygiene Data'!F70),IF('Hygiene Data'!F70=-999,"NA",'Hygiene Data'!F70),"-")</f>
        <v>-</v>
      </c>
      <c r="G70" s="32" t="str">
        <f>IF(ISNUMBER('Hygiene Data'!G70),IF('Hygiene Data'!G70=-999,"NA",'Hygiene Data'!G70),"-")</f>
        <v>-</v>
      </c>
      <c r="H70" s="32">
        <f>IF(ISNUMBER('Hygiene Data'!H70),IF('Hygiene Data'!H70=-999,"NA",'Hygiene Data'!H70),"-")</f>
        <v>91.040300000000002</v>
      </c>
      <c r="I70" s="32" t="str">
        <f>IF(ISNUMBER('Hygiene Data'!I70),IF('Hygiene Data'!I70=-999,"NA",'Hygiene Data'!I70),"-")</f>
        <v>-</v>
      </c>
      <c r="J70" s="32" t="str">
        <f>IF(ISNUMBER('Hygiene Data'!J70),IF('Hygiene Data'!J70=-999,"NA",'Hygiene Data'!J70),"-")</f>
        <v>-</v>
      </c>
      <c r="K70" s="32" t="str">
        <f>IF(ISNUMBER('Hygiene Data'!K70),IF('Hygiene Data'!K70=-999,"NA",'Hygiene Data'!K70),"-")</f>
        <v>-</v>
      </c>
      <c r="L70" s="32" t="str">
        <f>IF(ISNUMBER('Hygiene Data'!L70),IF('Hygiene Data'!L70=-999,"NA",'Hygiene Data'!L70),"-")</f>
        <v>-</v>
      </c>
      <c r="M70" s="32">
        <f>IF(ISNUMBER('Hygiene Data'!M70),IF('Hygiene Data'!M70=-999,"NA",'Hygiene Data'!M70),"-")</f>
        <v>94.698300000000003</v>
      </c>
      <c r="N70" s="32" t="str">
        <f>IF(ISNUMBER('Hygiene Data'!N70),IF('Hygiene Data'!N70=-999,"NA",'Hygiene Data'!N70),"-")</f>
        <v>-</v>
      </c>
      <c r="O70" s="32" t="str">
        <f>IF(ISNUMBER('Hygiene Data'!O70),IF('Hygiene Data'!O70=-999,"NA",'Hygiene Data'!O70),"-")</f>
        <v>-</v>
      </c>
      <c r="P70" s="32" t="str">
        <f>IF(ISNUMBER('Hygiene Data'!P70),IF('Hygiene Data'!P70=-999,"NA",'Hygiene Data'!P70),"-")</f>
        <v>-</v>
      </c>
      <c r="Q70" s="32" t="str">
        <f>IF(ISNUMBER('Hygiene Data'!Q70),IF('Hygiene Data'!Q70=-999,"NA",'Hygiene Data'!Q70),"-")</f>
        <v>-</v>
      </c>
      <c r="R70" s="32" t="str">
        <f>IF(ISNUMBER('Hygiene Data'!R70),IF('Hygiene Data'!R70=-999,"NA",'Hygiene Data'!R70),"-")</f>
        <v>-</v>
      </c>
      <c r="S70" s="32" t="str">
        <f>IF(ISNUMBER('Hygiene Data'!S70),IF('Hygiene Data'!S70=-999,"NA",'Hygiene Data'!S70),"-")</f>
        <v>-</v>
      </c>
      <c r="T70" s="32" t="str">
        <f>IF(ISNUMBER('Hygiene Data'!T70),IF('Hygiene Data'!T70=-999,"NA",'Hygiene Data'!T70),"-")</f>
        <v>-</v>
      </c>
      <c r="U70" s="32" t="str">
        <f>IF(ISNUMBER('Hygiene Data'!U70),IF('Hygiene Data'!U70=-999,"NA",'Hygiene Data'!U70),"-")</f>
        <v>-</v>
      </c>
      <c r="V70" s="32" t="str">
        <f>IF(ISNUMBER('Hygiene Data'!V70),IF('Hygiene Data'!V70=-999,"NA",'Hygiene Data'!V70),"-")</f>
        <v>-</v>
      </c>
      <c r="W70" s="32" t="str">
        <f>IF(ISNUMBER('Hygiene Data'!W70),IF('Hygiene Data'!W70=-999,"NA",'Hygiene Data'!W70),"-")</f>
        <v>-</v>
      </c>
      <c r="X70" s="32" t="str">
        <f>IF(ISNUMBER('Hygiene Data'!X70),IF('Hygiene Data'!X70=-999,"NA",'Hygiene Data'!X70),"-")</f>
        <v>-</v>
      </c>
      <c r="Y70" s="32" t="str">
        <f>IF(ISNUMBER('Hygiene Data'!Y70),IF('Hygiene Data'!Y70=-999,"NA",'Hygiene Data'!Y70),"-")</f>
        <v>-</v>
      </c>
      <c r="Z70" s="32" t="str">
        <f>IF(ISNUMBER('Hygiene Data'!Z70),IF('Hygiene Data'!Z70=-999,"NA",'Hygiene Data'!Z70),"-")</f>
        <v>-</v>
      </c>
      <c r="AA70" s="32" t="str">
        <f>IF(ISNUMBER('Hygiene Data'!AA70),IF('Hygiene Data'!AA70=-999,"NA",'Hygiene Data'!AA70),"-")</f>
        <v>-</v>
      </c>
      <c r="AB70" s="32">
        <f>IF(ISNUMBER('Hygiene Data'!AB70),IF('Hygiene Data'!AB70=-999,"NA",'Hygiene Data'!AB70),"-")</f>
        <v>90.478800000000007</v>
      </c>
      <c r="AC70" s="32" t="str">
        <f>IF(ISNUMBER('Hygiene Data'!AC70),IF('Hygiene Data'!AC70=-999,"NA",'Hygiene Data'!AC70),"-")</f>
        <v>-</v>
      </c>
      <c r="AD70" s="32" t="str">
        <f>IF(ISNUMBER('Hygiene Data'!AD70),IF('Hygiene Data'!AD70=-999,"NA",'Hygiene Data'!AD70),"-")</f>
        <v>-</v>
      </c>
      <c r="AE70" s="32" t="str">
        <f>IF(ISNUMBER('Hygiene Data'!AE70),IF('Hygiene Data'!AE70=-999,"NA",'Hygiene Data'!AE70),"-")</f>
        <v>-</v>
      </c>
      <c r="AF70" s="32" t="str">
        <f>IF(ISNUMBER('Hygiene Data'!AF70),IF('Hygiene Data'!AF70=-999,"NA",'Hygiene Data'!AF70),"-")</f>
        <v>-</v>
      </c>
      <c r="AG70" s="32">
        <f>IF(ISNUMBER('Hygiene Data'!AG70),IF('Hygiene Data'!AG70=-999,"NA",'Hygiene Data'!AG70),"-")</f>
        <v>92.129000000000005</v>
      </c>
      <c r="AH70" s="32" t="str">
        <f>IF(ISNUMBER('Hygiene Data'!AH70),IF('Hygiene Data'!AH70=-999,"NA",'Hygiene Data'!AH70),"-")</f>
        <v>-</v>
      </c>
      <c r="AI70" s="32" t="str">
        <f>IF(ISNUMBER('Hygiene Data'!AI70),IF('Hygiene Data'!AI70=-999,"NA",'Hygiene Data'!AI70),"-")</f>
        <v>-</v>
      </c>
      <c r="AJ70" s="32" t="str">
        <f>IF(ISNUMBER('Hygiene Data'!AJ70),IF('Hygiene Data'!AJ70=-999,"NA",'Hygiene Data'!AJ70),"-")</f>
        <v>-</v>
      </c>
      <c r="AK70" s="32" t="str">
        <f>IF(ISNUMBER('Hygiene Data'!AK70),IF('Hygiene Data'!AK70=-999,"NA",'Hygiene Data'!AK70),"-")</f>
        <v>-</v>
      </c>
      <c r="AL70" s="32" t="str">
        <f>IF(ISNUMBER('Hygiene Data'!AL70),IF('Hygiene Data'!AL70=-999,"NA",'Hygiene Data'!AL70),"-")</f>
        <v>-</v>
      </c>
      <c r="AM70" s="32" t="str">
        <f>IF(ISNUMBER('Hygiene Data'!AM70),IF('Hygiene Data'!AM70=-999,"NA",'Hygiene Data'!AM70),"-")</f>
        <v>-</v>
      </c>
    </row>
    <row r="71" spans="1:39" s="2" customFormat="1" x14ac:dyDescent="0.15">
      <c r="A71" s="4" t="str">
        <f>'Hygiene Data'!A71</f>
        <v>Trinidad and Tobago</v>
      </c>
      <c r="B71" s="3">
        <f>'Hygiene Data'!B71</f>
        <v>2010</v>
      </c>
      <c r="C71" s="43">
        <f>IF(ISNUMBER('Hygiene Data'!C71),'Hygiene Data'!C71,"-")</f>
        <v>1328.0999755859375</v>
      </c>
      <c r="D71" s="33">
        <f>IF(ISNUMBER('Hygiene Data'!D71),'Hygiene Data'!D71,"-")</f>
        <v>54.025001525878906</v>
      </c>
      <c r="E71" s="32" t="str">
        <f>IF(ISNUMBER('Hygiene Data'!E71),IF('Hygiene Data'!E71=-999,"NA",'Hygiene Data'!E71),"-")</f>
        <v>-</v>
      </c>
      <c r="F71" s="32" t="str">
        <f>IF(ISNUMBER('Hygiene Data'!F71),IF('Hygiene Data'!F71=-999,"NA",'Hygiene Data'!F71),"-")</f>
        <v>-</v>
      </c>
      <c r="G71" s="32" t="str">
        <f>IF(ISNUMBER('Hygiene Data'!G71),IF('Hygiene Data'!G71=-999,"NA",'Hygiene Data'!G71),"-")</f>
        <v>-</v>
      </c>
      <c r="H71" s="32">
        <f>IF(ISNUMBER('Hygiene Data'!H71),IF('Hygiene Data'!H71=-999,"NA",'Hygiene Data'!H71),"-")</f>
        <v>84.069767441860463</v>
      </c>
      <c r="I71" s="32" t="str">
        <f>IF(ISNUMBER('Hygiene Data'!I71),IF('Hygiene Data'!I71=-999,"NA",'Hygiene Data'!I71),"-")</f>
        <v>-</v>
      </c>
      <c r="J71" s="32" t="str">
        <f>IF(ISNUMBER('Hygiene Data'!J71),IF('Hygiene Data'!J71=-999,"NA",'Hygiene Data'!J71),"-")</f>
        <v>-</v>
      </c>
      <c r="K71" s="32" t="str">
        <f>IF(ISNUMBER('Hygiene Data'!K71),IF('Hygiene Data'!K71=-999,"NA",'Hygiene Data'!K71),"-")</f>
        <v>-</v>
      </c>
      <c r="L71" s="32" t="str">
        <f>IF(ISNUMBER('Hygiene Data'!L71),IF('Hygiene Data'!L71=-999,"NA",'Hygiene Data'!L71),"-")</f>
        <v>-</v>
      </c>
      <c r="M71" s="32" t="str">
        <f>IF(ISNUMBER('Hygiene Data'!M71),IF('Hygiene Data'!M71=-999,"NA",'Hygiene Data'!M71),"-")</f>
        <v>-</v>
      </c>
      <c r="N71" s="32" t="str">
        <f>IF(ISNUMBER('Hygiene Data'!N71),IF('Hygiene Data'!N71=-999,"NA",'Hygiene Data'!N71),"-")</f>
        <v>-</v>
      </c>
      <c r="O71" s="32" t="str">
        <f>IF(ISNUMBER('Hygiene Data'!O71),IF('Hygiene Data'!O71=-999,"NA",'Hygiene Data'!O71),"-")</f>
        <v>-</v>
      </c>
      <c r="P71" s="32" t="str">
        <f>IF(ISNUMBER('Hygiene Data'!P71),IF('Hygiene Data'!P71=-999,"NA",'Hygiene Data'!P71),"-")</f>
        <v>-</v>
      </c>
      <c r="Q71" s="32" t="str">
        <f>IF(ISNUMBER('Hygiene Data'!Q71),IF('Hygiene Data'!Q71=-999,"NA",'Hygiene Data'!Q71),"-")</f>
        <v>-</v>
      </c>
      <c r="R71" s="32" t="str">
        <f>IF(ISNUMBER('Hygiene Data'!R71),IF('Hygiene Data'!R71=-999,"NA",'Hygiene Data'!R71),"-")</f>
        <v>-</v>
      </c>
      <c r="S71" s="32" t="str">
        <f>IF(ISNUMBER('Hygiene Data'!S71),IF('Hygiene Data'!S71=-999,"NA",'Hygiene Data'!S71),"-")</f>
        <v>-</v>
      </c>
      <c r="T71" s="32" t="str">
        <f>IF(ISNUMBER('Hygiene Data'!T71),IF('Hygiene Data'!T71=-999,"NA",'Hygiene Data'!T71),"-")</f>
        <v>-</v>
      </c>
      <c r="U71" s="32" t="str">
        <f>IF(ISNUMBER('Hygiene Data'!U71),IF('Hygiene Data'!U71=-999,"NA",'Hygiene Data'!U71),"-")</f>
        <v>-</v>
      </c>
      <c r="V71" s="32" t="str">
        <f>IF(ISNUMBER('Hygiene Data'!V71),IF('Hygiene Data'!V71=-999,"NA",'Hygiene Data'!V71),"-")</f>
        <v>-</v>
      </c>
      <c r="W71" s="32">
        <f>IF(ISNUMBER('Hygiene Data'!W71),IF('Hygiene Data'!W71=-999,"NA",'Hygiene Data'!W71),"-")</f>
        <v>51.2</v>
      </c>
      <c r="X71" s="32" t="str">
        <f>IF(ISNUMBER('Hygiene Data'!X71),IF('Hygiene Data'!X71=-999,"NA",'Hygiene Data'!X71),"-")</f>
        <v>-</v>
      </c>
      <c r="Y71" s="32" t="str">
        <f>IF(ISNUMBER('Hygiene Data'!Y71),IF('Hygiene Data'!Y71=-999,"NA",'Hygiene Data'!Y71),"-")</f>
        <v>-</v>
      </c>
      <c r="Z71" s="32" t="str">
        <f>IF(ISNUMBER('Hygiene Data'!Z71),IF('Hygiene Data'!Z71=-999,"NA",'Hygiene Data'!Z71),"-")</f>
        <v>-</v>
      </c>
      <c r="AA71" s="32" t="str">
        <f>IF(ISNUMBER('Hygiene Data'!AA71),IF('Hygiene Data'!AA71=-999,"NA",'Hygiene Data'!AA71),"-")</f>
        <v>-</v>
      </c>
      <c r="AB71" s="32">
        <f>IF(ISNUMBER('Hygiene Data'!AB71),IF('Hygiene Data'!AB71=-999,"NA",'Hygiene Data'!AB71),"-")</f>
        <v>88.55263157894737</v>
      </c>
      <c r="AC71" s="32" t="str">
        <f>IF(ISNUMBER('Hygiene Data'!AC71),IF('Hygiene Data'!AC71=-999,"NA",'Hygiene Data'!AC71),"-")</f>
        <v>-</v>
      </c>
      <c r="AD71" s="32" t="str">
        <f>IF(ISNUMBER('Hygiene Data'!AD71),IF('Hygiene Data'!AD71=-999,"NA",'Hygiene Data'!AD71),"-")</f>
        <v>-</v>
      </c>
      <c r="AE71" s="32" t="str">
        <f>IF(ISNUMBER('Hygiene Data'!AE71),IF('Hygiene Data'!AE71=-999,"NA",'Hygiene Data'!AE71),"-")</f>
        <v>-</v>
      </c>
      <c r="AF71" s="32" t="str">
        <f>IF(ISNUMBER('Hygiene Data'!AF71),IF('Hygiene Data'!AF71=-999,"NA",'Hygiene Data'!AF71),"-")</f>
        <v>-</v>
      </c>
      <c r="AG71" s="32">
        <f>IF(ISNUMBER('Hygiene Data'!AG71),IF('Hygiene Data'!AG71=-999,"NA",'Hygiene Data'!AG71),"-")</f>
        <v>85.189189189189193</v>
      </c>
      <c r="AH71" s="32" t="str">
        <f>IF(ISNUMBER('Hygiene Data'!AH71),IF('Hygiene Data'!AH71=-999,"NA",'Hygiene Data'!AH71),"-")</f>
        <v>-</v>
      </c>
      <c r="AI71" s="32" t="str">
        <f>IF(ISNUMBER('Hygiene Data'!AI71),IF('Hygiene Data'!AI71=-999,"NA",'Hygiene Data'!AI71),"-")</f>
        <v>-</v>
      </c>
      <c r="AJ71" s="32" t="str">
        <f>IF(ISNUMBER('Hygiene Data'!AJ71),IF('Hygiene Data'!AJ71=-999,"NA",'Hygiene Data'!AJ71),"-")</f>
        <v>-</v>
      </c>
      <c r="AK71" s="32" t="str">
        <f>IF(ISNUMBER('Hygiene Data'!AK71),IF('Hygiene Data'!AK71=-999,"NA",'Hygiene Data'!AK71),"-")</f>
        <v>-</v>
      </c>
      <c r="AL71" s="32" t="str">
        <f>IF(ISNUMBER('Hygiene Data'!AL71),IF('Hygiene Data'!AL71=-999,"NA",'Hygiene Data'!AL71),"-")</f>
        <v>-</v>
      </c>
      <c r="AM71" s="32" t="str">
        <f>IF(ISNUMBER('Hygiene Data'!AM71),IF('Hygiene Data'!AM71=-999,"NA",'Hygiene Data'!AM71),"-")</f>
        <v>-</v>
      </c>
    </row>
    <row r="72" spans="1:39" s="2" customFormat="1" x14ac:dyDescent="0.15">
      <c r="A72" s="4" t="str">
        <f>'Hygiene Data'!A72</f>
        <v>Tunisia</v>
      </c>
      <c r="B72" s="3">
        <f>'Hygiene Data'!B72</f>
        <v>2016</v>
      </c>
      <c r="C72" s="43">
        <f>IF(ISNUMBER('Hygiene Data'!C72),'Hygiene Data'!C72,"-")</f>
        <v>11403.248046875</v>
      </c>
      <c r="D72" s="33">
        <f>IF(ISNUMBER('Hygiene Data'!D72),'Hygiene Data'!D72,"-")</f>
        <v>68.346000671386719</v>
      </c>
      <c r="E72" s="32" t="str">
        <f>IF(ISNUMBER('Hygiene Data'!E72),IF('Hygiene Data'!E72=-999,"NA",'Hygiene Data'!E72),"-")</f>
        <v>-</v>
      </c>
      <c r="F72" s="32" t="str">
        <f>IF(ISNUMBER('Hygiene Data'!F72),IF('Hygiene Data'!F72=-999,"NA",'Hygiene Data'!F72),"-")</f>
        <v>-</v>
      </c>
      <c r="G72" s="32" t="str">
        <f>IF(ISNUMBER('Hygiene Data'!G72),IF('Hygiene Data'!G72=-999,"NA",'Hygiene Data'!G72),"-")</f>
        <v>-</v>
      </c>
      <c r="H72" s="32">
        <f>IF(ISNUMBER('Hygiene Data'!H72),IF('Hygiene Data'!H72=-999,"NA",'Hygiene Data'!H72),"-")</f>
        <v>46.28</v>
      </c>
      <c r="I72" s="32" t="str">
        <f>IF(ISNUMBER('Hygiene Data'!I72),IF('Hygiene Data'!I72=-999,"NA",'Hygiene Data'!I72),"-")</f>
        <v>-</v>
      </c>
      <c r="J72" s="32" t="str">
        <f>IF(ISNUMBER('Hygiene Data'!J72),IF('Hygiene Data'!J72=-999,"NA",'Hygiene Data'!J72),"-")</f>
        <v>-</v>
      </c>
      <c r="K72" s="32" t="str">
        <f>IF(ISNUMBER('Hygiene Data'!K72),IF('Hygiene Data'!K72=-999,"NA",'Hygiene Data'!K72),"-")</f>
        <v>-</v>
      </c>
      <c r="L72" s="32" t="str">
        <f>IF(ISNUMBER('Hygiene Data'!L72),IF('Hygiene Data'!L72=-999,"NA",'Hygiene Data'!L72),"-")</f>
        <v>-</v>
      </c>
      <c r="M72" s="32" t="str">
        <f>IF(ISNUMBER('Hygiene Data'!M72),IF('Hygiene Data'!M72=-999,"NA",'Hygiene Data'!M72),"-")</f>
        <v>-</v>
      </c>
      <c r="N72" s="32" t="str">
        <f>IF(ISNUMBER('Hygiene Data'!N72),IF('Hygiene Data'!N72=-999,"NA",'Hygiene Data'!N72),"-")</f>
        <v>-</v>
      </c>
      <c r="O72" s="32" t="str">
        <f>IF(ISNUMBER('Hygiene Data'!O72),IF('Hygiene Data'!O72=-999,"NA",'Hygiene Data'!O72),"-")</f>
        <v>-</v>
      </c>
      <c r="P72" s="32" t="str">
        <f>IF(ISNUMBER('Hygiene Data'!P72),IF('Hygiene Data'!P72=-999,"NA",'Hygiene Data'!P72),"-")</f>
        <v>-</v>
      </c>
      <c r="Q72" s="32" t="str">
        <f>IF(ISNUMBER('Hygiene Data'!Q72),IF('Hygiene Data'!Q72=-999,"NA",'Hygiene Data'!Q72),"-")</f>
        <v>-</v>
      </c>
      <c r="R72" s="32" t="str">
        <f>IF(ISNUMBER('Hygiene Data'!R72),IF('Hygiene Data'!R72=-999,"NA",'Hygiene Data'!R72),"-")</f>
        <v>-</v>
      </c>
      <c r="S72" s="32" t="str">
        <f>IF(ISNUMBER('Hygiene Data'!S72),IF('Hygiene Data'!S72=-999,"NA",'Hygiene Data'!S72),"-")</f>
        <v>-</v>
      </c>
      <c r="T72" s="32" t="str">
        <f>IF(ISNUMBER('Hygiene Data'!T72),IF('Hygiene Data'!T72=-999,"NA",'Hygiene Data'!T72),"-")</f>
        <v>-</v>
      </c>
      <c r="U72" s="32" t="str">
        <f>IF(ISNUMBER('Hygiene Data'!U72),IF('Hygiene Data'!U72=-999,"NA",'Hygiene Data'!U72),"-")</f>
        <v>-</v>
      </c>
      <c r="V72" s="32" t="str">
        <f>IF(ISNUMBER('Hygiene Data'!V72),IF('Hygiene Data'!V72=-999,"NA",'Hygiene Data'!V72),"-")</f>
        <v>-</v>
      </c>
      <c r="W72" s="32" t="str">
        <f>IF(ISNUMBER('Hygiene Data'!W72),IF('Hygiene Data'!W72=-999,"NA",'Hygiene Data'!W72),"-")</f>
        <v>-</v>
      </c>
      <c r="X72" s="32" t="str">
        <f>IF(ISNUMBER('Hygiene Data'!X72),IF('Hygiene Data'!X72=-999,"NA",'Hygiene Data'!X72),"-")</f>
        <v>-</v>
      </c>
      <c r="Y72" s="32" t="str">
        <f>IF(ISNUMBER('Hygiene Data'!Y72),IF('Hygiene Data'!Y72=-999,"NA",'Hygiene Data'!Y72),"-")</f>
        <v>-</v>
      </c>
      <c r="Z72" s="32" t="str">
        <f>IF(ISNUMBER('Hygiene Data'!Z72),IF('Hygiene Data'!Z72=-999,"NA",'Hygiene Data'!Z72),"-")</f>
        <v>-</v>
      </c>
      <c r="AA72" s="32" t="str">
        <f>IF(ISNUMBER('Hygiene Data'!AA72),IF('Hygiene Data'!AA72=-999,"NA",'Hygiene Data'!AA72),"-")</f>
        <v>-</v>
      </c>
      <c r="AB72" s="32">
        <f>IF(ISNUMBER('Hygiene Data'!AB72),IF('Hygiene Data'!AB72=-999,"NA",'Hygiene Data'!AB72),"-")</f>
        <v>46.28</v>
      </c>
      <c r="AC72" s="32" t="str">
        <f>IF(ISNUMBER('Hygiene Data'!AC72),IF('Hygiene Data'!AC72=-999,"NA",'Hygiene Data'!AC72),"-")</f>
        <v>-</v>
      </c>
      <c r="AD72" s="32" t="str">
        <f>IF(ISNUMBER('Hygiene Data'!AD72),IF('Hygiene Data'!AD72=-999,"NA",'Hygiene Data'!AD72),"-")</f>
        <v>-</v>
      </c>
      <c r="AE72" s="32" t="str">
        <f>IF(ISNUMBER('Hygiene Data'!AE72),IF('Hygiene Data'!AE72=-999,"NA",'Hygiene Data'!AE72),"-")</f>
        <v>-</v>
      </c>
      <c r="AF72" s="32" t="str">
        <f>IF(ISNUMBER('Hygiene Data'!AF72),IF('Hygiene Data'!AF72=-999,"NA",'Hygiene Data'!AF72),"-")</f>
        <v>-</v>
      </c>
      <c r="AG72" s="32">
        <f>IF(ISNUMBER('Hygiene Data'!AG72),IF('Hygiene Data'!AG72=-999,"NA",'Hygiene Data'!AG72),"-")</f>
        <v>46.28</v>
      </c>
      <c r="AH72" s="32" t="str">
        <f>IF(ISNUMBER('Hygiene Data'!AH72),IF('Hygiene Data'!AH72=-999,"NA",'Hygiene Data'!AH72),"-")</f>
        <v>-</v>
      </c>
      <c r="AI72" s="32" t="str">
        <f>IF(ISNUMBER('Hygiene Data'!AI72),IF('Hygiene Data'!AI72=-999,"NA",'Hygiene Data'!AI72),"-")</f>
        <v>-</v>
      </c>
      <c r="AJ72" s="32" t="str">
        <f>IF(ISNUMBER('Hygiene Data'!AJ72),IF('Hygiene Data'!AJ72=-999,"NA",'Hygiene Data'!AJ72),"-")</f>
        <v>-</v>
      </c>
      <c r="AK72" s="32" t="str">
        <f>IF(ISNUMBER('Hygiene Data'!AK72),IF('Hygiene Data'!AK72=-999,"NA",'Hygiene Data'!AK72),"-")</f>
        <v>-</v>
      </c>
      <c r="AL72" s="32" t="str">
        <f>IF(ISNUMBER('Hygiene Data'!AL72),IF('Hygiene Data'!AL72=-999,"NA",'Hygiene Data'!AL72),"-")</f>
        <v>-</v>
      </c>
      <c r="AM72" s="32" t="str">
        <f>IF(ISNUMBER('Hygiene Data'!AM72),IF('Hygiene Data'!AM72=-999,"NA",'Hygiene Data'!AM72),"-")</f>
        <v>-</v>
      </c>
    </row>
    <row r="73" spans="1:39" s="2" customFormat="1" x14ac:dyDescent="0.15">
      <c r="A73" s="4" t="str">
        <f>'Hygiene Data'!A73</f>
        <v>Uganda</v>
      </c>
      <c r="B73" s="3">
        <f>'Hygiene Data'!B73</f>
        <v>2016</v>
      </c>
      <c r="C73" s="43">
        <f>IF(ISNUMBER('Hygiene Data'!C73),'Hygiene Data'!C73,"-")</f>
        <v>41487.96484375</v>
      </c>
      <c r="D73" s="33">
        <f>IF(ISNUMBER('Hygiene Data'!D73),'Hygiene Data'!D73,"-")</f>
        <v>22.624000549316406</v>
      </c>
      <c r="E73" s="32" t="str">
        <f>IF(ISNUMBER('Hygiene Data'!E73),IF('Hygiene Data'!E73=-999,"NA",'Hygiene Data'!E73),"-")</f>
        <v>-</v>
      </c>
      <c r="F73" s="32" t="str">
        <f>IF(ISNUMBER('Hygiene Data'!F73),IF('Hygiene Data'!F73=-999,"NA",'Hygiene Data'!F73),"-")</f>
        <v>-</v>
      </c>
      <c r="G73" s="32">
        <f>IF(ISNUMBER('Hygiene Data'!G73),IF('Hygiene Data'!G73=-999,"NA",'Hygiene Data'!G73),"-")</f>
        <v>0.90254999999999086</v>
      </c>
      <c r="H73" s="32">
        <f>IF(ISNUMBER('Hygiene Data'!H73),IF('Hygiene Data'!H73=-999,"NA",'Hygiene Data'!H73),"-")</f>
        <v>84</v>
      </c>
      <c r="I73" s="32" t="str">
        <f>IF(ISNUMBER('Hygiene Data'!I73),IF('Hygiene Data'!I73=-999,"NA",'Hygiene Data'!I73),"-")</f>
        <v>-</v>
      </c>
      <c r="J73" s="32" t="str">
        <f>IF(ISNUMBER('Hygiene Data'!J73),IF('Hygiene Data'!J73=-999,"NA",'Hygiene Data'!J73),"-")</f>
        <v>-</v>
      </c>
      <c r="K73" s="32" t="str">
        <f>IF(ISNUMBER('Hygiene Data'!K73),IF('Hygiene Data'!K73=-999,"NA",'Hygiene Data'!K73),"-")</f>
        <v>-</v>
      </c>
      <c r="L73" s="32">
        <f>IF(ISNUMBER('Hygiene Data'!L73),IF('Hygiene Data'!L73=-999,"NA",'Hygiene Data'!L73),"-")</f>
        <v>0.86204999999999643</v>
      </c>
      <c r="M73" s="32">
        <f>IF(ISNUMBER('Hygiene Data'!M73),IF('Hygiene Data'!M73=-999,"NA",'Hygiene Data'!M73),"-")</f>
        <v>86.912751677852356</v>
      </c>
      <c r="N73" s="32" t="str">
        <f>IF(ISNUMBER('Hygiene Data'!N73),IF('Hygiene Data'!N73=-999,"NA",'Hygiene Data'!N73),"-")</f>
        <v>-</v>
      </c>
      <c r="O73" s="32" t="str">
        <f>IF(ISNUMBER('Hygiene Data'!O73),IF('Hygiene Data'!O73=-999,"NA",'Hygiene Data'!O73),"-")</f>
        <v>-</v>
      </c>
      <c r="P73" s="32" t="str">
        <f>IF(ISNUMBER('Hygiene Data'!P73),IF('Hygiene Data'!P73=-999,"NA",'Hygiene Data'!P73),"-")</f>
        <v>-</v>
      </c>
      <c r="Q73" s="32">
        <f>IF(ISNUMBER('Hygiene Data'!Q73),IF('Hygiene Data'!Q73=-999,"NA",'Hygiene Data'!Q73),"-")</f>
        <v>0.913250000000005</v>
      </c>
      <c r="R73" s="32">
        <f>IF(ISNUMBER('Hygiene Data'!R73),IF('Hygiene Data'!R73=-999,"NA",'Hygiene Data'!R73),"-")</f>
        <v>85</v>
      </c>
      <c r="S73" s="32" t="str">
        <f>IF(ISNUMBER('Hygiene Data'!S73),IF('Hygiene Data'!S73=-999,"NA",'Hygiene Data'!S73),"-")</f>
        <v>-</v>
      </c>
      <c r="T73" s="32" t="str">
        <f>IF(ISNUMBER('Hygiene Data'!T73),IF('Hygiene Data'!T73=-999,"NA",'Hygiene Data'!T73),"-")</f>
        <v>-</v>
      </c>
      <c r="U73" s="32" t="str">
        <f>IF(ISNUMBER('Hygiene Data'!U73),IF('Hygiene Data'!U73=-999,"NA",'Hygiene Data'!U73),"-")</f>
        <v>-</v>
      </c>
      <c r="V73" s="32">
        <f>IF(ISNUMBER('Hygiene Data'!V73),IF('Hygiene Data'!V73=-999,"NA",'Hygiene Data'!V73),"-")</f>
        <v>0</v>
      </c>
      <c r="W73" s="32">
        <f>IF(ISNUMBER('Hygiene Data'!W73),IF('Hygiene Data'!W73=-999,"NA",'Hygiene Data'!W73),"-")</f>
        <v>86</v>
      </c>
      <c r="X73" s="32" t="str">
        <f>IF(ISNUMBER('Hygiene Data'!X73),IF('Hygiene Data'!X73=-999,"NA",'Hygiene Data'!X73),"-")</f>
        <v>-</v>
      </c>
      <c r="Y73" s="32" t="str">
        <f>IF(ISNUMBER('Hygiene Data'!Y73),IF('Hygiene Data'!Y73=-999,"NA",'Hygiene Data'!Y73),"-")</f>
        <v>-</v>
      </c>
      <c r="Z73" s="32" t="str">
        <f>IF(ISNUMBER('Hygiene Data'!Z73),IF('Hygiene Data'!Z73=-999,"NA",'Hygiene Data'!Z73),"-")</f>
        <v>-</v>
      </c>
      <c r="AA73" s="32">
        <f>IF(ISNUMBER('Hygiene Data'!AA73),IF('Hygiene Data'!AA73=-999,"NA",'Hygiene Data'!AA73),"-")</f>
        <v>1.0822500000000019</v>
      </c>
      <c r="AB73" s="32">
        <f>IF(ISNUMBER('Hygiene Data'!AB73),IF('Hygiene Data'!AB73=-999,"NA",'Hygiene Data'!AB73),"-")</f>
        <v>72.308568131868014</v>
      </c>
      <c r="AC73" s="32" t="str">
        <f>IF(ISNUMBER('Hygiene Data'!AC73),IF('Hygiene Data'!AC73=-999,"NA",'Hygiene Data'!AC73),"-")</f>
        <v>-</v>
      </c>
      <c r="AD73" s="32" t="str">
        <f>IF(ISNUMBER('Hygiene Data'!AD73),IF('Hygiene Data'!AD73=-999,"NA",'Hygiene Data'!AD73),"-")</f>
        <v>-</v>
      </c>
      <c r="AE73" s="32" t="str">
        <f>IF(ISNUMBER('Hygiene Data'!AE73),IF('Hygiene Data'!AE73=-999,"NA",'Hygiene Data'!AE73),"-")</f>
        <v>-</v>
      </c>
      <c r="AF73" s="32">
        <f>IF(ISNUMBER('Hygiene Data'!AF73),IF('Hygiene Data'!AF73=-999,"NA",'Hygiene Data'!AF73),"-")</f>
        <v>0.86955000000000382</v>
      </c>
      <c r="AG73" s="32">
        <f>IF(ISNUMBER('Hygiene Data'!AG73),IF('Hygiene Data'!AG73=-999,"NA",'Hygiene Data'!AG73),"-")</f>
        <v>84</v>
      </c>
      <c r="AH73" s="32" t="str">
        <f>IF(ISNUMBER('Hygiene Data'!AH73),IF('Hygiene Data'!AH73=-999,"NA",'Hygiene Data'!AH73),"-")</f>
        <v>-</v>
      </c>
      <c r="AI73" s="32" t="str">
        <f>IF(ISNUMBER('Hygiene Data'!AI73),IF('Hygiene Data'!AI73=-999,"NA",'Hygiene Data'!AI73),"-")</f>
        <v>-</v>
      </c>
      <c r="AJ73" s="32" t="str">
        <f>IF(ISNUMBER('Hygiene Data'!AJ73),IF('Hygiene Data'!AJ73=-999,"NA",'Hygiene Data'!AJ73),"-")</f>
        <v>-</v>
      </c>
      <c r="AK73" s="32" t="str">
        <f>IF(ISNUMBER('Hygiene Data'!AK73),IF('Hygiene Data'!AK73=-999,"NA",'Hygiene Data'!AK73),"-")</f>
        <v>-</v>
      </c>
      <c r="AL73" s="32">
        <f>IF(ISNUMBER('Hygiene Data'!AL73),IF('Hygiene Data'!AL73=-999,"NA",'Hygiene Data'!AL73),"-")</f>
        <v>95.632885714285294</v>
      </c>
      <c r="AM73" s="32" t="str">
        <f>IF(ISNUMBER('Hygiene Data'!AM73),IF('Hygiene Data'!AM73=-999,"NA",'Hygiene Data'!AM73),"-")</f>
        <v>-</v>
      </c>
    </row>
    <row r="74" spans="1:39" s="2" customFormat="1" x14ac:dyDescent="0.15">
      <c r="A74" s="4" t="str">
        <f>'Hygiene Data'!A74</f>
        <v>United Republic of Tanzania</v>
      </c>
      <c r="B74" s="3">
        <f>'Hygiene Data'!B74</f>
        <v>2016</v>
      </c>
      <c r="C74" s="43">
        <f>IF(ISNUMBER('Hygiene Data'!C74),'Hygiene Data'!C74,"-")</f>
        <v>55572.19921875</v>
      </c>
      <c r="D74" s="33">
        <f>IF(ISNUMBER('Hygiene Data'!D74),'Hygiene Data'!D74,"-")</f>
        <v>32.333000183105469</v>
      </c>
      <c r="E74" s="32">
        <f>IF(ISNUMBER('Hygiene Data'!E74),IF('Hygiene Data'!E74=-999,"NA",'Hygiene Data'!E74),"-")</f>
        <v>34.8765</v>
      </c>
      <c r="F74" s="32" t="str">
        <f>IF(ISNUMBER('Hygiene Data'!F74),IF('Hygiene Data'!F74=-999,"NA",'Hygiene Data'!F74),"-")</f>
        <v>-</v>
      </c>
      <c r="G74" s="32" t="str">
        <f>IF(ISNUMBER('Hygiene Data'!G74),IF('Hygiene Data'!G74=-999,"NA",'Hygiene Data'!G74),"-")</f>
        <v>-</v>
      </c>
      <c r="H74" s="32">
        <f>IF(ISNUMBER('Hygiene Data'!H74),IF('Hygiene Data'!H74=-999,"NA",'Hygiene Data'!H74),"-")</f>
        <v>65.533233333333328</v>
      </c>
      <c r="I74" s="32">
        <f>IF(ISNUMBER('Hygiene Data'!I74),IF('Hygiene Data'!I74=-999,"NA",'Hygiene Data'!I74),"-")</f>
        <v>34.8765</v>
      </c>
      <c r="J74" s="32">
        <f>IF(ISNUMBER('Hygiene Data'!J74),IF('Hygiene Data'!J74=-999,"NA",'Hygiene Data'!J74),"-")</f>
        <v>60.869599999999998</v>
      </c>
      <c r="K74" s="32" t="str">
        <f>IF(ISNUMBER('Hygiene Data'!K74),IF('Hygiene Data'!K74=-999,"NA",'Hygiene Data'!K74),"-")</f>
        <v>-</v>
      </c>
      <c r="L74" s="32" t="str">
        <f>IF(ISNUMBER('Hygiene Data'!L74),IF('Hygiene Data'!L74=-999,"NA",'Hygiene Data'!L74),"-")</f>
        <v>-</v>
      </c>
      <c r="M74" s="32">
        <f>IF(ISNUMBER('Hygiene Data'!M74),IF('Hygiene Data'!M74=-999,"NA",'Hygiene Data'!M74),"-")</f>
        <v>81.258600000000001</v>
      </c>
      <c r="N74" s="32">
        <f>IF(ISNUMBER('Hygiene Data'!N74),IF('Hygiene Data'!N74=-999,"NA",'Hygiene Data'!N74),"-")</f>
        <v>60.869599999999998</v>
      </c>
      <c r="O74" s="32">
        <f>IF(ISNUMBER('Hygiene Data'!O74),IF('Hygiene Data'!O74=-999,"NA",'Hygiene Data'!O74),"-")</f>
        <v>20.574200000000001</v>
      </c>
      <c r="P74" s="32" t="str">
        <f>IF(ISNUMBER('Hygiene Data'!P74),IF('Hygiene Data'!P74=-999,"NA",'Hygiene Data'!P74),"-")</f>
        <v>-</v>
      </c>
      <c r="Q74" s="32" t="str">
        <f>IF(ISNUMBER('Hygiene Data'!Q74),IF('Hygiene Data'!Q74=-999,"NA",'Hygiene Data'!Q74),"-")</f>
        <v>-</v>
      </c>
      <c r="R74" s="32">
        <f>IF(ISNUMBER('Hygiene Data'!R74),IF('Hygiene Data'!R74=-999,"NA",'Hygiene Data'!R74),"-")</f>
        <v>59.284500000000001</v>
      </c>
      <c r="S74" s="32">
        <f>IF(ISNUMBER('Hygiene Data'!S74),IF('Hygiene Data'!S74=-999,"NA",'Hygiene Data'!S74),"-")</f>
        <v>20.574200000000001</v>
      </c>
      <c r="T74" s="32">
        <f>IF(ISNUMBER('Hygiene Data'!T74),IF('Hygiene Data'!T74=-999,"NA",'Hygiene Data'!T74),"-")</f>
        <v>58.333300000000001</v>
      </c>
      <c r="U74" s="32" t="str">
        <f>IF(ISNUMBER('Hygiene Data'!U74),IF('Hygiene Data'!U74=-999,"NA",'Hygiene Data'!U74),"-")</f>
        <v>-</v>
      </c>
      <c r="V74" s="32" t="str">
        <f>IF(ISNUMBER('Hygiene Data'!V74),IF('Hygiene Data'!V74=-999,"NA",'Hygiene Data'!V74),"-")</f>
        <v>-</v>
      </c>
      <c r="W74" s="32">
        <f>IF(ISNUMBER('Hygiene Data'!W74),IF('Hygiene Data'!W74=-999,"NA",'Hygiene Data'!W74),"-")</f>
        <v>88.627588888888795</v>
      </c>
      <c r="X74" s="32">
        <f>IF(ISNUMBER('Hygiene Data'!X74),IF('Hygiene Data'!X74=-999,"NA",'Hygiene Data'!X74),"-")</f>
        <v>58.333300000000001</v>
      </c>
      <c r="Y74" s="32">
        <f>IF(ISNUMBER('Hygiene Data'!Y74),IF('Hygiene Data'!Y74=-999,"NA",'Hygiene Data'!Y74),"-")</f>
        <v>32.840200000000003</v>
      </c>
      <c r="Z74" s="32" t="str">
        <f>IF(ISNUMBER('Hygiene Data'!Z74),IF('Hygiene Data'!Z74=-999,"NA",'Hygiene Data'!Z74),"-")</f>
        <v>-</v>
      </c>
      <c r="AA74" s="32" t="str">
        <f>IF(ISNUMBER('Hygiene Data'!AA74),IF('Hygiene Data'!AA74=-999,"NA",'Hygiene Data'!AA74),"-")</f>
        <v>-</v>
      </c>
      <c r="AB74" s="32">
        <f>IF(ISNUMBER('Hygiene Data'!AB74),IF('Hygiene Data'!AB74=-999,"NA",'Hygiene Data'!AB74),"-")</f>
        <v>64.602544444444334</v>
      </c>
      <c r="AC74" s="32">
        <f>IF(ISNUMBER('Hygiene Data'!AC74),IF('Hygiene Data'!AC74=-999,"NA",'Hygiene Data'!AC74),"-")</f>
        <v>32.840200000000003</v>
      </c>
      <c r="AD74" s="32">
        <f>IF(ISNUMBER('Hygiene Data'!AD74),IF('Hygiene Data'!AD74=-999,"NA",'Hygiene Data'!AD74),"-")</f>
        <v>24.291499999999999</v>
      </c>
      <c r="AE74" s="32" t="str">
        <f>IF(ISNUMBER('Hygiene Data'!AE74),IF('Hygiene Data'!AE74=-999,"NA",'Hygiene Data'!AE74),"-")</f>
        <v>-</v>
      </c>
      <c r="AF74" s="32" t="str">
        <f>IF(ISNUMBER('Hygiene Data'!AF74),IF('Hygiene Data'!AF74=-999,"NA",'Hygiene Data'!AF74),"-")</f>
        <v>-</v>
      </c>
      <c r="AG74" s="32">
        <f>IF(ISNUMBER('Hygiene Data'!AG74),IF('Hygiene Data'!AG74=-999,"NA",'Hygiene Data'!AG74),"-")</f>
        <v>58.317900000000009</v>
      </c>
      <c r="AH74" s="32">
        <f>IF(ISNUMBER('Hygiene Data'!AH74),IF('Hygiene Data'!AH74=-999,"NA",'Hygiene Data'!AH74),"-")</f>
        <v>24.291499999999999</v>
      </c>
      <c r="AI74" s="32">
        <f>IF(ISNUMBER('Hygiene Data'!AI74),IF('Hygiene Data'!AI74=-999,"NA",'Hygiene Data'!AI74),"-")</f>
        <v>56.557400000000001</v>
      </c>
      <c r="AJ74" s="32" t="str">
        <f>IF(ISNUMBER('Hygiene Data'!AJ74),IF('Hygiene Data'!AJ74=-999,"NA",'Hygiene Data'!AJ74),"-")</f>
        <v>-</v>
      </c>
      <c r="AK74" s="32" t="str">
        <f>IF(ISNUMBER('Hygiene Data'!AK74),IF('Hygiene Data'!AK74=-999,"NA",'Hygiene Data'!AK74),"-")</f>
        <v>-</v>
      </c>
      <c r="AL74" s="32">
        <f>IF(ISNUMBER('Hygiene Data'!AL74),IF('Hygiene Data'!AL74=-999,"NA",'Hygiene Data'!AL74),"-")</f>
        <v>84.663155555555477</v>
      </c>
      <c r="AM74" s="32">
        <f>IF(ISNUMBER('Hygiene Data'!AM74),IF('Hygiene Data'!AM74=-999,"NA",'Hygiene Data'!AM74),"-")</f>
        <v>56.557400000000001</v>
      </c>
    </row>
    <row r="75" spans="1:39" s="2" customFormat="1" x14ac:dyDescent="0.15">
      <c r="A75" s="4" t="str">
        <f>'Hygiene Data'!A75</f>
        <v>Zambia</v>
      </c>
      <c r="B75" s="3">
        <f>'Hygiene Data'!B75</f>
        <v>2016</v>
      </c>
      <c r="C75" s="43">
        <f>IF(ISNUMBER('Hygiene Data'!C75),'Hygiene Data'!C75,"-")</f>
        <v>16591.390625</v>
      </c>
      <c r="D75" s="33">
        <f>IF(ISNUMBER('Hygiene Data'!D75),'Hygiene Data'!D75,"-")</f>
        <v>42.437999725341797</v>
      </c>
      <c r="E75" s="32" t="str">
        <f>IF(ISNUMBER('Hygiene Data'!E75),IF('Hygiene Data'!E75=-999,"NA",'Hygiene Data'!E75),"-")</f>
        <v>-</v>
      </c>
      <c r="F75" s="32" t="str">
        <f>IF(ISNUMBER('Hygiene Data'!F75),IF('Hygiene Data'!F75=-999,"NA",'Hygiene Data'!F75),"-")</f>
        <v>-</v>
      </c>
      <c r="G75" s="32" t="str">
        <f>IF(ISNUMBER('Hygiene Data'!G75),IF('Hygiene Data'!G75=-999,"NA",'Hygiene Data'!G75),"-")</f>
        <v>-</v>
      </c>
      <c r="H75" s="32">
        <f>IF(ISNUMBER('Hygiene Data'!H75),IF('Hygiene Data'!H75=-999,"NA",'Hygiene Data'!H75),"-")</f>
        <v>80.249092405062584</v>
      </c>
      <c r="I75" s="32" t="str">
        <f>IF(ISNUMBER('Hygiene Data'!I75),IF('Hygiene Data'!I75=-999,"NA",'Hygiene Data'!I75),"-")</f>
        <v>-</v>
      </c>
      <c r="J75" s="32" t="str">
        <f>IF(ISNUMBER('Hygiene Data'!J75),IF('Hygiene Data'!J75=-999,"NA",'Hygiene Data'!J75),"-")</f>
        <v>-</v>
      </c>
      <c r="K75" s="32" t="str">
        <f>IF(ISNUMBER('Hygiene Data'!K75),IF('Hygiene Data'!K75=-999,"NA",'Hygiene Data'!K75),"-")</f>
        <v>-</v>
      </c>
      <c r="L75" s="32" t="str">
        <f>IF(ISNUMBER('Hygiene Data'!L75),IF('Hygiene Data'!L75=-999,"NA",'Hygiene Data'!L75),"-")</f>
        <v>-</v>
      </c>
      <c r="M75" s="32">
        <f>IF(ISNUMBER('Hygiene Data'!M75),IF('Hygiene Data'!M75=-999,"NA",'Hygiene Data'!M75),"-")</f>
        <v>82.837199999999996</v>
      </c>
      <c r="N75" s="32" t="str">
        <f>IF(ISNUMBER('Hygiene Data'!N75),IF('Hygiene Data'!N75=-999,"NA",'Hygiene Data'!N75),"-")</f>
        <v>-</v>
      </c>
      <c r="O75" s="32" t="str">
        <f>IF(ISNUMBER('Hygiene Data'!O75),IF('Hygiene Data'!O75=-999,"NA",'Hygiene Data'!O75),"-")</f>
        <v>-</v>
      </c>
      <c r="P75" s="32" t="str">
        <f>IF(ISNUMBER('Hygiene Data'!P75),IF('Hygiene Data'!P75=-999,"NA",'Hygiene Data'!P75),"-")</f>
        <v>-</v>
      </c>
      <c r="Q75" s="32" t="str">
        <f>IF(ISNUMBER('Hygiene Data'!Q75),IF('Hygiene Data'!Q75=-999,"NA",'Hygiene Data'!Q75),"-")</f>
        <v>-</v>
      </c>
      <c r="R75" s="32">
        <f>IF(ISNUMBER('Hygiene Data'!R75),IF('Hygiene Data'!R75=-999,"NA",'Hygiene Data'!R75),"-")</f>
        <v>52.841299999999997</v>
      </c>
      <c r="S75" s="32" t="str">
        <f>IF(ISNUMBER('Hygiene Data'!S75),IF('Hygiene Data'!S75=-999,"NA",'Hygiene Data'!S75),"-")</f>
        <v>-</v>
      </c>
      <c r="T75" s="32" t="str">
        <f>IF(ISNUMBER('Hygiene Data'!T75),IF('Hygiene Data'!T75=-999,"NA",'Hygiene Data'!T75),"-")</f>
        <v>-</v>
      </c>
      <c r="U75" s="32" t="str">
        <f>IF(ISNUMBER('Hygiene Data'!U75),IF('Hygiene Data'!U75=-999,"NA",'Hygiene Data'!U75),"-")</f>
        <v>-</v>
      </c>
      <c r="V75" s="32" t="str">
        <f>IF(ISNUMBER('Hygiene Data'!V75),IF('Hygiene Data'!V75=-999,"NA",'Hygiene Data'!V75),"-")</f>
        <v>-</v>
      </c>
      <c r="W75" s="32">
        <f>IF(ISNUMBER('Hygiene Data'!W75),IF('Hygiene Data'!W75=-999,"NA",'Hygiene Data'!W75),"-")</f>
        <v>91.405972151898709</v>
      </c>
      <c r="X75" s="32" t="str">
        <f>IF(ISNUMBER('Hygiene Data'!X75),IF('Hygiene Data'!X75=-999,"NA",'Hygiene Data'!X75),"-")</f>
        <v>-</v>
      </c>
      <c r="Y75" s="32" t="str">
        <f>IF(ISNUMBER('Hygiene Data'!Y75),IF('Hygiene Data'!Y75=-999,"NA",'Hygiene Data'!Y75),"-")</f>
        <v>-</v>
      </c>
      <c r="Z75" s="32" t="str">
        <f>IF(ISNUMBER('Hygiene Data'!Z75),IF('Hygiene Data'!Z75=-999,"NA",'Hygiene Data'!Z75),"-")</f>
        <v>-</v>
      </c>
      <c r="AA75" s="32" t="str">
        <f>IF(ISNUMBER('Hygiene Data'!AA75),IF('Hygiene Data'!AA75=-999,"NA",'Hygiene Data'!AA75),"-")</f>
        <v>-</v>
      </c>
      <c r="AB75" s="32">
        <f>IF(ISNUMBER('Hygiene Data'!AB75),IF('Hygiene Data'!AB75=-999,"NA",'Hygiene Data'!AB75),"-")</f>
        <v>60.825072286220802</v>
      </c>
      <c r="AC75" s="32" t="str">
        <f>IF(ISNUMBER('Hygiene Data'!AC75),IF('Hygiene Data'!AC75=-999,"NA",'Hygiene Data'!AC75),"-")</f>
        <v>-</v>
      </c>
      <c r="AD75" s="32" t="str">
        <f>IF(ISNUMBER('Hygiene Data'!AD75),IF('Hygiene Data'!AD75=-999,"NA",'Hygiene Data'!AD75),"-")</f>
        <v>-</v>
      </c>
      <c r="AE75" s="32" t="str">
        <f>IF(ISNUMBER('Hygiene Data'!AE75),IF('Hygiene Data'!AE75=-999,"NA",'Hygiene Data'!AE75),"-")</f>
        <v>-</v>
      </c>
      <c r="AF75" s="32" t="str">
        <f>IF(ISNUMBER('Hygiene Data'!AF75),IF('Hygiene Data'!AF75=-999,"NA",'Hygiene Data'!AF75),"-")</f>
        <v>-</v>
      </c>
      <c r="AG75" s="32">
        <f>IF(ISNUMBER('Hygiene Data'!AG75),IF('Hygiene Data'!AG75=-999,"NA",'Hygiene Data'!AG75),"-")</f>
        <v>80.451898734177121</v>
      </c>
      <c r="AH75" s="32" t="str">
        <f>IF(ISNUMBER('Hygiene Data'!AH75),IF('Hygiene Data'!AH75=-999,"NA",'Hygiene Data'!AH75),"-")</f>
        <v>-</v>
      </c>
      <c r="AI75" s="32" t="str">
        <f>IF(ISNUMBER('Hygiene Data'!AI75),IF('Hygiene Data'!AI75=-999,"NA",'Hygiene Data'!AI75),"-")</f>
        <v>-</v>
      </c>
      <c r="AJ75" s="32" t="str">
        <f>IF(ISNUMBER('Hygiene Data'!AJ75),IF('Hygiene Data'!AJ75=-999,"NA",'Hygiene Data'!AJ75),"-")</f>
        <v>-</v>
      </c>
      <c r="AK75" s="32" t="str">
        <f>IF(ISNUMBER('Hygiene Data'!AK75),IF('Hygiene Data'!AK75=-999,"NA",'Hygiene Data'!AK75),"-")</f>
        <v>-</v>
      </c>
      <c r="AL75" s="32">
        <f>IF(ISNUMBER('Hygiene Data'!AL75),IF('Hygiene Data'!AL75=-999,"NA",'Hygiene Data'!AL75),"-")</f>
        <v>84.400226582278265</v>
      </c>
      <c r="AM75" s="32" t="str">
        <f>IF(ISNUMBER('Hygiene Data'!AM75),IF('Hygiene Data'!AM75=-999,"NA",'Hygiene Data'!AM75),"-")</f>
        <v>-</v>
      </c>
    </row>
    <row r="76" spans="1:39" s="2" customFormat="1" x14ac:dyDescent="0.15">
      <c r="A76" s="4" t="str">
        <f>'Hygiene Data'!A76</f>
        <v>Zimbabwe</v>
      </c>
      <c r="B76" s="3">
        <f>'Hygiene Data'!B76</f>
        <v>2016</v>
      </c>
      <c r="C76" s="43">
        <f>IF(ISNUMBER('Hygiene Data'!C76),'Hygiene Data'!C76,"-")</f>
        <v>16150.3623046875</v>
      </c>
      <c r="D76" s="33">
        <f>IF(ISNUMBER('Hygiene Data'!D76),'Hygiene Data'!D76,"-")</f>
        <v>32.296001434326172</v>
      </c>
      <c r="E76" s="32">
        <f>IF(ISNUMBER('Hygiene Data'!E76),IF('Hygiene Data'!E76=-999,"NA",'Hygiene Data'!E76),"-")</f>
        <v>58.2</v>
      </c>
      <c r="F76" s="32">
        <f>IF(ISNUMBER('Hygiene Data'!F76),IF('Hygiene Data'!F76=-999,"NA",'Hygiene Data'!F76),"-")</f>
        <v>32</v>
      </c>
      <c r="G76" s="32">
        <f>IF(ISNUMBER('Hygiene Data'!G76),IF('Hygiene Data'!G76=-999,"NA",'Hygiene Data'!G76),"-")</f>
        <v>9.7999999999999972</v>
      </c>
      <c r="H76" s="32">
        <f>IF(ISNUMBER('Hygiene Data'!H76),IF('Hygiene Data'!H76=-999,"NA",'Hygiene Data'!H76),"-")</f>
        <v>81.158900000000003</v>
      </c>
      <c r="I76" s="32" t="str">
        <f>IF(ISNUMBER('Hygiene Data'!I76),IF('Hygiene Data'!I76=-999,"NA",'Hygiene Data'!I76),"-")</f>
        <v>-</v>
      </c>
      <c r="J76" s="32">
        <f>IF(ISNUMBER('Hygiene Data'!J76),IF('Hygiene Data'!J76=-999,"NA",'Hygiene Data'!J76),"-")</f>
        <v>70.400000000000006</v>
      </c>
      <c r="K76" s="32">
        <f>IF(ISNUMBER('Hygiene Data'!K76),IF('Hygiene Data'!K76=-999,"NA",'Hygiene Data'!K76),"-")</f>
        <v>24.899999999999991</v>
      </c>
      <c r="L76" s="32">
        <f>IF(ISNUMBER('Hygiene Data'!L76),IF('Hygiene Data'!L76=-999,"NA",'Hygiene Data'!L76),"-")</f>
        <v>4.7000000000000028</v>
      </c>
      <c r="M76" s="32">
        <f>IF(ISNUMBER('Hygiene Data'!M76),IF('Hygiene Data'!M76=-999,"NA",'Hygiene Data'!M76),"-")</f>
        <v>82.933800000000005</v>
      </c>
      <c r="N76" s="32" t="str">
        <f>IF(ISNUMBER('Hygiene Data'!N76),IF('Hygiene Data'!N76=-999,"NA",'Hygiene Data'!N76),"-")</f>
        <v>-</v>
      </c>
      <c r="O76" s="32">
        <f>IF(ISNUMBER('Hygiene Data'!O76),IF('Hygiene Data'!O76=-999,"NA",'Hygiene Data'!O76),"-")</f>
        <v>56.6</v>
      </c>
      <c r="P76" s="32">
        <f>IF(ISNUMBER('Hygiene Data'!P76),IF('Hygiene Data'!P76=-999,"NA",'Hygiene Data'!P76),"-")</f>
        <v>32.9</v>
      </c>
      <c r="Q76" s="32">
        <f>IF(ISNUMBER('Hygiene Data'!Q76),IF('Hygiene Data'!Q76=-999,"NA",'Hygiene Data'!Q76),"-")</f>
        <v>10.5</v>
      </c>
      <c r="R76" s="32">
        <f>IF(ISNUMBER('Hygiene Data'!R76),IF('Hygiene Data'!R76=-999,"NA",'Hygiene Data'!R76),"-")</f>
        <v>80.6922</v>
      </c>
      <c r="S76" s="32" t="str">
        <f>IF(ISNUMBER('Hygiene Data'!S76),IF('Hygiene Data'!S76=-999,"NA",'Hygiene Data'!S76),"-")</f>
        <v>-</v>
      </c>
      <c r="T76" s="32">
        <f>IF(ISNUMBER('Hygiene Data'!T76),IF('Hygiene Data'!T76=-999,"NA",'Hygiene Data'!T76),"-")</f>
        <v>55.8</v>
      </c>
      <c r="U76" s="32">
        <f>IF(ISNUMBER('Hygiene Data'!U76),IF('Hygiene Data'!U76=-999,"NA",'Hygiene Data'!U76),"-")</f>
        <v>34.799999999999997</v>
      </c>
      <c r="V76" s="32">
        <f>IF(ISNUMBER('Hygiene Data'!V76),IF('Hygiene Data'!V76=-999,"NA",'Hygiene Data'!V76),"-")</f>
        <v>9.4000000000000057</v>
      </c>
      <c r="W76" s="32">
        <f>IF(ISNUMBER('Hygiene Data'!W76),IF('Hygiene Data'!W76=-999,"NA",'Hygiene Data'!W76),"-")</f>
        <v>80.423900000000003</v>
      </c>
      <c r="X76" s="32" t="str">
        <f>IF(ISNUMBER('Hygiene Data'!X76),IF('Hygiene Data'!X76=-999,"NA",'Hygiene Data'!X76),"-")</f>
        <v>-</v>
      </c>
      <c r="Y76" s="32">
        <f>IF(ISNUMBER('Hygiene Data'!Y76),IF('Hygiene Data'!Y76=-999,"NA",'Hygiene Data'!Y76),"-")</f>
        <v>58.6</v>
      </c>
      <c r="Z76" s="32">
        <f>IF(ISNUMBER('Hygiene Data'!Z76),IF('Hygiene Data'!Z76=-999,"NA",'Hygiene Data'!Z76),"-")</f>
        <v>31.499999999999989</v>
      </c>
      <c r="AA76" s="32">
        <f>IF(ISNUMBER('Hygiene Data'!AA76),IF('Hygiene Data'!AA76=-999,"NA",'Hygiene Data'!AA76),"-")</f>
        <v>9.9000000000000057</v>
      </c>
      <c r="AB76" s="32">
        <f>IF(ISNUMBER('Hygiene Data'!AB76),IF('Hygiene Data'!AB76=-999,"NA",'Hygiene Data'!AB76),"-")</f>
        <v>81.267700000000005</v>
      </c>
      <c r="AC76" s="32" t="str">
        <f>IF(ISNUMBER('Hygiene Data'!AC76),IF('Hygiene Data'!AC76=-999,"NA",'Hygiene Data'!AC76),"-")</f>
        <v>-</v>
      </c>
      <c r="AD76" s="32">
        <f>IF(ISNUMBER('Hygiene Data'!AD76),IF('Hygiene Data'!AD76=-999,"NA",'Hygiene Data'!AD76),"-")</f>
        <v>53.3</v>
      </c>
      <c r="AE76" s="32">
        <f>IF(ISNUMBER('Hygiene Data'!AE76),IF('Hygiene Data'!AE76=-999,"NA",'Hygiene Data'!AE76),"-")</f>
        <v>35.100000000000009</v>
      </c>
      <c r="AF76" s="32">
        <f>IF(ISNUMBER('Hygiene Data'!AF76),IF('Hygiene Data'!AF76=-999,"NA",'Hygiene Data'!AF76),"-")</f>
        <v>11.599999999999991</v>
      </c>
      <c r="AG76" s="32">
        <f>IF(ISNUMBER('Hygiene Data'!AG76),IF('Hygiene Data'!AG76=-999,"NA",'Hygiene Data'!AG76),"-")</f>
        <v>77.741500000000002</v>
      </c>
      <c r="AH76" s="32" t="str">
        <f>IF(ISNUMBER('Hygiene Data'!AH76),IF('Hygiene Data'!AH76=-999,"NA",'Hygiene Data'!AH76),"-")</f>
        <v>-</v>
      </c>
      <c r="AI76" s="32">
        <f>IF(ISNUMBER('Hygiene Data'!AI76),IF('Hygiene Data'!AI76=-999,"NA",'Hygiene Data'!AI76),"-")</f>
        <v>60.6</v>
      </c>
      <c r="AJ76" s="32">
        <f>IF(ISNUMBER('Hygiene Data'!AJ76),IF('Hygiene Data'!AJ76=-999,"NA",'Hygiene Data'!AJ76),"-")</f>
        <v>30.499999999999989</v>
      </c>
      <c r="AK76" s="32">
        <f>IF(ISNUMBER('Hygiene Data'!AK76),IF('Hygiene Data'!AK76=-999,"NA",'Hygiene Data'!AK76),"-")</f>
        <v>8.9000000000000057</v>
      </c>
      <c r="AL76" s="32">
        <f>IF(ISNUMBER('Hygiene Data'!AL76),IF('Hygiene Data'!AL76=-999,"NA",'Hygiene Data'!AL76),"-")</f>
        <v>95.934100000000001</v>
      </c>
      <c r="AM76" s="32" t="str">
        <f>IF(ISNUMBER('Hygiene Data'!AM76),IF('Hygiene Data'!AM76=-999,"NA",'Hygiene Data'!AM76),"-")</f>
        <v>-</v>
      </c>
    </row>
    <row r="77" spans="1:39" s="2" customFormat="1" x14ac:dyDescent="0.15">
      <c r="A77" s="4"/>
      <c r="B77" s="3"/>
      <c r="C77" s="43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</row>
    <row r="78" spans="1:39" s="2" customFormat="1" x14ac:dyDescent="0.15">
      <c r="A78" s="4"/>
      <c r="B78" s="3"/>
      <c r="C78" s="43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</row>
    <row r="79" spans="1:39" s="2" customFormat="1" x14ac:dyDescent="0.15">
      <c r="A79" s="4"/>
      <c r="B79" s="3"/>
      <c r="C79" s="43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</row>
    <row r="80" spans="1:39" s="2" customFormat="1" x14ac:dyDescent="0.15">
      <c r="A80" s="4"/>
      <c r="B80" s="3"/>
      <c r="C80" s="43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</row>
    <row r="81" spans="1:39" s="2" customFormat="1" x14ac:dyDescent="0.15">
      <c r="A81" s="4"/>
      <c r="B81" s="3"/>
      <c r="C81" s="43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</row>
    <row r="82" spans="1:39" s="2" customFormat="1" x14ac:dyDescent="0.15">
      <c r="A82" s="4"/>
      <c r="B82" s="3"/>
      <c r="C82" s="43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</row>
    <row r="83" spans="1:39" s="2" customFormat="1" x14ac:dyDescent="0.15">
      <c r="A83" s="4"/>
      <c r="B83" s="3"/>
      <c r="C83" s="43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</row>
    <row r="84" spans="1:39" s="2" customFormat="1" x14ac:dyDescent="0.15">
      <c r="A84" s="4"/>
      <c r="B84" s="3"/>
      <c r="C84" s="43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</row>
    <row r="85" spans="1:39" s="2" customFormat="1" x14ac:dyDescent="0.15">
      <c r="A85" s="4"/>
      <c r="B85" s="3"/>
      <c r="C85" s="43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</row>
    <row r="86" spans="1:39" s="2" customFormat="1" x14ac:dyDescent="0.15">
      <c r="A86" s="4"/>
      <c r="B86" s="3"/>
      <c r="C86" s="43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</row>
    <row r="87" spans="1:39" s="2" customFormat="1" x14ac:dyDescent="0.15">
      <c r="A87" s="4"/>
      <c r="B87" s="3"/>
      <c r="C87" s="43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</row>
    <row r="88" spans="1:39" s="2" customFormat="1" x14ac:dyDescent="0.15">
      <c r="A88" s="4"/>
      <c r="B88" s="3"/>
      <c r="C88" s="33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</row>
    <row r="89" spans="1:39" s="2" customFormat="1" x14ac:dyDescent="0.15">
      <c r="A89" s="4"/>
      <c r="B89" s="3"/>
      <c r="C89" s="33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</row>
    <row r="90" spans="1:39" s="2" customFormat="1" x14ac:dyDescent="0.15">
      <c r="A90" s="4"/>
      <c r="B90" s="3"/>
      <c r="C90" s="33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</row>
    <row r="91" spans="1:39" s="2" customFormat="1" x14ac:dyDescent="0.15">
      <c r="A91" s="4"/>
      <c r="B91" s="3"/>
      <c r="C91" s="33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</row>
    <row r="92" spans="1:39" s="2" customFormat="1" x14ac:dyDescent="0.15">
      <c r="A92" s="4"/>
      <c r="B92" s="3"/>
      <c r="C92" s="33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</row>
    <row r="93" spans="1:39" s="2" customFormat="1" x14ac:dyDescent="0.15">
      <c r="A93" s="4"/>
      <c r="B93" s="3"/>
      <c r="C93" s="33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</row>
    <row r="94" spans="1:39" s="2" customFormat="1" x14ac:dyDescent="0.15">
      <c r="A94" s="4"/>
      <c r="B94" s="3"/>
      <c r="C94" s="33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</row>
    <row r="95" spans="1:39" s="2" customFormat="1" x14ac:dyDescent="0.15">
      <c r="A95" s="4"/>
      <c r="B95" s="3"/>
      <c r="C95" s="33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</row>
    <row r="96" spans="1:39" s="2" customFormat="1" x14ac:dyDescent="0.15">
      <c r="A96" s="4"/>
      <c r="B96" s="3"/>
      <c r="C96" s="33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</row>
    <row r="97" spans="1:39" s="2" customFormat="1" x14ac:dyDescent="0.15">
      <c r="A97" s="4"/>
      <c r="B97" s="3"/>
      <c r="C97" s="33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</row>
    <row r="98" spans="1:39" s="2" customFormat="1" x14ac:dyDescent="0.15">
      <c r="A98" s="4"/>
      <c r="B98" s="3"/>
      <c r="C98" s="33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</row>
    <row r="99" spans="1:39" s="2" customFormat="1" x14ac:dyDescent="0.15">
      <c r="A99" s="4"/>
      <c r="B99" s="3"/>
      <c r="C99" s="33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</row>
    <row r="100" spans="1:39" s="2" customFormat="1" x14ac:dyDescent="0.15">
      <c r="A100" s="4"/>
      <c r="B100" s="3"/>
      <c r="C100" s="33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</row>
    <row r="101" spans="1:39" s="2" customFormat="1" x14ac:dyDescent="0.15">
      <c r="A101" s="4"/>
      <c r="B101" s="3"/>
      <c r="C101" s="33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</row>
    <row r="102" spans="1:39" s="2" customFormat="1" x14ac:dyDescent="0.15">
      <c r="A102" s="4"/>
      <c r="B102" s="3"/>
      <c r="C102" s="33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</row>
    <row r="103" spans="1:39" s="2" customFormat="1" x14ac:dyDescent="0.15">
      <c r="A103" s="4"/>
      <c r="B103" s="3"/>
      <c r="C103" s="33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</row>
    <row r="104" spans="1:39" s="2" customFormat="1" x14ac:dyDescent="0.15">
      <c r="A104" s="4"/>
      <c r="B104" s="3"/>
      <c r="C104" s="33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</row>
    <row r="105" spans="1:39" s="2" customFormat="1" x14ac:dyDescent="0.15">
      <c r="A105" s="4"/>
      <c r="B105" s="3"/>
      <c r="C105" s="33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</row>
    <row r="106" spans="1:39" s="2" customFormat="1" x14ac:dyDescent="0.15">
      <c r="A106" s="4"/>
      <c r="B106" s="3"/>
      <c r="C106" s="33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</row>
    <row r="107" spans="1:39" s="2" customFormat="1" x14ac:dyDescent="0.15">
      <c r="A107" s="4"/>
      <c r="B107" s="3"/>
      <c r="C107" s="33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</row>
    <row r="108" spans="1:39" s="2" customFormat="1" x14ac:dyDescent="0.15">
      <c r="A108" s="4"/>
      <c r="B108" s="3"/>
      <c r="C108" s="33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</row>
    <row r="109" spans="1:39" s="2" customFormat="1" x14ac:dyDescent="0.15">
      <c r="A109" s="4"/>
      <c r="B109" s="3"/>
      <c r="C109" s="33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</row>
    <row r="110" spans="1:39" s="2" customFormat="1" x14ac:dyDescent="0.15">
      <c r="A110" s="4"/>
      <c r="B110" s="3"/>
      <c r="C110" s="33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</row>
    <row r="111" spans="1:39" s="2" customFormat="1" x14ac:dyDescent="0.15">
      <c r="A111" s="4"/>
      <c r="B111" s="3"/>
      <c r="C111" s="33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</row>
    <row r="112" spans="1:39" s="2" customFormat="1" x14ac:dyDescent="0.15">
      <c r="A112" s="4"/>
      <c r="B112" s="3"/>
      <c r="C112" s="33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</row>
    <row r="113" spans="1:39" s="2" customFormat="1" x14ac:dyDescent="0.15">
      <c r="A113" s="4"/>
      <c r="B113" s="3"/>
      <c r="C113" s="33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</row>
    <row r="114" spans="1:39" s="2" customFormat="1" x14ac:dyDescent="0.15">
      <c r="A114" s="4"/>
      <c r="B114" s="3"/>
      <c r="C114" s="33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</row>
    <row r="115" spans="1:39" s="2" customFormat="1" x14ac:dyDescent="0.15">
      <c r="A115" s="4"/>
      <c r="B115" s="3"/>
      <c r="C115" s="33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s="2" customFormat="1" x14ac:dyDescent="0.15">
      <c r="A116" s="4"/>
      <c r="B116" s="3"/>
      <c r="C116" s="33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</row>
    <row r="117" spans="1:39" s="2" customFormat="1" x14ac:dyDescent="0.15">
      <c r="A117" s="4"/>
      <c r="B117" s="3"/>
      <c r="C117" s="33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</row>
    <row r="118" spans="1:39" s="2" customFormat="1" x14ac:dyDescent="0.15">
      <c r="A118" s="4"/>
      <c r="B118" s="3"/>
      <c r="C118" s="33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</row>
    <row r="119" spans="1:39" s="2" customFormat="1" x14ac:dyDescent="0.15">
      <c r="A119" s="4"/>
      <c r="B119" s="3"/>
      <c r="C119" s="33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s="2" customFormat="1" x14ac:dyDescent="0.15">
      <c r="A120" s="4"/>
      <c r="B120" s="3"/>
      <c r="C120" s="33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s="2" customFormat="1" x14ac:dyDescent="0.15">
      <c r="A121" s="4"/>
      <c r="B121" s="3"/>
      <c r="C121" s="33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s="2" customFormat="1" x14ac:dyDescent="0.15">
      <c r="A122" s="4"/>
      <c r="B122" s="3"/>
      <c r="C122" s="33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</row>
    <row r="123" spans="1:39" s="2" customFormat="1" x14ac:dyDescent="0.15">
      <c r="A123" s="4"/>
      <c r="B123" s="3"/>
      <c r="C123" s="33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</row>
    <row r="124" spans="1:39" s="2" customFormat="1" x14ac:dyDescent="0.15">
      <c r="A124" s="4"/>
      <c r="B124" s="3"/>
      <c r="C124" s="33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spans="1:39" s="2" customFormat="1" x14ac:dyDescent="0.15">
      <c r="A125" s="4"/>
      <c r="B125" s="3"/>
      <c r="C125" s="33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spans="1:39" s="2" customFormat="1" x14ac:dyDescent="0.15">
      <c r="A126" s="4"/>
      <c r="B126" s="3"/>
      <c r="C126" s="33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spans="1:39" s="2" customFormat="1" x14ac:dyDescent="0.15">
      <c r="A127" s="4"/>
      <c r="B127" s="3"/>
      <c r="C127" s="33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spans="1:39" s="2" customFormat="1" x14ac:dyDescent="0.15">
      <c r="A128" s="4"/>
      <c r="B128" s="3"/>
      <c r="C128" s="33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spans="1:39" s="2" customFormat="1" x14ac:dyDescent="0.15">
      <c r="A129" s="4"/>
      <c r="B129" s="3"/>
      <c r="C129" s="33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spans="1:39" s="2" customFormat="1" x14ac:dyDescent="0.15">
      <c r="A130" s="4"/>
      <c r="B130" s="3"/>
      <c r="C130" s="33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spans="1:39" s="2" customFormat="1" x14ac:dyDescent="0.15">
      <c r="A131" s="4"/>
      <c r="B131" s="3"/>
      <c r="C131" s="33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spans="1:39" s="2" customFormat="1" x14ac:dyDescent="0.15">
      <c r="A132" s="4"/>
      <c r="B132" s="3"/>
      <c r="C132" s="33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spans="1:39" s="2" customFormat="1" x14ac:dyDescent="0.15">
      <c r="A133" s="4"/>
      <c r="B133" s="3"/>
      <c r="C133" s="33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spans="1:39" s="2" customFormat="1" x14ac:dyDescent="0.15">
      <c r="A134" s="4"/>
      <c r="B134" s="3"/>
      <c r="C134" s="33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spans="1:39" s="2" customFormat="1" x14ac:dyDescent="0.15">
      <c r="A135" s="4"/>
      <c r="B135" s="3"/>
      <c r="C135" s="33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spans="1:39" s="2" customFormat="1" x14ac:dyDescent="0.15">
      <c r="A136" s="4"/>
      <c r="B136" s="3"/>
      <c r="C136" s="33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spans="1:39" s="2" customFormat="1" x14ac:dyDescent="0.15">
      <c r="A137" s="4"/>
      <c r="B137" s="3"/>
      <c r="C137" s="33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</row>
    <row r="138" spans="1:39" s="2" customFormat="1" x14ac:dyDescent="0.15">
      <c r="A138" s="4"/>
      <c r="B138" s="3"/>
      <c r="C138" s="33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spans="1:39" s="2" customFormat="1" x14ac:dyDescent="0.15">
      <c r="A139" s="4"/>
      <c r="B139" s="3"/>
      <c r="C139" s="33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spans="1:39" s="2" customFormat="1" x14ac:dyDescent="0.15">
      <c r="A140" s="4"/>
      <c r="B140" s="3"/>
      <c r="C140" s="33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spans="1:39" s="2" customFormat="1" x14ac:dyDescent="0.15">
      <c r="A141" s="4"/>
      <c r="B141" s="3"/>
      <c r="C141" s="33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spans="1:39" s="2" customFormat="1" x14ac:dyDescent="0.15">
      <c r="A142" s="4"/>
      <c r="B142" s="3"/>
      <c r="C142" s="33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</row>
    <row r="143" spans="1:39" s="2" customFormat="1" x14ac:dyDescent="0.15">
      <c r="A143" s="4"/>
      <c r="B143" s="3"/>
      <c r="C143" s="33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spans="1:39" s="2" customFormat="1" x14ac:dyDescent="0.15">
      <c r="A144" s="4"/>
      <c r="B144" s="3"/>
      <c r="C144" s="33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spans="1:39" s="2" customFormat="1" x14ac:dyDescent="0.15">
      <c r="A145" s="4"/>
      <c r="B145" s="3"/>
      <c r="C145" s="33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spans="1:39" s="2" customFormat="1" x14ac:dyDescent="0.15">
      <c r="A146" s="4"/>
      <c r="B146" s="3"/>
      <c r="C146" s="33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spans="1:39" s="2" customFormat="1" x14ac:dyDescent="0.15">
      <c r="A147" s="4"/>
      <c r="B147" s="3"/>
      <c r="C147" s="33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spans="1:39" s="2" customFormat="1" x14ac:dyDescent="0.15">
      <c r="A148" s="4"/>
      <c r="B148" s="3"/>
      <c r="C148" s="33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spans="1:39" s="2" customFormat="1" x14ac:dyDescent="0.15">
      <c r="A149" s="4"/>
      <c r="B149" s="3"/>
      <c r="C149" s="33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spans="1:39" s="2" customFormat="1" x14ac:dyDescent="0.15">
      <c r="A150" s="4"/>
      <c r="B150" s="3"/>
      <c r="C150" s="33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spans="1:39" s="2" customFormat="1" x14ac:dyDescent="0.15">
      <c r="A151" s="4"/>
      <c r="B151" s="3"/>
      <c r="C151" s="33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spans="1:39" s="2" customFormat="1" x14ac:dyDescent="0.15">
      <c r="A152" s="4"/>
      <c r="B152" s="3"/>
      <c r="C152" s="33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</row>
    <row r="153" spans="1:39" s="2" customFormat="1" x14ac:dyDescent="0.15">
      <c r="A153" s="4"/>
      <c r="B153" s="3"/>
      <c r="C153" s="33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</row>
    <row r="154" spans="1:39" x14ac:dyDescent="0.15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E558-2CDD-4394-BAAD-306174049E98}">
  <sheetPr>
    <tabColor rgb="FFEF5350"/>
  </sheetPr>
  <dimension ref="A1:AM2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9.1640625" defaultRowHeight="12" x14ac:dyDescent="0.15"/>
  <cols>
    <col min="1" max="1" width="39.5" style="1" customWidth="1"/>
    <col min="2" max="2" width="4.6640625" style="1" customWidth="1"/>
    <col min="3" max="3" width="10" style="1" customWidth="1"/>
    <col min="4" max="4" width="5.1640625" style="1" customWidth="1"/>
    <col min="5" max="39" width="6.33203125" style="1" customWidth="1"/>
    <col min="40" max="16384" width="9.1640625" style="1"/>
  </cols>
  <sheetData>
    <row r="1" spans="1:39" ht="21" customHeight="1" x14ac:dyDescent="0.15">
      <c r="A1" s="47" t="s">
        <v>431</v>
      </c>
      <c r="B1" s="48"/>
      <c r="C1" s="49"/>
      <c r="D1" s="48"/>
      <c r="E1" s="52" t="s">
        <v>2</v>
      </c>
      <c r="F1" s="53"/>
      <c r="G1" s="53"/>
      <c r="H1" s="53"/>
      <c r="I1" s="54"/>
      <c r="J1" s="52" t="s">
        <v>3</v>
      </c>
      <c r="K1" s="53"/>
      <c r="L1" s="53"/>
      <c r="M1" s="53"/>
      <c r="N1" s="54"/>
      <c r="O1" s="52" t="s">
        <v>4</v>
      </c>
      <c r="P1" s="53"/>
      <c r="Q1" s="53"/>
      <c r="R1" s="53"/>
      <c r="S1" s="54"/>
      <c r="T1" s="52" t="s">
        <v>14</v>
      </c>
      <c r="U1" s="53"/>
      <c r="V1" s="53"/>
      <c r="W1" s="53"/>
      <c r="X1" s="54"/>
      <c r="Y1" s="52" t="s">
        <v>15</v>
      </c>
      <c r="Z1" s="53"/>
      <c r="AA1" s="53"/>
      <c r="AB1" s="53"/>
      <c r="AC1" s="54"/>
      <c r="AD1" s="52" t="s">
        <v>12</v>
      </c>
      <c r="AE1" s="53"/>
      <c r="AF1" s="53"/>
      <c r="AG1" s="53"/>
      <c r="AH1" s="54"/>
      <c r="AI1" s="52" t="s">
        <v>13</v>
      </c>
      <c r="AJ1" s="53"/>
      <c r="AK1" s="53"/>
      <c r="AL1" s="53"/>
      <c r="AM1" s="54"/>
    </row>
    <row r="2" spans="1:39" ht="176.25" customHeight="1" x14ac:dyDescent="0.15">
      <c r="A2" s="47" t="s">
        <v>10</v>
      </c>
      <c r="B2" s="51" t="s">
        <v>0</v>
      </c>
      <c r="C2" s="50" t="s">
        <v>11</v>
      </c>
      <c r="D2" s="51" t="s">
        <v>1</v>
      </c>
      <c r="E2" s="36" t="s">
        <v>34</v>
      </c>
      <c r="F2" s="37" t="s">
        <v>32</v>
      </c>
      <c r="G2" s="34" t="s">
        <v>33</v>
      </c>
      <c r="H2" s="35" t="s">
        <v>23</v>
      </c>
      <c r="I2" s="35" t="s">
        <v>22</v>
      </c>
      <c r="J2" s="36" t="s">
        <v>34</v>
      </c>
      <c r="K2" s="37" t="s">
        <v>32</v>
      </c>
      <c r="L2" s="34" t="s">
        <v>33</v>
      </c>
      <c r="M2" s="35" t="s">
        <v>23</v>
      </c>
      <c r="N2" s="35" t="s">
        <v>22</v>
      </c>
      <c r="O2" s="36" t="s">
        <v>34</v>
      </c>
      <c r="P2" s="37" t="s">
        <v>32</v>
      </c>
      <c r="Q2" s="34" t="s">
        <v>33</v>
      </c>
      <c r="R2" s="35" t="s">
        <v>23</v>
      </c>
      <c r="S2" s="35" t="s">
        <v>22</v>
      </c>
      <c r="T2" s="36" t="s">
        <v>34</v>
      </c>
      <c r="U2" s="37" t="s">
        <v>32</v>
      </c>
      <c r="V2" s="34" t="s">
        <v>33</v>
      </c>
      <c r="W2" s="35" t="s">
        <v>23</v>
      </c>
      <c r="X2" s="35" t="s">
        <v>22</v>
      </c>
      <c r="Y2" s="36" t="s">
        <v>34</v>
      </c>
      <c r="Z2" s="37" t="s">
        <v>32</v>
      </c>
      <c r="AA2" s="34" t="s">
        <v>33</v>
      </c>
      <c r="AB2" s="35" t="s">
        <v>23</v>
      </c>
      <c r="AC2" s="35" t="s">
        <v>22</v>
      </c>
      <c r="AD2" s="36" t="s">
        <v>34</v>
      </c>
      <c r="AE2" s="37" t="s">
        <v>32</v>
      </c>
      <c r="AF2" s="34" t="s">
        <v>33</v>
      </c>
      <c r="AG2" s="35" t="s">
        <v>23</v>
      </c>
      <c r="AH2" s="35" t="s">
        <v>22</v>
      </c>
      <c r="AI2" s="36" t="s">
        <v>34</v>
      </c>
      <c r="AJ2" s="37" t="s">
        <v>32</v>
      </c>
      <c r="AK2" s="34" t="s">
        <v>33</v>
      </c>
      <c r="AL2" s="35" t="s">
        <v>23</v>
      </c>
      <c r="AM2" s="35" t="s">
        <v>22</v>
      </c>
    </row>
    <row r="3" spans="1:39" s="2" customFormat="1" x14ac:dyDescent="0.15">
      <c r="A3" s="4" t="str">
        <f>'Waste Management Data'!A2</f>
        <v>Afghanistan</v>
      </c>
      <c r="B3" s="3">
        <f>'Waste Management Data'!B2</f>
        <v>2013</v>
      </c>
      <c r="C3" s="43">
        <f>IF(ISNUMBER('Waste Management Data'!C2),'Waste Management Data'!C2,"-")</f>
        <v>31731.6875</v>
      </c>
      <c r="D3" s="33">
        <f>IF(ISNUMBER('Waste Management Data'!D2),'Waste Management Data'!D2,"-")</f>
        <v>24.37299919128418</v>
      </c>
      <c r="E3" s="32" t="str">
        <f>IF(ISNUMBER('Waste Management Data'!E2),IF('Waste Management Data'!E2=-999,"NA",'Waste Management Data'!E2),"-")</f>
        <v>-</v>
      </c>
      <c r="F3" s="32" t="str">
        <f>IF(ISNUMBER('Waste Management Data'!F2),IF('Waste Management Data'!F2=-999,"NA",'Waste Management Data'!F2),"-")</f>
        <v>-</v>
      </c>
      <c r="G3" s="32" t="str">
        <f>IF(ISNUMBER('Waste Management Data'!G2),IF('Waste Management Data'!G2=-999,"NA",'Waste Management Data'!G2),"-")</f>
        <v>-</v>
      </c>
      <c r="H3" s="32" t="str">
        <f>IF(ISNUMBER('Waste Management Data'!H2),IF('Waste Management Data'!H2=-999,"NA",'Waste Management Data'!H2),"-")</f>
        <v>-</v>
      </c>
      <c r="I3" s="32">
        <f>IF(ISNUMBER('Waste Management Data'!I2),IF('Waste Management Data'!I2=-999,"NA",'Waste Management Data'!I2),"-")</f>
        <v>82.9</v>
      </c>
      <c r="J3" s="32" t="str">
        <f>IF(ISNUMBER('Waste Management Data'!J2),IF('Waste Management Data'!J2=-999,"NA",'Waste Management Data'!J2),"-")</f>
        <v>-</v>
      </c>
      <c r="K3" s="32" t="str">
        <f>IF(ISNUMBER('Waste Management Data'!K2),IF('Waste Management Data'!K2=-999,"NA",'Waste Management Data'!K2),"-")</f>
        <v>-</v>
      </c>
      <c r="L3" s="32" t="str">
        <f>IF(ISNUMBER('Waste Management Data'!L2),IF('Waste Management Data'!L2=-999,"NA",'Waste Management Data'!L2),"-")</f>
        <v>-</v>
      </c>
      <c r="M3" s="32" t="str">
        <f>IF(ISNUMBER('Waste Management Data'!M2),IF('Waste Management Data'!M2=-999,"NA",'Waste Management Data'!M2),"-")</f>
        <v>-</v>
      </c>
      <c r="N3" s="32" t="str">
        <f>IF(ISNUMBER('Waste Management Data'!N2),IF('Waste Management Data'!N2=-999,"NA",'Waste Management Data'!N2),"-")</f>
        <v>-</v>
      </c>
      <c r="O3" s="32" t="str">
        <f>IF(ISNUMBER('Waste Management Data'!O2),IF('Waste Management Data'!O2=-999,"NA",'Waste Management Data'!O2),"-")</f>
        <v>-</v>
      </c>
      <c r="P3" s="32" t="str">
        <f>IF(ISNUMBER('Waste Management Data'!P2),IF('Waste Management Data'!P2=-999,"NA",'Waste Management Data'!P2),"-")</f>
        <v>-</v>
      </c>
      <c r="Q3" s="32" t="str">
        <f>IF(ISNUMBER('Waste Management Data'!Q2),IF('Waste Management Data'!Q2=-999,"NA",'Waste Management Data'!Q2),"-")</f>
        <v>-</v>
      </c>
      <c r="R3" s="32" t="str">
        <f>IF(ISNUMBER('Waste Management Data'!R2),IF('Waste Management Data'!R2=-999,"NA",'Waste Management Data'!R2),"-")</f>
        <v>-</v>
      </c>
      <c r="S3" s="32">
        <f>IF(ISNUMBER('Waste Management Data'!S2),IF('Waste Management Data'!S2=-999,"NA",'Waste Management Data'!S2),"-")</f>
        <v>82.9</v>
      </c>
      <c r="T3" s="32" t="str">
        <f>IF(ISNUMBER('Waste Management Data'!T2),IF('Waste Management Data'!T2=-999,"NA",'Waste Management Data'!T2),"-")</f>
        <v>-</v>
      </c>
      <c r="U3" s="32" t="str">
        <f>IF(ISNUMBER('Waste Management Data'!U2),IF('Waste Management Data'!U2=-999,"NA",'Waste Management Data'!U2),"-")</f>
        <v>-</v>
      </c>
      <c r="V3" s="32" t="str">
        <f>IF(ISNUMBER('Waste Management Data'!V2),IF('Waste Management Data'!V2=-999,"NA",'Waste Management Data'!V2),"-")</f>
        <v>-</v>
      </c>
      <c r="W3" s="32" t="str">
        <f>IF(ISNUMBER('Waste Management Data'!W2),IF('Waste Management Data'!W2=-999,"NA",'Waste Management Data'!W2),"-")</f>
        <v>-</v>
      </c>
      <c r="X3" s="32" t="str">
        <f>IF(ISNUMBER('Waste Management Data'!X2),IF('Waste Management Data'!X2=-999,"NA",'Waste Management Data'!X2),"-")</f>
        <v>-</v>
      </c>
      <c r="Y3" s="32" t="str">
        <f>IF(ISNUMBER('Waste Management Data'!Y2),IF('Waste Management Data'!Y2=-999,"NA",'Waste Management Data'!Y2),"-")</f>
        <v>-</v>
      </c>
      <c r="Z3" s="32" t="str">
        <f>IF(ISNUMBER('Waste Management Data'!Z2),IF('Waste Management Data'!Z2=-999,"NA",'Waste Management Data'!Z2),"-")</f>
        <v>-</v>
      </c>
      <c r="AA3" s="32" t="str">
        <f>IF(ISNUMBER('Waste Management Data'!AA2),IF('Waste Management Data'!AA2=-999,"NA",'Waste Management Data'!AA2),"-")</f>
        <v>-</v>
      </c>
      <c r="AB3" s="32" t="str">
        <f>IF(ISNUMBER('Waste Management Data'!AB2),IF('Waste Management Data'!AB2=-999,"NA",'Waste Management Data'!AB2),"-")</f>
        <v>-</v>
      </c>
      <c r="AC3" s="32">
        <f>IF(ISNUMBER('Waste Management Data'!AC2),IF('Waste Management Data'!AC2=-999,"NA",'Waste Management Data'!AC2),"-")</f>
        <v>82.9</v>
      </c>
      <c r="AD3" s="32" t="str">
        <f>IF(ISNUMBER('Waste Management Data'!AD2),IF('Waste Management Data'!AD2=-999,"NA",'Waste Management Data'!AD2),"-")</f>
        <v>-</v>
      </c>
      <c r="AE3" s="32" t="str">
        <f>IF(ISNUMBER('Waste Management Data'!AE2),IF('Waste Management Data'!AE2=-999,"NA",'Waste Management Data'!AE2),"-")</f>
        <v>-</v>
      </c>
      <c r="AF3" s="32" t="str">
        <f>IF(ISNUMBER('Waste Management Data'!AF2),IF('Waste Management Data'!AF2=-999,"NA",'Waste Management Data'!AF2),"-")</f>
        <v>-</v>
      </c>
      <c r="AG3" s="32" t="str">
        <f>IF(ISNUMBER('Waste Management Data'!AG2),IF('Waste Management Data'!AG2=-999,"NA",'Waste Management Data'!AG2),"-")</f>
        <v>-</v>
      </c>
      <c r="AH3" s="32">
        <f>IF(ISNUMBER('Waste Management Data'!AH2),IF('Waste Management Data'!AH2=-999,"NA",'Waste Management Data'!AH2),"-")</f>
        <v>82.9</v>
      </c>
      <c r="AI3" s="32" t="str">
        <f>IF(ISNUMBER('Waste Management Data'!AI2),IF('Waste Management Data'!AI2=-999,"NA",'Waste Management Data'!AI2),"-")</f>
        <v>-</v>
      </c>
      <c r="AJ3" s="32" t="str">
        <f>IF(ISNUMBER('Waste Management Data'!AJ2),IF('Waste Management Data'!AJ2=-999,"NA",'Waste Management Data'!AJ2),"-")</f>
        <v>-</v>
      </c>
      <c r="AK3" s="32" t="str">
        <f>IF(ISNUMBER('Waste Management Data'!AK2),IF('Waste Management Data'!AK2=-999,"NA",'Waste Management Data'!AK2),"-")</f>
        <v>-</v>
      </c>
      <c r="AL3" s="32" t="str">
        <f>IF(ISNUMBER('Waste Management Data'!AL2),IF('Waste Management Data'!AL2=-999,"NA",'Waste Management Data'!AL2),"-")</f>
        <v>-</v>
      </c>
      <c r="AM3" s="32" t="str">
        <f>IF(ISNUMBER('Waste Management Data'!AM2),IF('Waste Management Data'!AM2=-999,"NA",'Waste Management Data'!AM2),"-")</f>
        <v>-</v>
      </c>
    </row>
    <row r="4" spans="1:39" s="2" customFormat="1" x14ac:dyDescent="0.15">
      <c r="A4" s="4" t="str">
        <f>'Waste Management Data'!A3</f>
        <v>Andorra</v>
      </c>
      <c r="B4" s="3">
        <f>'Waste Management Data'!B3</f>
        <v>2016</v>
      </c>
      <c r="C4" s="43">
        <f>IF(ISNUMBER('Waste Management Data'!C3),'Waste Management Data'!C3,"-")</f>
        <v>77.280998229980469</v>
      </c>
      <c r="D4" s="33">
        <f>IF(ISNUMBER('Waste Management Data'!D3),'Waste Management Data'!D3,"-")</f>
        <v>88.248001098632812</v>
      </c>
      <c r="E4" s="32">
        <f>IF(ISNUMBER('Waste Management Data'!E3),IF('Waste Management Data'!E3=-999,"NA",'Waste Management Data'!E3),"-")</f>
        <v>100</v>
      </c>
      <c r="F4" s="32">
        <f>IF(ISNUMBER('Waste Management Data'!F3),IF('Waste Management Data'!F3=-999,"NA",'Waste Management Data'!F3),"-")</f>
        <v>0</v>
      </c>
      <c r="G4" s="32">
        <f>IF(ISNUMBER('Waste Management Data'!G3),IF('Waste Management Data'!G3=-999,"NA",'Waste Management Data'!G3),"-")</f>
        <v>0</v>
      </c>
      <c r="H4" s="32">
        <f>IF(ISNUMBER('Waste Management Data'!H3),IF('Waste Management Data'!H3=-999,"NA",'Waste Management Data'!H3),"-")</f>
        <v>100</v>
      </c>
      <c r="I4" s="32">
        <f>IF(ISNUMBER('Waste Management Data'!I3),IF('Waste Management Data'!I3=-999,"NA",'Waste Management Data'!I3),"-")</f>
        <v>100</v>
      </c>
      <c r="J4" s="32" t="str">
        <f>IF(ISNUMBER('Waste Management Data'!J3),IF('Waste Management Data'!J3=-999,"NA",'Waste Management Data'!J3),"-")</f>
        <v>-</v>
      </c>
      <c r="K4" s="32" t="str">
        <f>IF(ISNUMBER('Waste Management Data'!K3),IF('Waste Management Data'!K3=-999,"NA",'Waste Management Data'!K3),"-")</f>
        <v>-</v>
      </c>
      <c r="L4" s="32" t="str">
        <f>IF(ISNUMBER('Waste Management Data'!L3),IF('Waste Management Data'!L3=-999,"NA",'Waste Management Data'!L3),"-")</f>
        <v>-</v>
      </c>
      <c r="M4" s="32" t="str">
        <f>IF(ISNUMBER('Waste Management Data'!M3),IF('Waste Management Data'!M3=-999,"NA",'Waste Management Data'!M3),"-")</f>
        <v>-</v>
      </c>
      <c r="N4" s="32" t="str">
        <f>IF(ISNUMBER('Waste Management Data'!N3),IF('Waste Management Data'!N3=-999,"NA",'Waste Management Data'!N3),"-")</f>
        <v>-</v>
      </c>
      <c r="O4" s="32" t="str">
        <f>IF(ISNUMBER('Waste Management Data'!O3),IF('Waste Management Data'!O3=-999,"NA",'Waste Management Data'!O3),"-")</f>
        <v>-</v>
      </c>
      <c r="P4" s="32" t="str">
        <f>IF(ISNUMBER('Waste Management Data'!P3),IF('Waste Management Data'!P3=-999,"NA",'Waste Management Data'!P3),"-")</f>
        <v>-</v>
      </c>
      <c r="Q4" s="32" t="str">
        <f>IF(ISNUMBER('Waste Management Data'!Q3),IF('Waste Management Data'!Q3=-999,"NA",'Waste Management Data'!Q3),"-")</f>
        <v>-</v>
      </c>
      <c r="R4" s="32" t="str">
        <f>IF(ISNUMBER('Waste Management Data'!R3),IF('Waste Management Data'!R3=-999,"NA",'Waste Management Data'!R3),"-")</f>
        <v>-</v>
      </c>
      <c r="S4" s="32" t="str">
        <f>IF(ISNUMBER('Waste Management Data'!S3),IF('Waste Management Data'!S3=-999,"NA",'Waste Management Data'!S3),"-")</f>
        <v>-</v>
      </c>
      <c r="T4" s="32" t="str">
        <f>IF(ISNUMBER('Waste Management Data'!T3),IF('Waste Management Data'!T3=-999,"NA",'Waste Management Data'!T3),"-")</f>
        <v>-</v>
      </c>
      <c r="U4" s="32" t="str">
        <f>IF(ISNUMBER('Waste Management Data'!U3),IF('Waste Management Data'!U3=-999,"NA",'Waste Management Data'!U3),"-")</f>
        <v>-</v>
      </c>
      <c r="V4" s="32" t="str">
        <f>IF(ISNUMBER('Waste Management Data'!V3),IF('Waste Management Data'!V3=-999,"NA",'Waste Management Data'!V3),"-")</f>
        <v>-</v>
      </c>
      <c r="W4" s="32" t="str">
        <f>IF(ISNUMBER('Waste Management Data'!W3),IF('Waste Management Data'!W3=-999,"NA",'Waste Management Data'!W3),"-")</f>
        <v>-</v>
      </c>
      <c r="X4" s="32" t="str">
        <f>IF(ISNUMBER('Waste Management Data'!X3),IF('Waste Management Data'!X3=-999,"NA",'Waste Management Data'!X3),"-")</f>
        <v>-</v>
      </c>
      <c r="Y4" s="32" t="str">
        <f>IF(ISNUMBER('Waste Management Data'!Y3),IF('Waste Management Data'!Y3=-999,"NA",'Waste Management Data'!Y3),"-")</f>
        <v>-</v>
      </c>
      <c r="Z4" s="32" t="str">
        <f>IF(ISNUMBER('Waste Management Data'!Z3),IF('Waste Management Data'!Z3=-999,"NA",'Waste Management Data'!Z3),"-")</f>
        <v>-</v>
      </c>
      <c r="AA4" s="32" t="str">
        <f>IF(ISNUMBER('Waste Management Data'!AA3),IF('Waste Management Data'!AA3=-999,"NA",'Waste Management Data'!AA3),"-")</f>
        <v>-</v>
      </c>
      <c r="AB4" s="32" t="str">
        <f>IF(ISNUMBER('Waste Management Data'!AB3),IF('Waste Management Data'!AB3=-999,"NA",'Waste Management Data'!AB3),"-")</f>
        <v>-</v>
      </c>
      <c r="AC4" s="32" t="str">
        <f>IF(ISNUMBER('Waste Management Data'!AC3),IF('Waste Management Data'!AC3=-999,"NA",'Waste Management Data'!AC3),"-")</f>
        <v>-</v>
      </c>
      <c r="AD4" s="32" t="str">
        <f>IF(ISNUMBER('Waste Management Data'!AD3),IF('Waste Management Data'!AD3=-999,"NA",'Waste Management Data'!AD3),"-")</f>
        <v>-</v>
      </c>
      <c r="AE4" s="32" t="str">
        <f>IF(ISNUMBER('Waste Management Data'!AE3),IF('Waste Management Data'!AE3=-999,"NA",'Waste Management Data'!AE3),"-")</f>
        <v>-</v>
      </c>
      <c r="AF4" s="32" t="str">
        <f>IF(ISNUMBER('Waste Management Data'!AF3),IF('Waste Management Data'!AF3=-999,"NA",'Waste Management Data'!AF3),"-")</f>
        <v>-</v>
      </c>
      <c r="AG4" s="32" t="str">
        <f>IF(ISNUMBER('Waste Management Data'!AG3),IF('Waste Management Data'!AG3=-999,"NA",'Waste Management Data'!AG3),"-")</f>
        <v>-</v>
      </c>
      <c r="AH4" s="32" t="str">
        <f>IF(ISNUMBER('Waste Management Data'!AH3),IF('Waste Management Data'!AH3=-999,"NA",'Waste Management Data'!AH3),"-")</f>
        <v>-</v>
      </c>
      <c r="AI4" s="32" t="str">
        <f>IF(ISNUMBER('Waste Management Data'!AI3),IF('Waste Management Data'!AI3=-999,"NA",'Waste Management Data'!AI3),"-")</f>
        <v>-</v>
      </c>
      <c r="AJ4" s="32" t="str">
        <f>IF(ISNUMBER('Waste Management Data'!AJ3),IF('Waste Management Data'!AJ3=-999,"NA",'Waste Management Data'!AJ3),"-")</f>
        <v>-</v>
      </c>
      <c r="AK4" s="32" t="str">
        <f>IF(ISNUMBER('Waste Management Data'!AK3),IF('Waste Management Data'!AK3=-999,"NA",'Waste Management Data'!AK3),"-")</f>
        <v>-</v>
      </c>
      <c r="AL4" s="32" t="str">
        <f>IF(ISNUMBER('Waste Management Data'!AL3),IF('Waste Management Data'!AL3=-999,"NA",'Waste Management Data'!AL3),"-")</f>
        <v>-</v>
      </c>
      <c r="AM4" s="32" t="str">
        <f>IF(ISNUMBER('Waste Management Data'!AM3),IF('Waste Management Data'!AM3=-999,"NA",'Waste Management Data'!AM3),"-")</f>
        <v>-</v>
      </c>
    </row>
    <row r="5" spans="1:39" s="2" customFormat="1" x14ac:dyDescent="0.15">
      <c r="A5" s="4" t="str">
        <f>'Waste Management Data'!A4</f>
        <v>Antigua and Barbuda</v>
      </c>
      <c r="B5" s="3">
        <f>'Waste Management Data'!B4</f>
        <v>2010</v>
      </c>
      <c r="C5" s="43">
        <f>IF(ISNUMBER('Waste Management Data'!C4),'Waste Management Data'!C4,"-")</f>
        <v>94.661003112792969</v>
      </c>
      <c r="D5" s="33">
        <f>IF(ISNUMBER('Waste Management Data'!D4),'Waste Management Data'!D4,"-")</f>
        <v>26.238000869750977</v>
      </c>
      <c r="E5" s="32" t="str">
        <f>IF(ISNUMBER('Waste Management Data'!E4),IF('Waste Management Data'!E4=-999,"NA",'Waste Management Data'!E4),"-")</f>
        <v>-</v>
      </c>
      <c r="F5" s="32" t="str">
        <f>IF(ISNUMBER('Waste Management Data'!F4),IF('Waste Management Data'!F4=-999,"NA",'Waste Management Data'!F4),"-")</f>
        <v>-</v>
      </c>
      <c r="G5" s="32" t="str">
        <f>IF(ISNUMBER('Waste Management Data'!G4),IF('Waste Management Data'!G4=-999,"NA",'Waste Management Data'!G4),"-")</f>
        <v>-</v>
      </c>
      <c r="H5" s="32">
        <f>IF(ISNUMBER('Waste Management Data'!H4),IF('Waste Management Data'!H4=-999,"NA",'Waste Management Data'!H4),"-")</f>
        <v>65</v>
      </c>
      <c r="I5" s="32" t="str">
        <f>IF(ISNUMBER('Waste Management Data'!I4),IF('Waste Management Data'!I4=-999,"NA",'Waste Management Data'!I4),"-")</f>
        <v>-</v>
      </c>
      <c r="J5" s="32" t="str">
        <f>IF(ISNUMBER('Waste Management Data'!J4),IF('Waste Management Data'!J4=-999,"NA",'Waste Management Data'!J4),"-")</f>
        <v>-</v>
      </c>
      <c r="K5" s="32" t="str">
        <f>IF(ISNUMBER('Waste Management Data'!K4),IF('Waste Management Data'!K4=-999,"NA",'Waste Management Data'!K4),"-")</f>
        <v>-</v>
      </c>
      <c r="L5" s="32" t="str">
        <f>IF(ISNUMBER('Waste Management Data'!L4),IF('Waste Management Data'!L4=-999,"NA",'Waste Management Data'!L4),"-")</f>
        <v>-</v>
      </c>
      <c r="M5" s="32" t="str">
        <f>IF(ISNUMBER('Waste Management Data'!M4),IF('Waste Management Data'!M4=-999,"NA",'Waste Management Data'!M4),"-")</f>
        <v>-</v>
      </c>
      <c r="N5" s="32" t="str">
        <f>IF(ISNUMBER('Waste Management Data'!N4),IF('Waste Management Data'!N4=-999,"NA",'Waste Management Data'!N4),"-")</f>
        <v>-</v>
      </c>
      <c r="O5" s="32" t="str">
        <f>IF(ISNUMBER('Waste Management Data'!O4),IF('Waste Management Data'!O4=-999,"NA",'Waste Management Data'!O4),"-")</f>
        <v>-</v>
      </c>
      <c r="P5" s="32" t="str">
        <f>IF(ISNUMBER('Waste Management Data'!P4),IF('Waste Management Data'!P4=-999,"NA",'Waste Management Data'!P4),"-")</f>
        <v>-</v>
      </c>
      <c r="Q5" s="32" t="str">
        <f>IF(ISNUMBER('Waste Management Data'!Q4),IF('Waste Management Data'!Q4=-999,"NA",'Waste Management Data'!Q4),"-")</f>
        <v>-</v>
      </c>
      <c r="R5" s="32" t="str">
        <f>IF(ISNUMBER('Waste Management Data'!R4),IF('Waste Management Data'!R4=-999,"NA",'Waste Management Data'!R4),"-")</f>
        <v>-</v>
      </c>
      <c r="S5" s="32" t="str">
        <f>IF(ISNUMBER('Waste Management Data'!S4),IF('Waste Management Data'!S4=-999,"NA",'Waste Management Data'!S4),"-")</f>
        <v>-</v>
      </c>
      <c r="T5" s="32" t="str">
        <f>IF(ISNUMBER('Waste Management Data'!T4),IF('Waste Management Data'!T4=-999,"NA",'Waste Management Data'!T4),"-")</f>
        <v>-</v>
      </c>
      <c r="U5" s="32" t="str">
        <f>IF(ISNUMBER('Waste Management Data'!U4),IF('Waste Management Data'!U4=-999,"NA",'Waste Management Data'!U4),"-")</f>
        <v>-</v>
      </c>
      <c r="V5" s="32" t="str">
        <f>IF(ISNUMBER('Waste Management Data'!V4),IF('Waste Management Data'!V4=-999,"NA",'Waste Management Data'!V4),"-")</f>
        <v>-</v>
      </c>
      <c r="W5" s="32">
        <f>IF(ISNUMBER('Waste Management Data'!W4),IF('Waste Management Data'!W4=-999,"NA",'Waste Management Data'!W4),"-")</f>
        <v>67</v>
      </c>
      <c r="X5" s="32" t="str">
        <f>IF(ISNUMBER('Waste Management Data'!X4),IF('Waste Management Data'!X4=-999,"NA",'Waste Management Data'!X4),"-")</f>
        <v>-</v>
      </c>
      <c r="Y5" s="32" t="str">
        <f>IF(ISNUMBER('Waste Management Data'!Y4),IF('Waste Management Data'!Y4=-999,"NA",'Waste Management Data'!Y4),"-")</f>
        <v>-</v>
      </c>
      <c r="Z5" s="32" t="str">
        <f>IF(ISNUMBER('Waste Management Data'!Z4),IF('Waste Management Data'!Z4=-999,"NA",'Waste Management Data'!Z4),"-")</f>
        <v>-</v>
      </c>
      <c r="AA5" s="32" t="str">
        <f>IF(ISNUMBER('Waste Management Data'!AA4),IF('Waste Management Data'!AA4=-999,"NA",'Waste Management Data'!AA4),"-")</f>
        <v>-</v>
      </c>
      <c r="AB5" s="32">
        <f>IF(ISNUMBER('Waste Management Data'!AB4),IF('Waste Management Data'!AB4=-999,"NA",'Waste Management Data'!AB4),"-")</f>
        <v>64.357142857142861</v>
      </c>
      <c r="AC5" s="32" t="str">
        <f>IF(ISNUMBER('Waste Management Data'!AC4),IF('Waste Management Data'!AC4=-999,"NA",'Waste Management Data'!AC4),"-")</f>
        <v>-</v>
      </c>
      <c r="AD5" s="32" t="str">
        <f>IF(ISNUMBER('Waste Management Data'!AD4),IF('Waste Management Data'!AD4=-999,"NA",'Waste Management Data'!AD4),"-")</f>
        <v>-</v>
      </c>
      <c r="AE5" s="32" t="str">
        <f>IF(ISNUMBER('Waste Management Data'!AE4),IF('Waste Management Data'!AE4=-999,"NA",'Waste Management Data'!AE4),"-")</f>
        <v>-</v>
      </c>
      <c r="AF5" s="32" t="str">
        <f>IF(ISNUMBER('Waste Management Data'!AF4),IF('Waste Management Data'!AF4=-999,"NA",'Waste Management Data'!AF4),"-")</f>
        <v>-</v>
      </c>
      <c r="AG5" s="32">
        <f>IF(ISNUMBER('Waste Management Data'!AG4),IF('Waste Management Data'!AG4=-999,"NA",'Waste Management Data'!AG4),"-")</f>
        <v>56</v>
      </c>
      <c r="AH5" s="32" t="str">
        <f>IF(ISNUMBER('Waste Management Data'!AH4),IF('Waste Management Data'!AH4=-999,"NA",'Waste Management Data'!AH4),"-")</f>
        <v>-</v>
      </c>
      <c r="AI5" s="32" t="str">
        <f>IF(ISNUMBER('Waste Management Data'!AI4),IF('Waste Management Data'!AI4=-999,"NA",'Waste Management Data'!AI4),"-")</f>
        <v>-</v>
      </c>
      <c r="AJ5" s="32" t="str">
        <f>IF(ISNUMBER('Waste Management Data'!AJ4),IF('Waste Management Data'!AJ4=-999,"NA",'Waste Management Data'!AJ4),"-")</f>
        <v>-</v>
      </c>
      <c r="AK5" s="32" t="str">
        <f>IF(ISNUMBER('Waste Management Data'!AK4),IF('Waste Management Data'!AK4=-999,"NA",'Waste Management Data'!AK4),"-")</f>
        <v>-</v>
      </c>
      <c r="AL5" s="32">
        <f>IF(ISNUMBER('Waste Management Data'!AL4),IF('Waste Management Data'!AL4=-999,"NA",'Waste Management Data'!AL4),"-")</f>
        <v>75</v>
      </c>
      <c r="AM5" s="32" t="str">
        <f>IF(ISNUMBER('Waste Management Data'!AM4),IF('Waste Management Data'!AM4=-999,"NA",'Waste Management Data'!AM4),"-")</f>
        <v>-</v>
      </c>
    </row>
    <row r="6" spans="1:39" s="2" customFormat="1" x14ac:dyDescent="0.15">
      <c r="A6" s="4" t="str">
        <f>'Waste Management Data'!A5</f>
        <v>Armenia</v>
      </c>
      <c r="B6" s="3">
        <f>'Waste Management Data'!B5</f>
        <v>2016</v>
      </c>
      <c r="C6" s="43">
        <f>IF(ISNUMBER('Waste Management Data'!C5),'Waste Management Data'!C5,"-")</f>
        <v>2924.81591796875</v>
      </c>
      <c r="D6" s="33">
        <f>IF(ISNUMBER('Waste Management Data'!D5),'Waste Management Data'!D5,"-")</f>
        <v>63.082000732421875</v>
      </c>
      <c r="E6" s="32">
        <f>IF(ISNUMBER('Waste Management Data'!E5),IF('Waste Management Data'!E5=-999,"NA",'Waste Management Data'!E5),"-")</f>
        <v>97</v>
      </c>
      <c r="F6" s="32" t="str">
        <f>IF(ISNUMBER('Waste Management Data'!F5),IF('Waste Management Data'!F5=-999,"NA",'Waste Management Data'!F5),"-")</f>
        <v>-</v>
      </c>
      <c r="G6" s="32" t="str">
        <f>IF(ISNUMBER('Waste Management Data'!G5),IF('Waste Management Data'!G5=-999,"NA",'Waste Management Data'!G5),"-")</f>
        <v>-</v>
      </c>
      <c r="H6" s="32">
        <f>IF(ISNUMBER('Waste Management Data'!H5),IF('Waste Management Data'!H5=-999,"NA",'Waste Management Data'!H5),"-")</f>
        <v>97</v>
      </c>
      <c r="I6" s="32">
        <f>IF(ISNUMBER('Waste Management Data'!I5),IF('Waste Management Data'!I5=-999,"NA",'Waste Management Data'!I5),"-")</f>
        <v>97</v>
      </c>
      <c r="J6" s="32" t="str">
        <f>IF(ISNUMBER('Waste Management Data'!J5),IF('Waste Management Data'!J5=-999,"NA",'Waste Management Data'!J5),"-")</f>
        <v>-</v>
      </c>
      <c r="K6" s="32" t="str">
        <f>IF(ISNUMBER('Waste Management Data'!K5),IF('Waste Management Data'!K5=-999,"NA",'Waste Management Data'!K5),"-")</f>
        <v>-</v>
      </c>
      <c r="L6" s="32" t="str">
        <f>IF(ISNUMBER('Waste Management Data'!L5),IF('Waste Management Data'!L5=-999,"NA",'Waste Management Data'!L5),"-")</f>
        <v>-</v>
      </c>
      <c r="M6" s="32" t="str">
        <f>IF(ISNUMBER('Waste Management Data'!M5),IF('Waste Management Data'!M5=-999,"NA",'Waste Management Data'!M5),"-")</f>
        <v>-</v>
      </c>
      <c r="N6" s="32" t="str">
        <f>IF(ISNUMBER('Waste Management Data'!N5),IF('Waste Management Data'!N5=-999,"NA",'Waste Management Data'!N5),"-")</f>
        <v>-</v>
      </c>
      <c r="O6" s="32" t="str">
        <f>IF(ISNUMBER('Waste Management Data'!O5),IF('Waste Management Data'!O5=-999,"NA",'Waste Management Data'!O5),"-")</f>
        <v>-</v>
      </c>
      <c r="P6" s="32" t="str">
        <f>IF(ISNUMBER('Waste Management Data'!P5),IF('Waste Management Data'!P5=-999,"NA",'Waste Management Data'!P5),"-")</f>
        <v>-</v>
      </c>
      <c r="Q6" s="32" t="str">
        <f>IF(ISNUMBER('Waste Management Data'!Q5),IF('Waste Management Data'!Q5=-999,"NA",'Waste Management Data'!Q5),"-")</f>
        <v>-</v>
      </c>
      <c r="R6" s="32" t="str">
        <f>IF(ISNUMBER('Waste Management Data'!R5),IF('Waste Management Data'!R5=-999,"NA",'Waste Management Data'!R5),"-")</f>
        <v>-</v>
      </c>
      <c r="S6" s="32" t="str">
        <f>IF(ISNUMBER('Waste Management Data'!S5),IF('Waste Management Data'!S5=-999,"NA",'Waste Management Data'!S5),"-")</f>
        <v>-</v>
      </c>
      <c r="T6" s="32" t="str">
        <f>IF(ISNUMBER('Waste Management Data'!T5),IF('Waste Management Data'!T5=-999,"NA",'Waste Management Data'!T5),"-")</f>
        <v>-</v>
      </c>
      <c r="U6" s="32" t="str">
        <f>IF(ISNUMBER('Waste Management Data'!U5),IF('Waste Management Data'!U5=-999,"NA",'Waste Management Data'!U5),"-")</f>
        <v>-</v>
      </c>
      <c r="V6" s="32" t="str">
        <f>IF(ISNUMBER('Waste Management Data'!V5),IF('Waste Management Data'!V5=-999,"NA",'Waste Management Data'!V5),"-")</f>
        <v>-</v>
      </c>
      <c r="W6" s="32" t="str">
        <f>IF(ISNUMBER('Waste Management Data'!W5),IF('Waste Management Data'!W5=-999,"NA",'Waste Management Data'!W5),"-")</f>
        <v>-</v>
      </c>
      <c r="X6" s="32" t="str">
        <f>IF(ISNUMBER('Waste Management Data'!X5),IF('Waste Management Data'!X5=-999,"NA",'Waste Management Data'!X5),"-")</f>
        <v>-</v>
      </c>
      <c r="Y6" s="32" t="str">
        <f>IF(ISNUMBER('Waste Management Data'!Y5),IF('Waste Management Data'!Y5=-999,"NA",'Waste Management Data'!Y5),"-")</f>
        <v>-</v>
      </c>
      <c r="Z6" s="32" t="str">
        <f>IF(ISNUMBER('Waste Management Data'!Z5),IF('Waste Management Data'!Z5=-999,"NA",'Waste Management Data'!Z5),"-")</f>
        <v>-</v>
      </c>
      <c r="AA6" s="32" t="str">
        <f>IF(ISNUMBER('Waste Management Data'!AA5),IF('Waste Management Data'!AA5=-999,"NA",'Waste Management Data'!AA5),"-")</f>
        <v>-</v>
      </c>
      <c r="AB6" s="32" t="str">
        <f>IF(ISNUMBER('Waste Management Data'!AB5),IF('Waste Management Data'!AB5=-999,"NA",'Waste Management Data'!AB5),"-")</f>
        <v>-</v>
      </c>
      <c r="AC6" s="32" t="str">
        <f>IF(ISNUMBER('Waste Management Data'!AC5),IF('Waste Management Data'!AC5=-999,"NA",'Waste Management Data'!AC5),"-")</f>
        <v>-</v>
      </c>
      <c r="AD6" s="32" t="str">
        <f>IF(ISNUMBER('Waste Management Data'!AD5),IF('Waste Management Data'!AD5=-999,"NA",'Waste Management Data'!AD5),"-")</f>
        <v>-</v>
      </c>
      <c r="AE6" s="32" t="str">
        <f>IF(ISNUMBER('Waste Management Data'!AE5),IF('Waste Management Data'!AE5=-999,"NA",'Waste Management Data'!AE5),"-")</f>
        <v>-</v>
      </c>
      <c r="AF6" s="32" t="str">
        <f>IF(ISNUMBER('Waste Management Data'!AF5),IF('Waste Management Data'!AF5=-999,"NA",'Waste Management Data'!AF5),"-")</f>
        <v>-</v>
      </c>
      <c r="AG6" s="32" t="str">
        <f>IF(ISNUMBER('Waste Management Data'!AG5),IF('Waste Management Data'!AG5=-999,"NA",'Waste Management Data'!AG5),"-")</f>
        <v>-</v>
      </c>
      <c r="AH6" s="32" t="str">
        <f>IF(ISNUMBER('Waste Management Data'!AH5),IF('Waste Management Data'!AH5=-999,"NA",'Waste Management Data'!AH5),"-")</f>
        <v>-</v>
      </c>
      <c r="AI6" s="32" t="str">
        <f>IF(ISNUMBER('Waste Management Data'!AI5),IF('Waste Management Data'!AI5=-999,"NA",'Waste Management Data'!AI5),"-")</f>
        <v>-</v>
      </c>
      <c r="AJ6" s="32" t="str">
        <f>IF(ISNUMBER('Waste Management Data'!AJ5),IF('Waste Management Data'!AJ5=-999,"NA",'Waste Management Data'!AJ5),"-")</f>
        <v>-</v>
      </c>
      <c r="AK6" s="32" t="str">
        <f>IF(ISNUMBER('Waste Management Data'!AK5),IF('Waste Management Data'!AK5=-999,"NA",'Waste Management Data'!AK5),"-")</f>
        <v>-</v>
      </c>
      <c r="AL6" s="32" t="str">
        <f>IF(ISNUMBER('Waste Management Data'!AL5),IF('Waste Management Data'!AL5=-999,"NA",'Waste Management Data'!AL5),"-")</f>
        <v>-</v>
      </c>
      <c r="AM6" s="32" t="str">
        <f>IF(ISNUMBER('Waste Management Data'!AM5),IF('Waste Management Data'!AM5=-999,"NA",'Waste Management Data'!AM5),"-")</f>
        <v>-</v>
      </c>
    </row>
    <row r="7" spans="1:39" s="2" customFormat="1" x14ac:dyDescent="0.15">
      <c r="A7" s="4" t="str">
        <f>'Waste Management Data'!A6</f>
        <v>Azerbaijan</v>
      </c>
      <c r="B7" s="3">
        <f>'Waste Management Data'!B6</f>
        <v>2016</v>
      </c>
      <c r="C7" s="43">
        <f>IF(ISNUMBER('Waste Management Data'!C6),'Waste Management Data'!C6,"-")</f>
        <v>9725.3759765625</v>
      </c>
      <c r="D7" s="33">
        <f>IF(ISNUMBER('Waste Management Data'!D6),'Waste Management Data'!D6,"-")</f>
        <v>55.020999908447266</v>
      </c>
      <c r="E7" s="32" t="str">
        <f>IF(ISNUMBER('Waste Management Data'!E6),IF('Waste Management Data'!E6=-999,"NA",'Waste Management Data'!E6),"-")</f>
        <v>-</v>
      </c>
      <c r="F7" s="32" t="str">
        <f>IF(ISNUMBER('Waste Management Data'!F6),IF('Waste Management Data'!F6=-999,"NA",'Waste Management Data'!F6),"-")</f>
        <v>-</v>
      </c>
      <c r="G7" s="32" t="str">
        <f>IF(ISNUMBER('Waste Management Data'!G6),IF('Waste Management Data'!G6=-999,"NA",'Waste Management Data'!G6),"-")</f>
        <v>-</v>
      </c>
      <c r="H7" s="32" t="str">
        <f>IF(ISNUMBER('Waste Management Data'!H6),IF('Waste Management Data'!H6=-999,"NA",'Waste Management Data'!H6),"-")</f>
        <v>-</v>
      </c>
      <c r="I7" s="32">
        <f>IF(ISNUMBER('Waste Management Data'!I6),IF('Waste Management Data'!I6=-999,"NA",'Waste Management Data'!I6),"-")</f>
        <v>55</v>
      </c>
      <c r="J7" s="32" t="str">
        <f>IF(ISNUMBER('Waste Management Data'!J6),IF('Waste Management Data'!J6=-999,"NA",'Waste Management Data'!J6),"-")</f>
        <v>-</v>
      </c>
      <c r="K7" s="32" t="str">
        <f>IF(ISNUMBER('Waste Management Data'!K6),IF('Waste Management Data'!K6=-999,"NA",'Waste Management Data'!K6),"-")</f>
        <v>-</v>
      </c>
      <c r="L7" s="32" t="str">
        <f>IF(ISNUMBER('Waste Management Data'!L6),IF('Waste Management Data'!L6=-999,"NA",'Waste Management Data'!L6),"-")</f>
        <v>-</v>
      </c>
      <c r="M7" s="32" t="str">
        <f>IF(ISNUMBER('Waste Management Data'!M6),IF('Waste Management Data'!M6=-999,"NA",'Waste Management Data'!M6),"-")</f>
        <v>-</v>
      </c>
      <c r="N7" s="32" t="str">
        <f>IF(ISNUMBER('Waste Management Data'!N6),IF('Waste Management Data'!N6=-999,"NA",'Waste Management Data'!N6),"-")</f>
        <v>-</v>
      </c>
      <c r="O7" s="32" t="str">
        <f>IF(ISNUMBER('Waste Management Data'!O6),IF('Waste Management Data'!O6=-999,"NA",'Waste Management Data'!O6),"-")</f>
        <v>-</v>
      </c>
      <c r="P7" s="32" t="str">
        <f>IF(ISNUMBER('Waste Management Data'!P6),IF('Waste Management Data'!P6=-999,"NA",'Waste Management Data'!P6),"-")</f>
        <v>-</v>
      </c>
      <c r="Q7" s="32" t="str">
        <f>IF(ISNUMBER('Waste Management Data'!Q6),IF('Waste Management Data'!Q6=-999,"NA",'Waste Management Data'!Q6),"-")</f>
        <v>-</v>
      </c>
      <c r="R7" s="32" t="str">
        <f>IF(ISNUMBER('Waste Management Data'!R6),IF('Waste Management Data'!R6=-999,"NA",'Waste Management Data'!R6),"-")</f>
        <v>-</v>
      </c>
      <c r="S7" s="32" t="str">
        <f>IF(ISNUMBER('Waste Management Data'!S6),IF('Waste Management Data'!S6=-999,"NA",'Waste Management Data'!S6),"-")</f>
        <v>-</v>
      </c>
      <c r="T7" s="32" t="str">
        <f>IF(ISNUMBER('Waste Management Data'!T6),IF('Waste Management Data'!T6=-999,"NA",'Waste Management Data'!T6),"-")</f>
        <v>-</v>
      </c>
      <c r="U7" s="32" t="str">
        <f>IF(ISNUMBER('Waste Management Data'!U6),IF('Waste Management Data'!U6=-999,"NA",'Waste Management Data'!U6),"-")</f>
        <v>-</v>
      </c>
      <c r="V7" s="32" t="str">
        <f>IF(ISNUMBER('Waste Management Data'!V6),IF('Waste Management Data'!V6=-999,"NA",'Waste Management Data'!V6),"-")</f>
        <v>-</v>
      </c>
      <c r="W7" s="32" t="str">
        <f>IF(ISNUMBER('Waste Management Data'!W6),IF('Waste Management Data'!W6=-999,"NA",'Waste Management Data'!W6),"-")</f>
        <v>-</v>
      </c>
      <c r="X7" s="32" t="str">
        <f>IF(ISNUMBER('Waste Management Data'!X6),IF('Waste Management Data'!X6=-999,"NA",'Waste Management Data'!X6),"-")</f>
        <v>-</v>
      </c>
      <c r="Y7" s="32" t="str">
        <f>IF(ISNUMBER('Waste Management Data'!Y6),IF('Waste Management Data'!Y6=-999,"NA",'Waste Management Data'!Y6),"-")</f>
        <v>-</v>
      </c>
      <c r="Z7" s="32" t="str">
        <f>IF(ISNUMBER('Waste Management Data'!Z6),IF('Waste Management Data'!Z6=-999,"NA",'Waste Management Data'!Z6),"-")</f>
        <v>-</v>
      </c>
      <c r="AA7" s="32" t="str">
        <f>IF(ISNUMBER('Waste Management Data'!AA6),IF('Waste Management Data'!AA6=-999,"NA",'Waste Management Data'!AA6),"-")</f>
        <v>-</v>
      </c>
      <c r="AB7" s="32" t="str">
        <f>IF(ISNUMBER('Waste Management Data'!AB6),IF('Waste Management Data'!AB6=-999,"NA",'Waste Management Data'!AB6),"-")</f>
        <v>-</v>
      </c>
      <c r="AC7" s="32" t="str">
        <f>IF(ISNUMBER('Waste Management Data'!AC6),IF('Waste Management Data'!AC6=-999,"NA",'Waste Management Data'!AC6),"-")</f>
        <v>-</v>
      </c>
      <c r="AD7" s="32" t="str">
        <f>IF(ISNUMBER('Waste Management Data'!AD6),IF('Waste Management Data'!AD6=-999,"NA",'Waste Management Data'!AD6),"-")</f>
        <v>-</v>
      </c>
      <c r="AE7" s="32" t="str">
        <f>IF(ISNUMBER('Waste Management Data'!AE6),IF('Waste Management Data'!AE6=-999,"NA",'Waste Management Data'!AE6),"-")</f>
        <v>-</v>
      </c>
      <c r="AF7" s="32" t="str">
        <f>IF(ISNUMBER('Waste Management Data'!AF6),IF('Waste Management Data'!AF6=-999,"NA",'Waste Management Data'!AF6),"-")</f>
        <v>-</v>
      </c>
      <c r="AG7" s="32" t="str">
        <f>IF(ISNUMBER('Waste Management Data'!AG6),IF('Waste Management Data'!AG6=-999,"NA",'Waste Management Data'!AG6),"-")</f>
        <v>-</v>
      </c>
      <c r="AH7" s="32" t="str">
        <f>IF(ISNUMBER('Waste Management Data'!AH6),IF('Waste Management Data'!AH6=-999,"NA",'Waste Management Data'!AH6),"-")</f>
        <v>-</v>
      </c>
      <c r="AI7" s="32" t="str">
        <f>IF(ISNUMBER('Waste Management Data'!AI6),IF('Waste Management Data'!AI6=-999,"NA",'Waste Management Data'!AI6),"-")</f>
        <v>-</v>
      </c>
      <c r="AJ7" s="32" t="str">
        <f>IF(ISNUMBER('Waste Management Data'!AJ6),IF('Waste Management Data'!AJ6=-999,"NA",'Waste Management Data'!AJ6),"-")</f>
        <v>-</v>
      </c>
      <c r="AK7" s="32" t="str">
        <f>IF(ISNUMBER('Waste Management Data'!AK6),IF('Waste Management Data'!AK6=-999,"NA",'Waste Management Data'!AK6),"-")</f>
        <v>-</v>
      </c>
      <c r="AL7" s="32" t="str">
        <f>IF(ISNUMBER('Waste Management Data'!AL6),IF('Waste Management Data'!AL6=-999,"NA",'Waste Management Data'!AL6),"-")</f>
        <v>-</v>
      </c>
      <c r="AM7" s="32" t="str">
        <f>IF(ISNUMBER('Waste Management Data'!AM6),IF('Waste Management Data'!AM6=-999,"NA",'Waste Management Data'!AM6),"-")</f>
        <v>-</v>
      </c>
    </row>
    <row r="8" spans="1:39" s="2" customFormat="1" x14ac:dyDescent="0.15">
      <c r="A8" s="4" t="str">
        <f>'Waste Management Data'!A7</f>
        <v>Bangladesh</v>
      </c>
      <c r="B8" s="3">
        <f>'Waste Management Data'!B7</f>
        <v>2016</v>
      </c>
      <c r="C8" s="43">
        <f>IF(ISNUMBER('Waste Management Data'!C7),'Waste Management Data'!C7,"-")</f>
        <v>162951.5625</v>
      </c>
      <c r="D8" s="33">
        <f>IF(ISNUMBER('Waste Management Data'!D7),'Waste Management Data'!D7,"-")</f>
        <v>35.083000183105469</v>
      </c>
      <c r="E8" s="32">
        <f>IF(ISNUMBER('Waste Management Data'!E7),IF('Waste Management Data'!E7=-999,"NA",'Waste Management Data'!E7),"-")</f>
        <v>11.1439</v>
      </c>
      <c r="F8" s="32">
        <f>IF(ISNUMBER('Waste Management Data'!F7),IF('Waste Management Data'!F7=-999,"NA",'Waste Management Data'!F7),"-")</f>
        <v>56.356799999999993</v>
      </c>
      <c r="G8" s="32">
        <f>IF(ISNUMBER('Waste Management Data'!G7),IF('Waste Management Data'!G7=-999,"NA",'Waste Management Data'!G7),"-")</f>
        <v>32.499300000000012</v>
      </c>
      <c r="H8" s="32">
        <f>IF(ISNUMBER('Waste Management Data'!H7),IF('Waste Management Data'!H7=-999,"NA",'Waste Management Data'!H7),"-")</f>
        <v>24.599</v>
      </c>
      <c r="I8" s="32">
        <f>IF(ISNUMBER('Waste Management Data'!I7),IF('Waste Management Data'!I7=-999,"NA",'Waste Management Data'!I7),"-")</f>
        <v>48.458900000000007</v>
      </c>
      <c r="J8" s="32">
        <f>IF(ISNUMBER('Waste Management Data'!J7),IF('Waste Management Data'!J7=-999,"NA",'Waste Management Data'!J7),"-")</f>
        <v>37.885300000000001</v>
      </c>
      <c r="K8" s="32">
        <f>IF(ISNUMBER('Waste Management Data'!K7),IF('Waste Management Data'!K7=-999,"NA",'Waste Management Data'!K7),"-")</f>
        <v>46.755000000000003</v>
      </c>
      <c r="L8" s="32">
        <f>IF(ISNUMBER('Waste Management Data'!L7),IF('Waste Management Data'!L7=-999,"NA",'Waste Management Data'!L7),"-")</f>
        <v>15.3597</v>
      </c>
      <c r="M8" s="32">
        <f>IF(ISNUMBER('Waste Management Data'!M7),IF('Waste Management Data'!M7=-999,"NA",'Waste Management Data'!M7),"-")</f>
        <v>55.492199999999997</v>
      </c>
      <c r="N8" s="32">
        <f>IF(ISNUMBER('Waste Management Data'!N7),IF('Waste Management Data'!N7=-999,"NA",'Waste Management Data'!N7),"-")</f>
        <v>74.746899999999997</v>
      </c>
      <c r="O8" s="32">
        <f>IF(ISNUMBER('Waste Management Data'!O7),IF('Waste Management Data'!O7=-999,"NA",'Waste Management Data'!O7),"-")</f>
        <v>8.6884999999999994</v>
      </c>
      <c r="P8" s="32">
        <f>IF(ISNUMBER('Waste Management Data'!P7),IF('Waste Management Data'!P7=-999,"NA",'Waste Management Data'!P7),"-")</f>
        <v>57.238499999999988</v>
      </c>
      <c r="Q8" s="32">
        <f>IF(ISNUMBER('Waste Management Data'!Q7),IF('Waste Management Data'!Q7=-999,"NA",'Waste Management Data'!Q7),"-")</f>
        <v>34.073000000000008</v>
      </c>
      <c r="R8" s="32">
        <f>IF(ISNUMBER('Waste Management Data'!R7),IF('Waste Management Data'!R7=-999,"NA",'Waste Management Data'!R7),"-")</f>
        <v>21.7624</v>
      </c>
      <c r="S8" s="32">
        <f>IF(ISNUMBER('Waste Management Data'!S7),IF('Waste Management Data'!S7=-999,"NA",'Waste Management Data'!S7),"-")</f>
        <v>46.044899999999998</v>
      </c>
      <c r="T8" s="32">
        <f>IF(ISNUMBER('Waste Management Data'!T7),IF('Waste Management Data'!T7=-999,"NA",'Waste Management Data'!T7),"-")</f>
        <v>10.8485</v>
      </c>
      <c r="U8" s="32">
        <f>IF(ISNUMBER('Waste Management Data'!U7),IF('Waste Management Data'!U7=-999,"NA",'Waste Management Data'!U7),"-")</f>
        <v>46.737299999999998</v>
      </c>
      <c r="V8" s="32">
        <f>IF(ISNUMBER('Waste Management Data'!V7),IF('Waste Management Data'!V7=-999,"NA",'Waste Management Data'!V7),"-")</f>
        <v>42.414200000000001</v>
      </c>
      <c r="W8" s="32">
        <f>IF(ISNUMBER('Waste Management Data'!W7),IF('Waste Management Data'!W7=-999,"NA",'Waste Management Data'!W7),"-")</f>
        <v>24.944900000000001</v>
      </c>
      <c r="X8" s="32">
        <f>IF(ISNUMBER('Waste Management Data'!X7),IF('Waste Management Data'!X7=-999,"NA",'Waste Management Data'!X7),"-")</f>
        <v>51.593400000000003</v>
      </c>
      <c r="Y8" s="32">
        <f>IF(ISNUMBER('Waste Management Data'!Y7),IF('Waste Management Data'!Y7=-999,"NA",'Waste Management Data'!Y7),"-")</f>
        <v>11.218999999999999</v>
      </c>
      <c r="Z8" s="32">
        <f>IF(ISNUMBER('Waste Management Data'!Z7),IF('Waste Management Data'!Z7=-999,"NA",'Waste Management Data'!Z7),"-")</f>
        <v>58.80040000000001</v>
      </c>
      <c r="AA8" s="32">
        <f>IF(ISNUMBER('Waste Management Data'!AA7),IF('Waste Management Data'!AA7=-999,"NA",'Waste Management Data'!AA7),"-")</f>
        <v>29.980599999999999</v>
      </c>
      <c r="AB8" s="32">
        <f>IF(ISNUMBER('Waste Management Data'!AB7),IF('Waste Management Data'!AB7=-999,"NA",'Waste Management Data'!AB7),"-")</f>
        <v>24.511199999999999</v>
      </c>
      <c r="AC8" s="32">
        <f>IF(ISNUMBER('Waste Management Data'!AC7),IF('Waste Management Data'!AC7=-999,"NA",'Waste Management Data'!AC7),"-")</f>
        <v>46.987399999999987</v>
      </c>
      <c r="AD8" s="32">
        <f>IF(ISNUMBER('Waste Management Data'!AD7),IF('Waste Management Data'!AD7=-999,"NA",'Waste Management Data'!AD7),"-")</f>
        <v>9.0370000000000008</v>
      </c>
      <c r="AE8" s="32">
        <f>IF(ISNUMBER('Waste Management Data'!AE7),IF('Waste Management Data'!AE7=-999,"NA",'Waste Management Data'!AE7),"-")</f>
        <v>57.035400000000003</v>
      </c>
      <c r="AF8" s="32">
        <f>IF(ISNUMBER('Waste Management Data'!AF7),IF('Waste Management Data'!AF7=-999,"NA",'Waste Management Data'!AF7),"-")</f>
        <v>33.927599999999998</v>
      </c>
      <c r="AG8" s="32">
        <f>IF(ISNUMBER('Waste Management Data'!AG7),IF('Waste Management Data'!AG7=-999,"NA",'Waste Management Data'!AG7),"-")</f>
        <v>22.191800000000001</v>
      </c>
      <c r="AH8" s="32">
        <f>IF(ISNUMBER('Waste Management Data'!AH7),IF('Waste Management Data'!AH7=-999,"NA",'Waste Management Data'!AH7),"-")</f>
        <v>46.2836</v>
      </c>
      <c r="AI8" s="32">
        <f>IF(ISNUMBER('Waste Management Data'!AI7),IF('Waste Management Data'!AI7=-999,"NA",'Waste Management Data'!AI7),"-")</f>
        <v>36.9651</v>
      </c>
      <c r="AJ8" s="32">
        <f>IF(ISNUMBER('Waste Management Data'!AJ7),IF('Waste Management Data'!AJ7=-999,"NA",'Waste Management Data'!AJ7),"-")</f>
        <v>48.039900000000003</v>
      </c>
      <c r="AK8" s="32">
        <f>IF(ISNUMBER('Waste Management Data'!AK7),IF('Waste Management Data'!AK7=-999,"NA",'Waste Management Data'!AK7),"-")</f>
        <v>14.994999999999999</v>
      </c>
      <c r="AL8" s="32">
        <f>IF(ISNUMBER('Waste Management Data'!AL7),IF('Waste Management Data'!AL7=-999,"NA",'Waste Management Data'!AL7),"-")</f>
        <v>54.099899999999998</v>
      </c>
      <c r="AM8" s="32">
        <f>IF(ISNUMBER('Waste Management Data'!AM7),IF('Waste Management Data'!AM7=-999,"NA",'Waste Management Data'!AM7),"-")</f>
        <v>73.983699999999999</v>
      </c>
    </row>
    <row r="9" spans="1:39" s="2" customFormat="1" x14ac:dyDescent="0.15">
      <c r="A9" s="4" t="str">
        <f>'Waste Management Data'!A8</f>
        <v>Barbados</v>
      </c>
      <c r="B9" s="3">
        <f>'Waste Management Data'!B8</f>
        <v>2009</v>
      </c>
      <c r="C9" s="43">
        <f>IF(ISNUMBER('Waste Management Data'!C8),'Waste Management Data'!C8,"-")</f>
        <v>278.47000122070312</v>
      </c>
      <c r="D9" s="33">
        <f>IF(ISNUMBER('Waste Management Data'!D8),'Waste Management Data'!D8,"-")</f>
        <v>32.062999725341797</v>
      </c>
      <c r="E9" s="32" t="str">
        <f>IF(ISNUMBER('Waste Management Data'!E8),IF('Waste Management Data'!E8=-999,"NA",'Waste Management Data'!E8),"-")</f>
        <v>-</v>
      </c>
      <c r="F9" s="32" t="str">
        <f>IF(ISNUMBER('Waste Management Data'!F8),IF('Waste Management Data'!F8=-999,"NA",'Waste Management Data'!F8),"-")</f>
        <v>-</v>
      </c>
      <c r="G9" s="32" t="str">
        <f>IF(ISNUMBER('Waste Management Data'!G8),IF('Waste Management Data'!G8=-999,"NA",'Waste Management Data'!G8),"-")</f>
        <v>-</v>
      </c>
      <c r="H9" s="32">
        <f>IF(ISNUMBER('Waste Management Data'!H8),IF('Waste Management Data'!H8=-999,"NA",'Waste Management Data'!H8),"-")</f>
        <v>58.823529411764703</v>
      </c>
      <c r="I9" s="32" t="str">
        <f>IF(ISNUMBER('Waste Management Data'!I8),IF('Waste Management Data'!I8=-999,"NA",'Waste Management Data'!I8),"-")</f>
        <v>-</v>
      </c>
      <c r="J9" s="32" t="str">
        <f>IF(ISNUMBER('Waste Management Data'!J8),IF('Waste Management Data'!J8=-999,"NA",'Waste Management Data'!J8),"-")</f>
        <v>-</v>
      </c>
      <c r="K9" s="32" t="str">
        <f>IF(ISNUMBER('Waste Management Data'!K8),IF('Waste Management Data'!K8=-999,"NA",'Waste Management Data'!K8),"-")</f>
        <v>-</v>
      </c>
      <c r="L9" s="32" t="str">
        <f>IF(ISNUMBER('Waste Management Data'!L8),IF('Waste Management Data'!L8=-999,"NA",'Waste Management Data'!L8),"-")</f>
        <v>-</v>
      </c>
      <c r="M9" s="32" t="str">
        <f>IF(ISNUMBER('Waste Management Data'!M8),IF('Waste Management Data'!M8=-999,"NA",'Waste Management Data'!M8),"-")</f>
        <v>-</v>
      </c>
      <c r="N9" s="32" t="str">
        <f>IF(ISNUMBER('Waste Management Data'!N8),IF('Waste Management Data'!N8=-999,"NA",'Waste Management Data'!N8),"-")</f>
        <v>-</v>
      </c>
      <c r="O9" s="32" t="str">
        <f>IF(ISNUMBER('Waste Management Data'!O8),IF('Waste Management Data'!O8=-999,"NA",'Waste Management Data'!O8),"-")</f>
        <v>-</v>
      </c>
      <c r="P9" s="32" t="str">
        <f>IF(ISNUMBER('Waste Management Data'!P8),IF('Waste Management Data'!P8=-999,"NA",'Waste Management Data'!P8),"-")</f>
        <v>-</v>
      </c>
      <c r="Q9" s="32" t="str">
        <f>IF(ISNUMBER('Waste Management Data'!Q8),IF('Waste Management Data'!Q8=-999,"NA",'Waste Management Data'!Q8),"-")</f>
        <v>-</v>
      </c>
      <c r="R9" s="32" t="str">
        <f>IF(ISNUMBER('Waste Management Data'!R8),IF('Waste Management Data'!R8=-999,"NA",'Waste Management Data'!R8),"-")</f>
        <v>-</v>
      </c>
      <c r="S9" s="32" t="str">
        <f>IF(ISNUMBER('Waste Management Data'!S8),IF('Waste Management Data'!S8=-999,"NA",'Waste Management Data'!S8),"-")</f>
        <v>-</v>
      </c>
      <c r="T9" s="32" t="str">
        <f>IF(ISNUMBER('Waste Management Data'!T8),IF('Waste Management Data'!T8=-999,"NA",'Waste Management Data'!T8),"-")</f>
        <v>-</v>
      </c>
      <c r="U9" s="32" t="str">
        <f>IF(ISNUMBER('Waste Management Data'!U8),IF('Waste Management Data'!U8=-999,"NA",'Waste Management Data'!U8),"-")</f>
        <v>-</v>
      </c>
      <c r="V9" s="32" t="str">
        <f>IF(ISNUMBER('Waste Management Data'!V8),IF('Waste Management Data'!V8=-999,"NA",'Waste Management Data'!V8),"-")</f>
        <v>-</v>
      </c>
      <c r="W9" s="32" t="str">
        <f>IF(ISNUMBER('Waste Management Data'!W8),IF('Waste Management Data'!W8=-999,"NA",'Waste Management Data'!W8),"-")</f>
        <v>-</v>
      </c>
      <c r="X9" s="32" t="str">
        <f>IF(ISNUMBER('Waste Management Data'!X8),IF('Waste Management Data'!X8=-999,"NA",'Waste Management Data'!X8),"-")</f>
        <v>-</v>
      </c>
      <c r="Y9" s="32" t="str">
        <f>IF(ISNUMBER('Waste Management Data'!Y8),IF('Waste Management Data'!Y8=-999,"NA",'Waste Management Data'!Y8),"-")</f>
        <v>-</v>
      </c>
      <c r="Z9" s="32" t="str">
        <f>IF(ISNUMBER('Waste Management Data'!Z8),IF('Waste Management Data'!Z8=-999,"NA",'Waste Management Data'!Z8),"-")</f>
        <v>-</v>
      </c>
      <c r="AA9" s="32" t="str">
        <f>IF(ISNUMBER('Waste Management Data'!AA8),IF('Waste Management Data'!AA8=-999,"NA",'Waste Management Data'!AA8),"-")</f>
        <v>-</v>
      </c>
      <c r="AB9" s="32" t="str">
        <f>IF(ISNUMBER('Waste Management Data'!AB8),IF('Waste Management Data'!AB8=-999,"NA",'Waste Management Data'!AB8),"-")</f>
        <v>-</v>
      </c>
      <c r="AC9" s="32" t="str">
        <f>IF(ISNUMBER('Waste Management Data'!AC8),IF('Waste Management Data'!AC8=-999,"NA",'Waste Management Data'!AC8),"-")</f>
        <v>-</v>
      </c>
      <c r="AD9" s="32" t="str">
        <f>IF(ISNUMBER('Waste Management Data'!AD8),IF('Waste Management Data'!AD8=-999,"NA",'Waste Management Data'!AD8),"-")</f>
        <v>-</v>
      </c>
      <c r="AE9" s="32" t="str">
        <f>IF(ISNUMBER('Waste Management Data'!AE8),IF('Waste Management Data'!AE8=-999,"NA",'Waste Management Data'!AE8),"-")</f>
        <v>-</v>
      </c>
      <c r="AF9" s="32" t="str">
        <f>IF(ISNUMBER('Waste Management Data'!AF8),IF('Waste Management Data'!AF8=-999,"NA",'Waste Management Data'!AF8),"-")</f>
        <v>-</v>
      </c>
      <c r="AG9" s="32">
        <f>IF(ISNUMBER('Waste Management Data'!AG8),IF('Waste Management Data'!AG8=-999,"NA",'Waste Management Data'!AG8),"-")</f>
        <v>58.823529411764703</v>
      </c>
      <c r="AH9" s="32" t="str">
        <f>IF(ISNUMBER('Waste Management Data'!AH8),IF('Waste Management Data'!AH8=-999,"NA",'Waste Management Data'!AH8),"-")</f>
        <v>-</v>
      </c>
      <c r="AI9" s="32" t="str">
        <f>IF(ISNUMBER('Waste Management Data'!AI8),IF('Waste Management Data'!AI8=-999,"NA",'Waste Management Data'!AI8),"-")</f>
        <v>-</v>
      </c>
      <c r="AJ9" s="32" t="str">
        <f>IF(ISNUMBER('Waste Management Data'!AJ8),IF('Waste Management Data'!AJ8=-999,"NA",'Waste Management Data'!AJ8),"-")</f>
        <v>-</v>
      </c>
      <c r="AK9" s="32" t="str">
        <f>IF(ISNUMBER('Waste Management Data'!AK8),IF('Waste Management Data'!AK8=-999,"NA",'Waste Management Data'!AK8),"-")</f>
        <v>-</v>
      </c>
      <c r="AL9" s="32" t="str">
        <f>IF(ISNUMBER('Waste Management Data'!AL8),IF('Waste Management Data'!AL8=-999,"NA",'Waste Management Data'!AL8),"-")</f>
        <v>-</v>
      </c>
      <c r="AM9" s="32" t="str">
        <f>IF(ISNUMBER('Waste Management Data'!AM8),IF('Waste Management Data'!AM8=-999,"NA",'Waste Management Data'!AM8),"-")</f>
        <v>-</v>
      </c>
    </row>
    <row r="10" spans="1:39" s="2" customFormat="1" x14ac:dyDescent="0.15">
      <c r="A10" s="4" t="str">
        <f>'Waste Management Data'!A9</f>
        <v>Benin</v>
      </c>
      <c r="B10" s="3">
        <f>'Waste Management Data'!B9</f>
        <v>2016</v>
      </c>
      <c r="C10" s="43">
        <f>IF(ISNUMBER('Waste Management Data'!C9),'Waste Management Data'!C9,"-")</f>
        <v>10872.2978515625</v>
      </c>
      <c r="D10" s="33">
        <f>IF(ISNUMBER('Waste Management Data'!D9),'Waste Management Data'!D9,"-")</f>
        <v>46.229000091552734</v>
      </c>
      <c r="E10" s="32">
        <f>IF(ISNUMBER('Waste Management Data'!E9),IF('Waste Management Data'!E9=-999,"NA",'Waste Management Data'!E9),"-")</f>
        <v>25.750900000000001</v>
      </c>
      <c r="F10" s="32">
        <f>IF(ISNUMBER('Waste Management Data'!F9),IF('Waste Management Data'!F9=-999,"NA",'Waste Management Data'!F9),"-")</f>
        <v>70.152699999999996</v>
      </c>
      <c r="G10" s="32">
        <f>IF(ISNUMBER('Waste Management Data'!G9),IF('Waste Management Data'!G9=-999,"NA",'Waste Management Data'!G9),"-")</f>
        <v>4.0964000000000027</v>
      </c>
      <c r="H10" s="32">
        <f>IF(ISNUMBER('Waste Management Data'!H9),IF('Waste Management Data'!H9=-999,"NA",'Waste Management Data'!H9),"-")</f>
        <v>42.020499999999998</v>
      </c>
      <c r="I10" s="32">
        <f>IF(ISNUMBER('Waste Management Data'!I9),IF('Waste Management Data'!I9=-999,"NA",'Waste Management Data'!I9),"-")</f>
        <v>54.5657</v>
      </c>
      <c r="J10" s="32">
        <f>IF(ISNUMBER('Waste Management Data'!J9),IF('Waste Management Data'!J9=-999,"NA",'Waste Management Data'!J9),"-")</f>
        <v>28.997599999999998</v>
      </c>
      <c r="K10" s="32">
        <f>IF(ISNUMBER('Waste Management Data'!K9),IF('Waste Management Data'!K9=-999,"NA",'Waste Management Data'!K9),"-")</f>
        <v>64.145199999999988</v>
      </c>
      <c r="L10" s="32">
        <f>IF(ISNUMBER('Waste Management Data'!L9),IF('Waste Management Data'!L9=-999,"NA",'Waste Management Data'!L9),"-")</f>
        <v>6.857200000000006</v>
      </c>
      <c r="M10" s="32">
        <f>IF(ISNUMBER('Waste Management Data'!M9),IF('Waste Management Data'!M9=-999,"NA",'Waste Management Data'!M9),"-")</f>
        <v>41.605600000000003</v>
      </c>
      <c r="N10" s="32">
        <f>IF(ISNUMBER('Waste Management Data'!N9),IF('Waste Management Data'!N9=-999,"NA",'Waste Management Data'!N9),"-")</f>
        <v>62.415500000000002</v>
      </c>
      <c r="O10" s="32">
        <f>IF(ISNUMBER('Waste Management Data'!O9),IF('Waste Management Data'!O9=-999,"NA",'Waste Management Data'!O9),"-")</f>
        <v>23.5412</v>
      </c>
      <c r="P10" s="32">
        <f>IF(ISNUMBER('Waste Management Data'!P9),IF('Waste Management Data'!P9=-999,"NA",'Waste Management Data'!P9),"-")</f>
        <v>74.241500000000002</v>
      </c>
      <c r="Q10" s="32">
        <f>IF(ISNUMBER('Waste Management Data'!Q9),IF('Waste Management Data'!Q9=-999,"NA",'Waste Management Data'!Q9),"-")</f>
        <v>2.2172999999999941</v>
      </c>
      <c r="R10" s="32">
        <f>IF(ISNUMBER('Waste Management Data'!R9),IF('Waste Management Data'!R9=-999,"NA",'Waste Management Data'!R9),"-")</f>
        <v>42.302900000000001</v>
      </c>
      <c r="S10" s="32">
        <f>IF(ISNUMBER('Waste Management Data'!S9),IF('Waste Management Data'!S9=-999,"NA",'Waste Management Data'!S9),"-")</f>
        <v>49.223100000000002</v>
      </c>
      <c r="T10" s="32">
        <f>IF(ISNUMBER('Waste Management Data'!T9),IF('Waste Management Data'!T9=-999,"NA",'Waste Management Data'!T9),"-")</f>
        <v>45.384500000000003</v>
      </c>
      <c r="U10" s="32">
        <f>IF(ISNUMBER('Waste Management Data'!U9),IF('Waste Management Data'!U9=-999,"NA",'Waste Management Data'!U9),"-")</f>
        <v>54.615499999999997</v>
      </c>
      <c r="V10" s="32">
        <f>IF(ISNUMBER('Waste Management Data'!V9),IF('Waste Management Data'!V9=-999,"NA",'Waste Management Data'!V9),"-")</f>
        <v>0</v>
      </c>
      <c r="W10" s="32">
        <f>IF(ISNUMBER('Waste Management Data'!W9),IF('Waste Management Data'!W9=-999,"NA",'Waste Management Data'!W9),"-")</f>
        <v>68.034000000000006</v>
      </c>
      <c r="X10" s="32">
        <f>IF(ISNUMBER('Waste Management Data'!X9),IF('Waste Management Data'!X9=-999,"NA",'Waste Management Data'!X9),"-")</f>
        <v>72.734999999999999</v>
      </c>
      <c r="Y10" s="32">
        <f>IF(ISNUMBER('Waste Management Data'!Y9),IF('Waste Management Data'!Y9=-999,"NA",'Waste Management Data'!Y9),"-")</f>
        <v>24.956900000000001</v>
      </c>
      <c r="Z10" s="32">
        <f>IF(ISNUMBER('Waste Management Data'!Z9),IF('Waste Management Data'!Z9=-999,"NA",'Waste Management Data'!Z9),"-")</f>
        <v>70.781099999999995</v>
      </c>
      <c r="AA10" s="32">
        <f>IF(ISNUMBER('Waste Management Data'!AA9),IF('Waste Management Data'!AA9=-999,"NA",'Waste Management Data'!AA9),"-")</f>
        <v>4.2619999999999996</v>
      </c>
      <c r="AB10" s="32">
        <f>IF(ISNUMBER('Waste Management Data'!AB9),IF('Waste Management Data'!AB9=-999,"NA",'Waste Management Data'!AB9),"-")</f>
        <v>40.968499999999999</v>
      </c>
      <c r="AC10" s="32">
        <f>IF(ISNUMBER('Waste Management Data'!AC9),IF('Waste Management Data'!AC9=-999,"NA",'Waste Management Data'!AC9),"-")</f>
        <v>53.8309</v>
      </c>
      <c r="AD10" s="32">
        <f>IF(ISNUMBER('Waste Management Data'!AD9),IF('Waste Management Data'!AD9=-999,"NA",'Waste Management Data'!AD9),"-")</f>
        <v>30.175999999999998</v>
      </c>
      <c r="AE10" s="32">
        <f>IF(ISNUMBER('Waste Management Data'!AE9),IF('Waste Management Data'!AE9=-999,"NA",'Waste Management Data'!AE9),"-")</f>
        <v>67.156899999999993</v>
      </c>
      <c r="AF10" s="32">
        <f>IF(ISNUMBER('Waste Management Data'!AF9),IF('Waste Management Data'!AF9=-999,"NA",'Waste Management Data'!AF9),"-")</f>
        <v>2.6671000000000049</v>
      </c>
      <c r="AG10" s="32">
        <f>IF(ISNUMBER('Waste Management Data'!AG9),IF('Waste Management Data'!AG9=-999,"NA",'Waste Management Data'!AG9),"-")</f>
        <v>46.29</v>
      </c>
      <c r="AH10" s="32">
        <f>IF(ISNUMBER('Waste Management Data'!AH9),IF('Waste Management Data'!AH9=-999,"NA",'Waste Management Data'!AH9),"-")</f>
        <v>59.941800000000001</v>
      </c>
      <c r="AI10" s="32">
        <f>IF(ISNUMBER('Waste Management Data'!AI9),IF('Waste Management Data'!AI9=-999,"NA",'Waste Management Data'!AI9),"-")</f>
        <v>17.317799999999998</v>
      </c>
      <c r="AJ10" s="32">
        <f>IF(ISNUMBER('Waste Management Data'!AJ9),IF('Waste Management Data'!AJ9=-999,"NA",'Waste Management Data'!AJ9),"-")</f>
        <v>75.861999999999995</v>
      </c>
      <c r="AK10" s="32">
        <f>IF(ISNUMBER('Waste Management Data'!AK9),IF('Waste Management Data'!AK9=-999,"NA",'Waste Management Data'!AK9),"-")</f>
        <v>6.8201999999999998</v>
      </c>
      <c r="AL10" s="32">
        <f>IF(ISNUMBER('Waste Management Data'!AL9),IF('Waste Management Data'!AL9=-999,"NA",'Waste Management Data'!AL9),"-")</f>
        <v>33.883899999999997</v>
      </c>
      <c r="AM10" s="32">
        <f>IF(ISNUMBER('Waste Management Data'!AM9),IF('Waste Management Data'!AM9=-999,"NA",'Waste Management Data'!AM9),"-")</f>
        <v>44.320399999999999</v>
      </c>
    </row>
    <row r="11" spans="1:39" s="2" customFormat="1" x14ac:dyDescent="0.15">
      <c r="A11" s="4" t="str">
        <f>'Waste Management Data'!A10</f>
        <v>Bhutan</v>
      </c>
      <c r="B11" s="3">
        <f>'Waste Management Data'!B10</f>
        <v>2016</v>
      </c>
      <c r="C11" s="43">
        <f>IF(ISNUMBER('Waste Management Data'!C10),'Waste Management Data'!C10,"-")</f>
        <v>797.7650146484375</v>
      </c>
      <c r="D11" s="33">
        <f>IF(ISNUMBER('Waste Management Data'!D10),'Waste Management Data'!D10,"-")</f>
        <v>39.428001403808594</v>
      </c>
      <c r="E11" s="32" t="str">
        <f>IF(ISNUMBER('Waste Management Data'!E10),IF('Waste Management Data'!E10=-999,"NA",'Waste Management Data'!E10),"-")</f>
        <v>-</v>
      </c>
      <c r="F11" s="32" t="str">
        <f>IF(ISNUMBER('Waste Management Data'!F10),IF('Waste Management Data'!F10=-999,"NA",'Waste Management Data'!F10),"-")</f>
        <v>-</v>
      </c>
      <c r="G11" s="32" t="str">
        <f>IF(ISNUMBER('Waste Management Data'!G10),IF('Waste Management Data'!G10=-999,"NA",'Waste Management Data'!G10),"-")</f>
        <v>-</v>
      </c>
      <c r="H11" s="32" t="str">
        <f>IF(ISNUMBER('Waste Management Data'!H10),IF('Waste Management Data'!H10=-999,"NA",'Waste Management Data'!H10),"-")</f>
        <v>-</v>
      </c>
      <c r="I11" s="32" t="str">
        <f>IF(ISNUMBER('Waste Management Data'!I10),IF('Waste Management Data'!I10=-999,"NA",'Waste Management Data'!I10),"-")</f>
        <v>-</v>
      </c>
      <c r="J11" s="32" t="str">
        <f>IF(ISNUMBER('Waste Management Data'!J10),IF('Waste Management Data'!J10=-999,"NA",'Waste Management Data'!J10),"-")</f>
        <v>-</v>
      </c>
      <c r="K11" s="32" t="str">
        <f>IF(ISNUMBER('Waste Management Data'!K10),IF('Waste Management Data'!K10=-999,"NA",'Waste Management Data'!K10),"-")</f>
        <v>-</v>
      </c>
      <c r="L11" s="32" t="str">
        <f>IF(ISNUMBER('Waste Management Data'!L10),IF('Waste Management Data'!L10=-999,"NA",'Waste Management Data'!L10),"-")</f>
        <v>-</v>
      </c>
      <c r="M11" s="32" t="str">
        <f>IF(ISNUMBER('Waste Management Data'!M10),IF('Waste Management Data'!M10=-999,"NA",'Waste Management Data'!M10),"-")</f>
        <v>-</v>
      </c>
      <c r="N11" s="32" t="str">
        <f>IF(ISNUMBER('Waste Management Data'!N10),IF('Waste Management Data'!N10=-999,"NA",'Waste Management Data'!N10),"-")</f>
        <v>-</v>
      </c>
      <c r="O11" s="32" t="str">
        <f>IF(ISNUMBER('Waste Management Data'!O10),IF('Waste Management Data'!O10=-999,"NA",'Waste Management Data'!O10),"-")</f>
        <v>-</v>
      </c>
      <c r="P11" s="32" t="str">
        <f>IF(ISNUMBER('Waste Management Data'!P10),IF('Waste Management Data'!P10=-999,"NA",'Waste Management Data'!P10),"-")</f>
        <v>-</v>
      </c>
      <c r="Q11" s="32" t="str">
        <f>IF(ISNUMBER('Waste Management Data'!Q10),IF('Waste Management Data'!Q10=-999,"NA",'Waste Management Data'!Q10),"-")</f>
        <v>-</v>
      </c>
      <c r="R11" s="32" t="str">
        <f>IF(ISNUMBER('Waste Management Data'!R10),IF('Waste Management Data'!R10=-999,"NA",'Waste Management Data'!R10),"-")</f>
        <v>-</v>
      </c>
      <c r="S11" s="32" t="str">
        <f>IF(ISNUMBER('Waste Management Data'!S10),IF('Waste Management Data'!S10=-999,"NA",'Waste Management Data'!S10),"-")</f>
        <v>-</v>
      </c>
      <c r="T11" s="32">
        <f>IF(ISNUMBER('Waste Management Data'!T10),IF('Waste Management Data'!T10=-999,"NA",'Waste Management Data'!T10),"-")</f>
        <v>85.714279999999988</v>
      </c>
      <c r="U11" s="32" t="str">
        <f>IF(ISNUMBER('Waste Management Data'!U10),IF('Waste Management Data'!U10=-999,"NA",'Waste Management Data'!U10),"-")</f>
        <v>-</v>
      </c>
      <c r="V11" s="32" t="str">
        <f>IF(ISNUMBER('Waste Management Data'!V10),IF('Waste Management Data'!V10=-999,"NA",'Waste Management Data'!V10),"-")</f>
        <v>-</v>
      </c>
      <c r="W11" s="32">
        <f>IF(ISNUMBER('Waste Management Data'!W10),IF('Waste Management Data'!W10=-999,"NA",'Waste Management Data'!W10),"-")</f>
        <v>96.428571428571402</v>
      </c>
      <c r="X11" s="32">
        <f>IF(ISNUMBER('Waste Management Data'!X10),IF('Waste Management Data'!X10=-999,"NA",'Waste Management Data'!X10),"-")</f>
        <v>85.714279999999988</v>
      </c>
      <c r="Y11" s="32" t="str">
        <f>IF(ISNUMBER('Waste Management Data'!Y10),IF('Waste Management Data'!Y10=-999,"NA",'Waste Management Data'!Y10),"-")</f>
        <v>-</v>
      </c>
      <c r="Z11" s="32" t="str">
        <f>IF(ISNUMBER('Waste Management Data'!Z10),IF('Waste Management Data'!Z10=-999,"NA",'Waste Management Data'!Z10),"-")</f>
        <v>-</v>
      </c>
      <c r="AA11" s="32" t="str">
        <f>IF(ISNUMBER('Waste Management Data'!AA10),IF('Waste Management Data'!AA10=-999,"NA",'Waste Management Data'!AA10),"-")</f>
        <v>-</v>
      </c>
      <c r="AB11" s="32" t="str">
        <f>IF(ISNUMBER('Waste Management Data'!AB10),IF('Waste Management Data'!AB10=-999,"NA",'Waste Management Data'!AB10),"-")</f>
        <v>-</v>
      </c>
      <c r="AC11" s="32" t="str">
        <f>IF(ISNUMBER('Waste Management Data'!AC10),IF('Waste Management Data'!AC10=-999,"NA",'Waste Management Data'!AC10),"-")</f>
        <v>-</v>
      </c>
      <c r="AD11" s="32" t="str">
        <f>IF(ISNUMBER('Waste Management Data'!AD10),IF('Waste Management Data'!AD10=-999,"NA",'Waste Management Data'!AD10),"-")</f>
        <v>-</v>
      </c>
      <c r="AE11" s="32" t="str">
        <f>IF(ISNUMBER('Waste Management Data'!AE10),IF('Waste Management Data'!AE10=-999,"NA",'Waste Management Data'!AE10),"-")</f>
        <v>-</v>
      </c>
      <c r="AF11" s="32" t="str">
        <f>IF(ISNUMBER('Waste Management Data'!AF10),IF('Waste Management Data'!AF10=-999,"NA",'Waste Management Data'!AF10),"-")</f>
        <v>-</v>
      </c>
      <c r="AG11" s="32" t="str">
        <f>IF(ISNUMBER('Waste Management Data'!AG10),IF('Waste Management Data'!AG10=-999,"NA",'Waste Management Data'!AG10),"-")</f>
        <v>-</v>
      </c>
      <c r="AH11" s="32" t="str">
        <f>IF(ISNUMBER('Waste Management Data'!AH10),IF('Waste Management Data'!AH10=-999,"NA",'Waste Management Data'!AH10),"-")</f>
        <v>-</v>
      </c>
      <c r="AI11" s="32" t="str">
        <f>IF(ISNUMBER('Waste Management Data'!AI10),IF('Waste Management Data'!AI10=-999,"NA",'Waste Management Data'!AI10),"-")</f>
        <v>-</v>
      </c>
      <c r="AJ11" s="32" t="str">
        <f>IF(ISNUMBER('Waste Management Data'!AJ10),IF('Waste Management Data'!AJ10=-999,"NA",'Waste Management Data'!AJ10),"-")</f>
        <v>-</v>
      </c>
      <c r="AK11" s="32" t="str">
        <f>IF(ISNUMBER('Waste Management Data'!AK10),IF('Waste Management Data'!AK10=-999,"NA",'Waste Management Data'!AK10),"-")</f>
        <v>-</v>
      </c>
      <c r="AL11" s="32" t="str">
        <f>IF(ISNUMBER('Waste Management Data'!AL10),IF('Waste Management Data'!AL10=-999,"NA",'Waste Management Data'!AL10),"-")</f>
        <v>-</v>
      </c>
      <c r="AM11" s="32" t="str">
        <f>IF(ISNUMBER('Waste Management Data'!AM10),IF('Waste Management Data'!AM10=-999,"NA",'Waste Management Data'!AM10),"-")</f>
        <v>-</v>
      </c>
    </row>
    <row r="12" spans="1:39" s="2" customFormat="1" x14ac:dyDescent="0.15">
      <c r="A12" s="4" t="str">
        <f>'Waste Management Data'!A11</f>
        <v>Bolivia (Plurinational State of)</v>
      </c>
      <c r="B12" s="3">
        <f>'Waste Management Data'!B11</f>
        <v>2008</v>
      </c>
      <c r="C12" s="43">
        <f>IF(ISNUMBER('Waste Management Data'!C11),'Waste Management Data'!C11,"-")</f>
        <v>9599.85546875</v>
      </c>
      <c r="D12" s="33">
        <f>IF(ISNUMBER('Waste Management Data'!D11),'Waste Management Data'!D11,"-")</f>
        <v>65.535003662109375</v>
      </c>
      <c r="E12" s="32" t="str">
        <f>IF(ISNUMBER('Waste Management Data'!E11),IF('Waste Management Data'!E11=-999,"NA",'Waste Management Data'!E11),"-")</f>
        <v>-</v>
      </c>
      <c r="F12" s="32" t="str">
        <f>IF(ISNUMBER('Waste Management Data'!F11),IF('Waste Management Data'!F11=-999,"NA",'Waste Management Data'!F11),"-")</f>
        <v>-</v>
      </c>
      <c r="G12" s="32" t="str">
        <f>IF(ISNUMBER('Waste Management Data'!G11),IF('Waste Management Data'!G11=-999,"NA",'Waste Management Data'!G11),"-")</f>
        <v>-</v>
      </c>
      <c r="H12" s="32" t="str">
        <f>IF(ISNUMBER('Waste Management Data'!H11),IF('Waste Management Data'!H11=-999,"NA",'Waste Management Data'!H11),"-")</f>
        <v>-</v>
      </c>
      <c r="I12" s="32">
        <f>IF(ISNUMBER('Waste Management Data'!I11),IF('Waste Management Data'!I11=-999,"NA",'Waste Management Data'!I11),"-")</f>
        <v>47.058823529411768</v>
      </c>
      <c r="J12" s="32" t="str">
        <f>IF(ISNUMBER('Waste Management Data'!J11),IF('Waste Management Data'!J11=-999,"NA",'Waste Management Data'!J11),"-")</f>
        <v>-</v>
      </c>
      <c r="K12" s="32" t="str">
        <f>IF(ISNUMBER('Waste Management Data'!K11),IF('Waste Management Data'!K11=-999,"NA",'Waste Management Data'!K11),"-")</f>
        <v>-</v>
      </c>
      <c r="L12" s="32" t="str">
        <f>IF(ISNUMBER('Waste Management Data'!L11),IF('Waste Management Data'!L11=-999,"NA",'Waste Management Data'!L11),"-")</f>
        <v>-</v>
      </c>
      <c r="M12" s="32" t="str">
        <f>IF(ISNUMBER('Waste Management Data'!M11),IF('Waste Management Data'!M11=-999,"NA",'Waste Management Data'!M11),"-")</f>
        <v>-</v>
      </c>
      <c r="N12" s="32" t="str">
        <f>IF(ISNUMBER('Waste Management Data'!N11),IF('Waste Management Data'!N11=-999,"NA",'Waste Management Data'!N11),"-")</f>
        <v>-</v>
      </c>
      <c r="O12" s="32" t="str">
        <f>IF(ISNUMBER('Waste Management Data'!O11),IF('Waste Management Data'!O11=-999,"NA",'Waste Management Data'!O11),"-")</f>
        <v>-</v>
      </c>
      <c r="P12" s="32" t="str">
        <f>IF(ISNUMBER('Waste Management Data'!P11),IF('Waste Management Data'!P11=-999,"NA",'Waste Management Data'!P11),"-")</f>
        <v>-</v>
      </c>
      <c r="Q12" s="32" t="str">
        <f>IF(ISNUMBER('Waste Management Data'!Q11),IF('Waste Management Data'!Q11=-999,"NA",'Waste Management Data'!Q11),"-")</f>
        <v>-</v>
      </c>
      <c r="R12" s="32" t="str">
        <f>IF(ISNUMBER('Waste Management Data'!R11),IF('Waste Management Data'!R11=-999,"NA",'Waste Management Data'!R11),"-")</f>
        <v>-</v>
      </c>
      <c r="S12" s="32" t="str">
        <f>IF(ISNUMBER('Waste Management Data'!S11),IF('Waste Management Data'!S11=-999,"NA",'Waste Management Data'!S11),"-")</f>
        <v>-</v>
      </c>
      <c r="T12" s="32" t="str">
        <f>IF(ISNUMBER('Waste Management Data'!T11),IF('Waste Management Data'!T11=-999,"NA",'Waste Management Data'!T11),"-")</f>
        <v>-</v>
      </c>
      <c r="U12" s="32" t="str">
        <f>IF(ISNUMBER('Waste Management Data'!U11),IF('Waste Management Data'!U11=-999,"NA",'Waste Management Data'!U11),"-")</f>
        <v>-</v>
      </c>
      <c r="V12" s="32" t="str">
        <f>IF(ISNUMBER('Waste Management Data'!V11),IF('Waste Management Data'!V11=-999,"NA",'Waste Management Data'!V11),"-")</f>
        <v>-</v>
      </c>
      <c r="W12" s="32" t="str">
        <f>IF(ISNUMBER('Waste Management Data'!W11),IF('Waste Management Data'!W11=-999,"NA",'Waste Management Data'!W11),"-")</f>
        <v>-</v>
      </c>
      <c r="X12" s="32">
        <f>IF(ISNUMBER('Waste Management Data'!X11),IF('Waste Management Data'!X11=-999,"NA",'Waste Management Data'!X11),"-")</f>
        <v>51.470588235294123</v>
      </c>
      <c r="Y12" s="32" t="str">
        <f>IF(ISNUMBER('Waste Management Data'!Y11),IF('Waste Management Data'!Y11=-999,"NA",'Waste Management Data'!Y11),"-")</f>
        <v>-</v>
      </c>
      <c r="Z12" s="32" t="str">
        <f>IF(ISNUMBER('Waste Management Data'!Z11),IF('Waste Management Data'!Z11=-999,"NA",'Waste Management Data'!Z11),"-")</f>
        <v>-</v>
      </c>
      <c r="AA12" s="32" t="str">
        <f>IF(ISNUMBER('Waste Management Data'!AA11),IF('Waste Management Data'!AA11=-999,"NA",'Waste Management Data'!AA11),"-")</f>
        <v>-</v>
      </c>
      <c r="AB12" s="32" t="str">
        <f>IF(ISNUMBER('Waste Management Data'!AB11),IF('Waste Management Data'!AB11=-999,"NA",'Waste Management Data'!AB11),"-")</f>
        <v>-</v>
      </c>
      <c r="AC12" s="32" t="str">
        <f>IF(ISNUMBER('Waste Management Data'!AC11),IF('Waste Management Data'!AC11=-999,"NA",'Waste Management Data'!AC11),"-")</f>
        <v>-</v>
      </c>
      <c r="AD12" s="32" t="str">
        <f>IF(ISNUMBER('Waste Management Data'!AD11),IF('Waste Management Data'!AD11=-999,"NA",'Waste Management Data'!AD11),"-")</f>
        <v>-</v>
      </c>
      <c r="AE12" s="32" t="str">
        <f>IF(ISNUMBER('Waste Management Data'!AE11),IF('Waste Management Data'!AE11=-999,"NA",'Waste Management Data'!AE11),"-")</f>
        <v>-</v>
      </c>
      <c r="AF12" s="32" t="str">
        <f>IF(ISNUMBER('Waste Management Data'!AF11),IF('Waste Management Data'!AF11=-999,"NA",'Waste Management Data'!AF11),"-")</f>
        <v>-</v>
      </c>
      <c r="AG12" s="32" t="str">
        <f>IF(ISNUMBER('Waste Management Data'!AG11),IF('Waste Management Data'!AG11=-999,"NA",'Waste Management Data'!AG11),"-")</f>
        <v>-</v>
      </c>
      <c r="AH12" s="32" t="str">
        <f>IF(ISNUMBER('Waste Management Data'!AH11),IF('Waste Management Data'!AH11=-999,"NA",'Waste Management Data'!AH11),"-")</f>
        <v>-</v>
      </c>
      <c r="AI12" s="32" t="str">
        <f>IF(ISNUMBER('Waste Management Data'!AI11),IF('Waste Management Data'!AI11=-999,"NA",'Waste Management Data'!AI11),"-")</f>
        <v>-</v>
      </c>
      <c r="AJ12" s="32" t="str">
        <f>IF(ISNUMBER('Waste Management Data'!AJ11),IF('Waste Management Data'!AJ11=-999,"NA",'Waste Management Data'!AJ11),"-")</f>
        <v>-</v>
      </c>
      <c r="AK12" s="32" t="str">
        <f>IF(ISNUMBER('Waste Management Data'!AK11),IF('Waste Management Data'!AK11=-999,"NA",'Waste Management Data'!AK11),"-")</f>
        <v>-</v>
      </c>
      <c r="AL12" s="32" t="str">
        <f>IF(ISNUMBER('Waste Management Data'!AL11),IF('Waste Management Data'!AL11=-999,"NA",'Waste Management Data'!AL11),"-")</f>
        <v>-</v>
      </c>
      <c r="AM12" s="32" t="str">
        <f>IF(ISNUMBER('Waste Management Data'!AM11),IF('Waste Management Data'!AM11=-999,"NA",'Waste Management Data'!AM11),"-")</f>
        <v>-</v>
      </c>
    </row>
    <row r="13" spans="1:39" s="2" customFormat="1" x14ac:dyDescent="0.15">
      <c r="A13" s="4" t="str">
        <f>'Waste Management Data'!A12</f>
        <v>Brazil</v>
      </c>
      <c r="B13" s="3">
        <f>'Waste Management Data'!B12</f>
        <v>2015</v>
      </c>
      <c r="C13" s="43">
        <f>IF(ISNUMBER('Waste Management Data'!C12),'Waste Management Data'!C12,"-")</f>
        <v>207847.53125</v>
      </c>
      <c r="D13" s="33">
        <f>IF(ISNUMBER('Waste Management Data'!D12),'Waste Management Data'!D12,"-")</f>
        <v>85.686996459960938</v>
      </c>
      <c r="E13" s="32" t="str">
        <f>IF(ISNUMBER('Waste Management Data'!E12),IF('Waste Management Data'!E12=-999,"NA",'Waste Management Data'!E12),"-")</f>
        <v>-</v>
      </c>
      <c r="F13" s="32" t="str">
        <f>IF(ISNUMBER('Waste Management Data'!F12),IF('Waste Management Data'!F12=-999,"NA",'Waste Management Data'!F12),"-")</f>
        <v>-</v>
      </c>
      <c r="G13" s="32">
        <f>IF(ISNUMBER('Waste Management Data'!G12),IF('Waste Management Data'!G12=-999,"NA",'Waste Management Data'!G12),"-")</f>
        <v>17.30778648648629</v>
      </c>
      <c r="H13" s="32">
        <f>IF(ISNUMBER('Waste Management Data'!H12),IF('Waste Management Data'!H12=-999,"NA",'Waste Management Data'!H12),"-")</f>
        <v>56.066309459459262</v>
      </c>
      <c r="I13" s="32" t="str">
        <f>IF(ISNUMBER('Waste Management Data'!I12),IF('Waste Management Data'!I12=-999,"NA",'Waste Management Data'!I12),"-")</f>
        <v>-</v>
      </c>
      <c r="J13" s="32" t="str">
        <f>IF(ISNUMBER('Waste Management Data'!J12),IF('Waste Management Data'!J12=-999,"NA",'Waste Management Data'!J12),"-")</f>
        <v>-</v>
      </c>
      <c r="K13" s="32" t="str">
        <f>IF(ISNUMBER('Waste Management Data'!K12),IF('Waste Management Data'!K12=-999,"NA",'Waste Management Data'!K12),"-")</f>
        <v>-</v>
      </c>
      <c r="L13" s="32" t="str">
        <f>IF(ISNUMBER('Waste Management Data'!L12),IF('Waste Management Data'!L12=-999,"NA",'Waste Management Data'!L12),"-")</f>
        <v>-</v>
      </c>
      <c r="M13" s="32" t="str">
        <f>IF(ISNUMBER('Waste Management Data'!M12),IF('Waste Management Data'!M12=-999,"NA",'Waste Management Data'!M12),"-")</f>
        <v>-</v>
      </c>
      <c r="N13" s="32" t="str">
        <f>IF(ISNUMBER('Waste Management Data'!N12),IF('Waste Management Data'!N12=-999,"NA",'Waste Management Data'!N12),"-")</f>
        <v>-</v>
      </c>
      <c r="O13" s="32" t="str">
        <f>IF(ISNUMBER('Waste Management Data'!O12),IF('Waste Management Data'!O12=-999,"NA",'Waste Management Data'!O12),"-")</f>
        <v>-</v>
      </c>
      <c r="P13" s="32" t="str">
        <f>IF(ISNUMBER('Waste Management Data'!P12),IF('Waste Management Data'!P12=-999,"NA",'Waste Management Data'!P12),"-")</f>
        <v>-</v>
      </c>
      <c r="Q13" s="32" t="str">
        <f>IF(ISNUMBER('Waste Management Data'!Q12),IF('Waste Management Data'!Q12=-999,"NA",'Waste Management Data'!Q12),"-")</f>
        <v>-</v>
      </c>
      <c r="R13" s="32" t="str">
        <f>IF(ISNUMBER('Waste Management Data'!R12),IF('Waste Management Data'!R12=-999,"NA",'Waste Management Data'!R12),"-")</f>
        <v>-</v>
      </c>
      <c r="S13" s="32" t="str">
        <f>IF(ISNUMBER('Waste Management Data'!S12),IF('Waste Management Data'!S12=-999,"NA",'Waste Management Data'!S12),"-")</f>
        <v>-</v>
      </c>
      <c r="T13" s="32" t="str">
        <f>IF(ISNUMBER('Waste Management Data'!T12),IF('Waste Management Data'!T12=-999,"NA",'Waste Management Data'!T12),"-")</f>
        <v>-</v>
      </c>
      <c r="U13" s="32" t="str">
        <f>IF(ISNUMBER('Waste Management Data'!U12),IF('Waste Management Data'!U12=-999,"NA",'Waste Management Data'!U12),"-")</f>
        <v>-</v>
      </c>
      <c r="V13" s="32" t="str">
        <f>IF(ISNUMBER('Waste Management Data'!V12),IF('Waste Management Data'!V12=-999,"NA",'Waste Management Data'!V12),"-")</f>
        <v>-</v>
      </c>
      <c r="W13" s="32" t="str">
        <f>IF(ISNUMBER('Waste Management Data'!W12),IF('Waste Management Data'!W12=-999,"NA",'Waste Management Data'!W12),"-")</f>
        <v>-</v>
      </c>
      <c r="X13" s="32" t="str">
        <f>IF(ISNUMBER('Waste Management Data'!X12),IF('Waste Management Data'!X12=-999,"NA",'Waste Management Data'!X12),"-")</f>
        <v>-</v>
      </c>
      <c r="Y13" s="32" t="str">
        <f>IF(ISNUMBER('Waste Management Data'!Y12),IF('Waste Management Data'!Y12=-999,"NA",'Waste Management Data'!Y12),"-")</f>
        <v>-</v>
      </c>
      <c r="Z13" s="32" t="str">
        <f>IF(ISNUMBER('Waste Management Data'!Z12),IF('Waste Management Data'!Z12=-999,"NA",'Waste Management Data'!Z12),"-")</f>
        <v>-</v>
      </c>
      <c r="AA13" s="32" t="str">
        <f>IF(ISNUMBER('Waste Management Data'!AA12),IF('Waste Management Data'!AA12=-999,"NA",'Waste Management Data'!AA12),"-")</f>
        <v>-</v>
      </c>
      <c r="AB13" s="32">
        <f>IF(ISNUMBER('Waste Management Data'!AB12),IF('Waste Management Data'!AB12=-999,"NA",'Waste Management Data'!AB12),"-")</f>
        <v>92.801299999999998</v>
      </c>
      <c r="AC13" s="32" t="str">
        <f>IF(ISNUMBER('Waste Management Data'!AC12),IF('Waste Management Data'!AC12=-999,"NA",'Waste Management Data'!AC12),"-")</f>
        <v>-</v>
      </c>
      <c r="AD13" s="32" t="str">
        <f>IF(ISNUMBER('Waste Management Data'!AD12),IF('Waste Management Data'!AD12=-999,"NA",'Waste Management Data'!AD12),"-")</f>
        <v>-</v>
      </c>
      <c r="AE13" s="32" t="str">
        <f>IF(ISNUMBER('Waste Management Data'!AE12),IF('Waste Management Data'!AE12=-999,"NA",'Waste Management Data'!AE12),"-")</f>
        <v>-</v>
      </c>
      <c r="AF13" s="32">
        <f>IF(ISNUMBER('Waste Management Data'!AF12),IF('Waste Management Data'!AF12=-999,"NA",'Waste Management Data'!AF12),"-")</f>
        <v>10.14224594594589</v>
      </c>
      <c r="AG13" s="32">
        <f>IF(ISNUMBER('Waste Management Data'!AG12),IF('Waste Management Data'!AG12=-999,"NA",'Waste Management Data'!AG12),"-")</f>
        <v>64.075985135135852</v>
      </c>
      <c r="AH13" s="32" t="str">
        <f>IF(ISNUMBER('Waste Management Data'!AH12),IF('Waste Management Data'!AH12=-999,"NA",'Waste Management Data'!AH12),"-")</f>
        <v>-</v>
      </c>
      <c r="AI13" s="32" t="str">
        <f>IF(ISNUMBER('Waste Management Data'!AI12),IF('Waste Management Data'!AI12=-999,"NA",'Waste Management Data'!AI12),"-")</f>
        <v>-</v>
      </c>
      <c r="AJ13" s="32" t="str">
        <f>IF(ISNUMBER('Waste Management Data'!AJ12),IF('Waste Management Data'!AJ12=-999,"NA",'Waste Management Data'!AJ12),"-")</f>
        <v>-</v>
      </c>
      <c r="AK13" s="32">
        <f>IF(ISNUMBER('Waste Management Data'!AK12),IF('Waste Management Data'!AK12=-999,"NA",'Waste Management Data'!AK12),"-")</f>
        <v>25.84724054054027</v>
      </c>
      <c r="AL13" s="32">
        <f>IF(ISNUMBER('Waste Management Data'!AL12),IF('Waste Management Data'!AL12=-999,"NA",'Waste Management Data'!AL12),"-")</f>
        <v>47.372428378378572</v>
      </c>
      <c r="AM13" s="32" t="str">
        <f>IF(ISNUMBER('Waste Management Data'!AM12),IF('Waste Management Data'!AM12=-999,"NA",'Waste Management Data'!AM12),"-")</f>
        <v>-</v>
      </c>
    </row>
    <row r="14" spans="1:39" s="2" customFormat="1" x14ac:dyDescent="0.15">
      <c r="A14" s="4" t="str">
        <f>'Waste Management Data'!A13</f>
        <v>Burkina Faso</v>
      </c>
      <c r="B14" s="3">
        <f>'Waste Management Data'!B13</f>
        <v>2016</v>
      </c>
      <c r="C14" s="43">
        <f>IF(ISNUMBER('Waste Management Data'!C13),'Waste Management Data'!C13,"-")</f>
        <v>18646.43359375</v>
      </c>
      <c r="D14" s="33">
        <f>IF(ISNUMBER('Waste Management Data'!D13),'Waste Management Data'!D13,"-")</f>
        <v>28.134000778198242</v>
      </c>
      <c r="E14" s="32">
        <f>IF(ISNUMBER('Waste Management Data'!E13),IF('Waste Management Data'!E13=-999,"NA",'Waste Management Data'!E13),"-")</f>
        <v>30.745675191530609</v>
      </c>
      <c r="F14" s="32">
        <f>IF(ISNUMBER('Waste Management Data'!F13),IF('Waste Management Data'!F13=-999,"NA",'Waste Management Data'!F13),"-")</f>
        <v>68.651224808469394</v>
      </c>
      <c r="G14" s="32">
        <f>IF(ISNUMBER('Waste Management Data'!G13),IF('Waste Management Data'!G13=-999,"NA",'Waste Management Data'!G13),"-")</f>
        <v>0.60309999999999775</v>
      </c>
      <c r="H14" s="32">
        <f>IF(ISNUMBER('Waste Management Data'!H13),IF('Waste Management Data'!H13=-999,"NA",'Waste Management Data'!H13),"-")</f>
        <v>30.745675191530609</v>
      </c>
      <c r="I14" s="32">
        <f>IF(ISNUMBER('Waste Management Data'!I13),IF('Waste Management Data'!I13=-999,"NA",'Waste Management Data'!I13),"-")</f>
        <v>76.685445902623826</v>
      </c>
      <c r="J14" s="32">
        <f>IF(ISNUMBER('Waste Management Data'!J13),IF('Waste Management Data'!J13=-999,"NA",'Waste Management Data'!J13),"-")</f>
        <v>33</v>
      </c>
      <c r="K14" s="32">
        <f>IF(ISNUMBER('Waste Management Data'!K13),IF('Waste Management Data'!K13=-999,"NA",'Waste Management Data'!K13),"-")</f>
        <v>65.174700000000001</v>
      </c>
      <c r="L14" s="32">
        <f>IF(ISNUMBER('Waste Management Data'!L13),IF('Waste Management Data'!L13=-999,"NA",'Waste Management Data'!L13),"-")</f>
        <v>1.825299999999999</v>
      </c>
      <c r="M14" s="32">
        <f>IF(ISNUMBER('Waste Management Data'!M13),IF('Waste Management Data'!M13=-999,"NA",'Waste Management Data'!M13),"-")</f>
        <v>33</v>
      </c>
      <c r="N14" s="32">
        <f>IF(ISNUMBER('Waste Management Data'!N13),IF('Waste Management Data'!N13=-999,"NA",'Waste Management Data'!N13),"-")</f>
        <v>85.279174338798839</v>
      </c>
      <c r="O14" s="32">
        <f>IF(ISNUMBER('Waste Management Data'!O13),IF('Waste Management Data'!O13=-999,"NA",'Waste Management Data'!O13),"-")</f>
        <v>23</v>
      </c>
      <c r="P14" s="32">
        <f>IF(ISNUMBER('Waste Management Data'!P13),IF('Waste Management Data'!P13=-999,"NA",'Waste Management Data'!P13),"-")</f>
        <v>76.802000000000007</v>
      </c>
      <c r="Q14" s="32">
        <f>IF(ISNUMBER('Waste Management Data'!Q13),IF('Waste Management Data'!Q13=-999,"NA",'Waste Management Data'!Q13),"-")</f>
        <v>0.19799999999999329</v>
      </c>
      <c r="R14" s="32">
        <f>IF(ISNUMBER('Waste Management Data'!R13),IF('Waste Management Data'!R13=-999,"NA",'Waste Management Data'!R13),"-")</f>
        <v>23</v>
      </c>
      <c r="S14" s="32">
        <f>IF(ISNUMBER('Waste Management Data'!S13),IF('Waste Management Data'!S13=-999,"NA",'Waste Management Data'!S13),"-")</f>
        <v>82.993170489458862</v>
      </c>
      <c r="T14" s="32">
        <f>IF(ISNUMBER('Waste Management Data'!T13),IF('Waste Management Data'!T13=-999,"NA",'Waste Management Data'!T13),"-")</f>
        <v>86.363600000000005</v>
      </c>
      <c r="U14" s="32">
        <f>IF(ISNUMBER('Waste Management Data'!U13),IF('Waste Management Data'!U13=-999,"NA",'Waste Management Data'!U13),"-")</f>
        <v>9.0908999999999907</v>
      </c>
      <c r="V14" s="32">
        <f>IF(ISNUMBER('Waste Management Data'!V13),IF('Waste Management Data'!V13=-999,"NA",'Waste Management Data'!V13),"-")</f>
        <v>4.5455000000000041</v>
      </c>
      <c r="W14" s="32">
        <f>IF(ISNUMBER('Waste Management Data'!W13),IF('Waste Management Data'!W13=-999,"NA",'Waste Management Data'!W13),"-")</f>
        <v>95.454499999999996</v>
      </c>
      <c r="X14" s="32">
        <f>IF(ISNUMBER('Waste Management Data'!X13),IF('Waste Management Data'!X13=-999,"NA",'Waste Management Data'!X13),"-")</f>
        <v>90.909100000000009</v>
      </c>
      <c r="Y14" s="32">
        <f>IF(ISNUMBER('Waste Management Data'!Y13),IF('Waste Management Data'!Y13=-999,"NA",'Waste Management Data'!Y13),"-")</f>
        <v>32.044693698997428</v>
      </c>
      <c r="Z14" s="32">
        <f>IF(ISNUMBER('Waste Management Data'!Z13),IF('Waste Management Data'!Z13=-999,"NA",'Waste Management Data'!Z13),"-")</f>
        <v>67.394306301002558</v>
      </c>
      <c r="AA14" s="32">
        <f>IF(ISNUMBER('Waste Management Data'!AA13),IF('Waste Management Data'!AA13=-999,"NA",'Waste Management Data'!AA13),"-")</f>
        <v>0.56100000000000705</v>
      </c>
      <c r="AB14" s="32">
        <f>IF(ISNUMBER('Waste Management Data'!AB13),IF('Waste Management Data'!AB13=-999,"NA",'Waste Management Data'!AB13),"-")</f>
        <v>32.044693698997428</v>
      </c>
      <c r="AC14" s="32">
        <f>IF(ISNUMBER('Waste Management Data'!AC13),IF('Waste Management Data'!AC13=-999,"NA",'Waste Management Data'!AC13),"-")</f>
        <v>73.596888489986895</v>
      </c>
      <c r="AD14" s="32">
        <f>IF(ISNUMBER('Waste Management Data'!AD13),IF('Waste Management Data'!AD13=-999,"NA",'Waste Management Data'!AD13),"-")</f>
        <v>23</v>
      </c>
      <c r="AE14" s="32">
        <f>IF(ISNUMBER('Waste Management Data'!AE13),IF('Waste Management Data'!AE13=-999,"NA",'Waste Management Data'!AE13),"-")</f>
        <v>76.614500000000007</v>
      </c>
      <c r="AF14" s="32">
        <f>IF(ISNUMBER('Waste Management Data'!AF13),IF('Waste Management Data'!AF13=-999,"NA",'Waste Management Data'!AF13),"-")</f>
        <v>0.38549999999999329</v>
      </c>
      <c r="AG14" s="32">
        <f>IF(ISNUMBER('Waste Management Data'!AG13),IF('Waste Management Data'!AG13=-999,"NA",'Waste Management Data'!AG13),"-")</f>
        <v>23</v>
      </c>
      <c r="AH14" s="32">
        <f>IF(ISNUMBER('Waste Management Data'!AH13),IF('Waste Management Data'!AH13=-999,"NA",'Waste Management Data'!AH13),"-")</f>
        <v>88.996034292897093</v>
      </c>
      <c r="AI14" s="32">
        <f>IF(ISNUMBER('Waste Management Data'!AI13),IF('Waste Management Data'!AI13=-999,"NA",'Waste Management Data'!AI13),"-")</f>
        <v>38</v>
      </c>
      <c r="AJ14" s="32">
        <f>IF(ISNUMBER('Waste Management Data'!AJ13),IF('Waste Management Data'!AJ13=-999,"NA",'Waste Management Data'!AJ13),"-")</f>
        <v>59.976100000000002</v>
      </c>
      <c r="AK14" s="32">
        <f>IF(ISNUMBER('Waste Management Data'!AK13),IF('Waste Management Data'!AK13=-999,"NA",'Waste Management Data'!AK13),"-")</f>
        <v>2.023899999999998</v>
      </c>
      <c r="AL14" s="32">
        <f>IF(ISNUMBER('Waste Management Data'!AL13),IF('Waste Management Data'!AL13=-999,"NA",'Waste Management Data'!AL13),"-")</f>
        <v>38</v>
      </c>
      <c r="AM14" s="32">
        <f>IF(ISNUMBER('Waste Management Data'!AM13),IF('Waste Management Data'!AM13=-999,"NA",'Waste Management Data'!AM13),"-")</f>
        <v>81.000000000001819</v>
      </c>
    </row>
    <row r="15" spans="1:39" s="2" customFormat="1" x14ac:dyDescent="0.15">
      <c r="A15" s="4" t="str">
        <f>'Waste Management Data'!A14</f>
        <v>Burundi</v>
      </c>
      <c r="B15" s="3">
        <f>'Waste Management Data'!B14</f>
        <v>2016</v>
      </c>
      <c r="C15" s="43">
        <f>IF(ISNUMBER('Waste Management Data'!C14),'Waste Management Data'!C14,"-")</f>
        <v>10524.1171875</v>
      </c>
      <c r="D15" s="33">
        <f>IF(ISNUMBER('Waste Management Data'!D14),'Waste Management Data'!D14,"-")</f>
        <v>12.387999534606934</v>
      </c>
      <c r="E15" s="32">
        <f>IF(ISNUMBER('Waste Management Data'!E14),IF('Waste Management Data'!E14=-999,"NA",'Waste Management Data'!E14),"-")</f>
        <v>84.3</v>
      </c>
      <c r="F15" s="32" t="str">
        <f>IF(ISNUMBER('Waste Management Data'!F14),IF('Waste Management Data'!F14=-999,"NA",'Waste Management Data'!F14),"-")</f>
        <v>-</v>
      </c>
      <c r="G15" s="32" t="str">
        <f>IF(ISNUMBER('Waste Management Data'!G14),IF('Waste Management Data'!G14=-999,"NA",'Waste Management Data'!G14),"-")</f>
        <v>-</v>
      </c>
      <c r="H15" s="32">
        <f>IF(ISNUMBER('Waste Management Data'!H14),IF('Waste Management Data'!H14=-999,"NA",'Waste Management Data'!H14),"-")</f>
        <v>84.3</v>
      </c>
      <c r="I15" s="32">
        <f>IF(ISNUMBER('Waste Management Data'!I14),IF('Waste Management Data'!I14=-999,"NA",'Waste Management Data'!I14),"-")</f>
        <v>93.8</v>
      </c>
      <c r="J15" s="32" t="str">
        <f>IF(ISNUMBER('Waste Management Data'!J14),IF('Waste Management Data'!J14=-999,"NA",'Waste Management Data'!J14),"-")</f>
        <v>-</v>
      </c>
      <c r="K15" s="32" t="str">
        <f>IF(ISNUMBER('Waste Management Data'!K14),IF('Waste Management Data'!K14=-999,"NA",'Waste Management Data'!K14),"-")</f>
        <v>-</v>
      </c>
      <c r="L15" s="32" t="str">
        <f>IF(ISNUMBER('Waste Management Data'!L14),IF('Waste Management Data'!L14=-999,"NA",'Waste Management Data'!L14),"-")</f>
        <v>-</v>
      </c>
      <c r="M15" s="32" t="str">
        <f>IF(ISNUMBER('Waste Management Data'!M14),IF('Waste Management Data'!M14=-999,"NA",'Waste Management Data'!M14),"-")</f>
        <v>-</v>
      </c>
      <c r="N15" s="32" t="str">
        <f>IF(ISNUMBER('Waste Management Data'!N14),IF('Waste Management Data'!N14=-999,"NA",'Waste Management Data'!N14),"-")</f>
        <v>-</v>
      </c>
      <c r="O15" s="32" t="str">
        <f>IF(ISNUMBER('Waste Management Data'!O14),IF('Waste Management Data'!O14=-999,"NA",'Waste Management Data'!O14),"-")</f>
        <v>-</v>
      </c>
      <c r="P15" s="32" t="str">
        <f>IF(ISNUMBER('Waste Management Data'!P14),IF('Waste Management Data'!P14=-999,"NA",'Waste Management Data'!P14),"-")</f>
        <v>-</v>
      </c>
      <c r="Q15" s="32" t="str">
        <f>IF(ISNUMBER('Waste Management Data'!Q14),IF('Waste Management Data'!Q14=-999,"NA",'Waste Management Data'!Q14),"-")</f>
        <v>-</v>
      </c>
      <c r="R15" s="32" t="str">
        <f>IF(ISNUMBER('Waste Management Data'!R14),IF('Waste Management Data'!R14=-999,"NA",'Waste Management Data'!R14),"-")</f>
        <v>-</v>
      </c>
      <c r="S15" s="32" t="str">
        <f>IF(ISNUMBER('Waste Management Data'!S14),IF('Waste Management Data'!S14=-999,"NA",'Waste Management Data'!S14),"-")</f>
        <v>-</v>
      </c>
      <c r="T15" s="32">
        <f>IF(ISNUMBER('Waste Management Data'!T14),IF('Waste Management Data'!T14=-999,"NA",'Waste Management Data'!T14),"-")</f>
        <v>93.8</v>
      </c>
      <c r="U15" s="32" t="str">
        <f>IF(ISNUMBER('Waste Management Data'!U14),IF('Waste Management Data'!U14=-999,"NA",'Waste Management Data'!U14),"-")</f>
        <v>-</v>
      </c>
      <c r="V15" s="32" t="str">
        <f>IF(ISNUMBER('Waste Management Data'!V14),IF('Waste Management Data'!V14=-999,"NA",'Waste Management Data'!V14),"-")</f>
        <v>-</v>
      </c>
      <c r="W15" s="32">
        <f>IF(ISNUMBER('Waste Management Data'!W14),IF('Waste Management Data'!W14=-999,"NA",'Waste Management Data'!W14),"-")</f>
        <v>93.8</v>
      </c>
      <c r="X15" s="32">
        <f>IF(ISNUMBER('Waste Management Data'!X14),IF('Waste Management Data'!X14=-999,"NA",'Waste Management Data'!X14),"-")</f>
        <v>94.273333333333312</v>
      </c>
      <c r="Y15" s="32">
        <f>IF(ISNUMBER('Waste Management Data'!Y14),IF('Waste Management Data'!Y14=-999,"NA",'Waste Management Data'!Y14),"-")</f>
        <v>81.400000000000006</v>
      </c>
      <c r="Z15" s="32" t="str">
        <f>IF(ISNUMBER('Waste Management Data'!Z14),IF('Waste Management Data'!Z14=-999,"NA",'Waste Management Data'!Z14),"-")</f>
        <v>-</v>
      </c>
      <c r="AA15" s="32" t="str">
        <f>IF(ISNUMBER('Waste Management Data'!AA14),IF('Waste Management Data'!AA14=-999,"NA",'Waste Management Data'!AA14),"-")</f>
        <v>-</v>
      </c>
      <c r="AB15" s="32">
        <f>IF(ISNUMBER('Waste Management Data'!AB14),IF('Waste Management Data'!AB14=-999,"NA",'Waste Management Data'!AB14),"-")</f>
        <v>81.400000000000006</v>
      </c>
      <c r="AC15" s="32">
        <f>IF(ISNUMBER('Waste Management Data'!AC14),IF('Waste Management Data'!AC14=-999,"NA",'Waste Management Data'!AC14),"-")</f>
        <v>93.8</v>
      </c>
      <c r="AD15" s="32" t="str">
        <f>IF(ISNUMBER('Waste Management Data'!AD14),IF('Waste Management Data'!AD14=-999,"NA",'Waste Management Data'!AD14),"-")</f>
        <v>-</v>
      </c>
      <c r="AE15" s="32" t="str">
        <f>IF(ISNUMBER('Waste Management Data'!AE14),IF('Waste Management Data'!AE14=-999,"NA",'Waste Management Data'!AE14),"-")</f>
        <v>-</v>
      </c>
      <c r="AF15" s="32" t="str">
        <f>IF(ISNUMBER('Waste Management Data'!AF14),IF('Waste Management Data'!AF14=-999,"NA",'Waste Management Data'!AF14),"-")</f>
        <v>-</v>
      </c>
      <c r="AG15" s="32" t="str">
        <f>IF(ISNUMBER('Waste Management Data'!AG14),IF('Waste Management Data'!AG14=-999,"NA",'Waste Management Data'!AG14),"-")</f>
        <v>-</v>
      </c>
      <c r="AH15" s="32" t="str">
        <f>IF(ISNUMBER('Waste Management Data'!AH14),IF('Waste Management Data'!AH14=-999,"NA",'Waste Management Data'!AH14),"-")</f>
        <v>-</v>
      </c>
      <c r="AI15" s="32" t="str">
        <f>IF(ISNUMBER('Waste Management Data'!AI14),IF('Waste Management Data'!AI14=-999,"NA",'Waste Management Data'!AI14),"-")</f>
        <v>-</v>
      </c>
      <c r="AJ15" s="32" t="str">
        <f>IF(ISNUMBER('Waste Management Data'!AJ14),IF('Waste Management Data'!AJ14=-999,"NA",'Waste Management Data'!AJ14),"-")</f>
        <v>-</v>
      </c>
      <c r="AK15" s="32" t="str">
        <f>IF(ISNUMBER('Waste Management Data'!AK14),IF('Waste Management Data'!AK14=-999,"NA",'Waste Management Data'!AK14),"-")</f>
        <v>-</v>
      </c>
      <c r="AL15" s="32" t="str">
        <f>IF(ISNUMBER('Waste Management Data'!AL14),IF('Waste Management Data'!AL14=-999,"NA",'Waste Management Data'!AL14),"-")</f>
        <v>-</v>
      </c>
      <c r="AM15" s="32" t="str">
        <f>IF(ISNUMBER('Waste Management Data'!AM14),IF('Waste Management Data'!AM14=-999,"NA",'Waste Management Data'!AM14),"-")</f>
        <v>-</v>
      </c>
    </row>
    <row r="16" spans="1:39" s="2" customFormat="1" x14ac:dyDescent="0.15">
      <c r="A16" s="4" t="str">
        <f>'Waste Management Data'!A15</f>
        <v>Cambodia</v>
      </c>
      <c r="B16" s="3">
        <f>'Waste Management Data'!B15</f>
        <v>2016</v>
      </c>
      <c r="C16" s="43">
        <f>IF(ISNUMBER('Waste Management Data'!C15),'Waste Management Data'!C15,"-")</f>
        <v>15762.3701171875</v>
      </c>
      <c r="D16" s="33">
        <f>IF(ISNUMBER('Waste Management Data'!D15),'Waste Management Data'!D15,"-")</f>
        <v>22.582000732421875</v>
      </c>
      <c r="E16" s="32" t="str">
        <f>IF(ISNUMBER('Waste Management Data'!E15),IF('Waste Management Data'!E15=-999,"NA",'Waste Management Data'!E15),"-")</f>
        <v>-</v>
      </c>
      <c r="F16" s="32" t="str">
        <f>IF(ISNUMBER('Waste Management Data'!F15),IF('Waste Management Data'!F15=-999,"NA",'Waste Management Data'!F15),"-")</f>
        <v>-</v>
      </c>
      <c r="G16" s="32" t="str">
        <f>IF(ISNUMBER('Waste Management Data'!G15),IF('Waste Management Data'!G15=-999,"NA",'Waste Management Data'!G15),"-")</f>
        <v>-</v>
      </c>
      <c r="H16" s="32">
        <f>IF(ISNUMBER('Waste Management Data'!H15),IF('Waste Management Data'!H15=-999,"NA",'Waste Management Data'!H15),"-")</f>
        <v>94.4</v>
      </c>
      <c r="I16" s="32" t="str">
        <f>IF(ISNUMBER('Waste Management Data'!I15),IF('Waste Management Data'!I15=-999,"NA",'Waste Management Data'!I15),"-")</f>
        <v>-</v>
      </c>
      <c r="J16" s="32" t="str">
        <f>IF(ISNUMBER('Waste Management Data'!J15),IF('Waste Management Data'!J15=-999,"NA",'Waste Management Data'!J15),"-")</f>
        <v>-</v>
      </c>
      <c r="K16" s="32" t="str">
        <f>IF(ISNUMBER('Waste Management Data'!K15),IF('Waste Management Data'!K15=-999,"NA",'Waste Management Data'!K15),"-")</f>
        <v>-</v>
      </c>
      <c r="L16" s="32" t="str">
        <f>IF(ISNUMBER('Waste Management Data'!L15),IF('Waste Management Data'!L15=-999,"NA",'Waste Management Data'!L15),"-")</f>
        <v>-</v>
      </c>
      <c r="M16" s="32" t="str">
        <f>IF(ISNUMBER('Waste Management Data'!M15),IF('Waste Management Data'!M15=-999,"NA",'Waste Management Data'!M15),"-")</f>
        <v>-</v>
      </c>
      <c r="N16" s="32" t="str">
        <f>IF(ISNUMBER('Waste Management Data'!N15),IF('Waste Management Data'!N15=-999,"NA",'Waste Management Data'!N15),"-")</f>
        <v>-</v>
      </c>
      <c r="O16" s="32" t="str">
        <f>IF(ISNUMBER('Waste Management Data'!O15),IF('Waste Management Data'!O15=-999,"NA",'Waste Management Data'!O15),"-")</f>
        <v>-</v>
      </c>
      <c r="P16" s="32" t="str">
        <f>IF(ISNUMBER('Waste Management Data'!P15),IF('Waste Management Data'!P15=-999,"NA",'Waste Management Data'!P15),"-")</f>
        <v>-</v>
      </c>
      <c r="Q16" s="32" t="str">
        <f>IF(ISNUMBER('Waste Management Data'!Q15),IF('Waste Management Data'!Q15=-999,"NA",'Waste Management Data'!Q15),"-")</f>
        <v>-</v>
      </c>
      <c r="R16" s="32" t="str">
        <f>IF(ISNUMBER('Waste Management Data'!R15),IF('Waste Management Data'!R15=-999,"NA",'Waste Management Data'!R15),"-")</f>
        <v>-</v>
      </c>
      <c r="S16" s="32" t="str">
        <f>IF(ISNUMBER('Waste Management Data'!S15),IF('Waste Management Data'!S15=-999,"NA",'Waste Management Data'!S15),"-")</f>
        <v>-</v>
      </c>
      <c r="T16" s="32" t="str">
        <f>IF(ISNUMBER('Waste Management Data'!T15),IF('Waste Management Data'!T15=-999,"NA",'Waste Management Data'!T15),"-")</f>
        <v>-</v>
      </c>
      <c r="U16" s="32" t="str">
        <f>IF(ISNUMBER('Waste Management Data'!U15),IF('Waste Management Data'!U15=-999,"NA",'Waste Management Data'!U15),"-")</f>
        <v>-</v>
      </c>
      <c r="V16" s="32" t="str">
        <f>IF(ISNUMBER('Waste Management Data'!V15),IF('Waste Management Data'!V15=-999,"NA",'Waste Management Data'!V15),"-")</f>
        <v>-</v>
      </c>
      <c r="W16" s="32" t="str">
        <f>IF(ISNUMBER('Waste Management Data'!W15),IF('Waste Management Data'!W15=-999,"NA",'Waste Management Data'!W15),"-")</f>
        <v>-</v>
      </c>
      <c r="X16" s="32" t="str">
        <f>IF(ISNUMBER('Waste Management Data'!X15),IF('Waste Management Data'!X15=-999,"NA",'Waste Management Data'!X15),"-")</f>
        <v>-</v>
      </c>
      <c r="Y16" s="32" t="str">
        <f>IF(ISNUMBER('Waste Management Data'!Y15),IF('Waste Management Data'!Y15=-999,"NA",'Waste Management Data'!Y15),"-")</f>
        <v>-</v>
      </c>
      <c r="Z16" s="32" t="str">
        <f>IF(ISNUMBER('Waste Management Data'!Z15),IF('Waste Management Data'!Z15=-999,"NA",'Waste Management Data'!Z15),"-")</f>
        <v>-</v>
      </c>
      <c r="AA16" s="32" t="str">
        <f>IF(ISNUMBER('Waste Management Data'!AA15),IF('Waste Management Data'!AA15=-999,"NA",'Waste Management Data'!AA15),"-")</f>
        <v>-</v>
      </c>
      <c r="AB16" s="32" t="str">
        <f>IF(ISNUMBER('Waste Management Data'!AB15),IF('Waste Management Data'!AB15=-999,"NA",'Waste Management Data'!AB15),"-")</f>
        <v>-</v>
      </c>
      <c r="AC16" s="32" t="str">
        <f>IF(ISNUMBER('Waste Management Data'!AC15),IF('Waste Management Data'!AC15=-999,"NA",'Waste Management Data'!AC15),"-")</f>
        <v>-</v>
      </c>
      <c r="AD16" s="32" t="str">
        <f>IF(ISNUMBER('Waste Management Data'!AD15),IF('Waste Management Data'!AD15=-999,"NA",'Waste Management Data'!AD15),"-")</f>
        <v>-</v>
      </c>
      <c r="AE16" s="32" t="str">
        <f>IF(ISNUMBER('Waste Management Data'!AE15),IF('Waste Management Data'!AE15=-999,"NA",'Waste Management Data'!AE15),"-")</f>
        <v>-</v>
      </c>
      <c r="AF16" s="32" t="str">
        <f>IF(ISNUMBER('Waste Management Data'!AF15),IF('Waste Management Data'!AF15=-999,"NA",'Waste Management Data'!AF15),"-")</f>
        <v>-</v>
      </c>
      <c r="AG16" s="32">
        <f>IF(ISNUMBER('Waste Management Data'!AG15),IF('Waste Management Data'!AG15=-999,"NA",'Waste Management Data'!AG15),"-")</f>
        <v>94.4</v>
      </c>
      <c r="AH16" s="32" t="str">
        <f>IF(ISNUMBER('Waste Management Data'!AH15),IF('Waste Management Data'!AH15=-999,"NA",'Waste Management Data'!AH15),"-")</f>
        <v>-</v>
      </c>
      <c r="AI16" s="32" t="str">
        <f>IF(ISNUMBER('Waste Management Data'!AI15),IF('Waste Management Data'!AI15=-999,"NA",'Waste Management Data'!AI15),"-")</f>
        <v>-</v>
      </c>
      <c r="AJ16" s="32" t="str">
        <f>IF(ISNUMBER('Waste Management Data'!AJ15),IF('Waste Management Data'!AJ15=-999,"NA",'Waste Management Data'!AJ15),"-")</f>
        <v>-</v>
      </c>
      <c r="AK16" s="32" t="str">
        <f>IF(ISNUMBER('Waste Management Data'!AK15),IF('Waste Management Data'!AK15=-999,"NA",'Waste Management Data'!AK15),"-")</f>
        <v>-</v>
      </c>
      <c r="AL16" s="32" t="str">
        <f>IF(ISNUMBER('Waste Management Data'!AL15),IF('Waste Management Data'!AL15=-999,"NA",'Waste Management Data'!AL15),"-")</f>
        <v>-</v>
      </c>
      <c r="AM16" s="32" t="str">
        <f>IF(ISNUMBER('Waste Management Data'!AM15),IF('Waste Management Data'!AM15=-999,"NA",'Waste Management Data'!AM15),"-")</f>
        <v>-</v>
      </c>
    </row>
    <row r="17" spans="1:39" s="2" customFormat="1" x14ac:dyDescent="0.15">
      <c r="A17" s="4" t="str">
        <f>'Waste Management Data'!A16</f>
        <v>Chad</v>
      </c>
      <c r="B17" s="3">
        <f>'Waste Management Data'!B16</f>
        <v>2016</v>
      </c>
      <c r="C17" s="43">
        <f>IF(ISNUMBER('Waste Management Data'!C16),'Waste Management Data'!C16,"-")</f>
        <v>14452.54296875</v>
      </c>
      <c r="D17" s="33">
        <f>IF(ISNUMBER('Waste Management Data'!D16),'Waste Management Data'!D16,"-")</f>
        <v>22.677000045776367</v>
      </c>
      <c r="E17" s="32">
        <f>IF(ISNUMBER('Waste Management Data'!E16),IF('Waste Management Data'!E16=-999,"NA",'Waste Management Data'!E16),"-")</f>
        <v>54.525000000001462</v>
      </c>
      <c r="F17" s="32" t="str">
        <f>IF(ISNUMBER('Waste Management Data'!F16),IF('Waste Management Data'!F16=-999,"NA",'Waste Management Data'!F16),"-")</f>
        <v>-</v>
      </c>
      <c r="G17" s="32" t="str">
        <f>IF(ISNUMBER('Waste Management Data'!G16),IF('Waste Management Data'!G16=-999,"NA",'Waste Management Data'!G16),"-")</f>
        <v>-</v>
      </c>
      <c r="H17" s="32">
        <f>IF(ISNUMBER('Waste Management Data'!H16),IF('Waste Management Data'!H16=-999,"NA",'Waste Management Data'!H16),"-")</f>
        <v>74.450000000000728</v>
      </c>
      <c r="I17" s="32">
        <f>IF(ISNUMBER('Waste Management Data'!I16),IF('Waste Management Data'!I16=-999,"NA",'Waste Management Data'!I16),"-")</f>
        <v>54.525000000001462</v>
      </c>
      <c r="J17" s="32">
        <f>IF(ISNUMBER('Waste Management Data'!J16),IF('Waste Management Data'!J16=-999,"NA",'Waste Management Data'!J16),"-")</f>
        <v>70</v>
      </c>
      <c r="K17" s="32" t="str">
        <f>IF(ISNUMBER('Waste Management Data'!K16),IF('Waste Management Data'!K16=-999,"NA",'Waste Management Data'!K16),"-")</f>
        <v>-</v>
      </c>
      <c r="L17" s="32" t="str">
        <f>IF(ISNUMBER('Waste Management Data'!L16),IF('Waste Management Data'!L16=-999,"NA",'Waste Management Data'!L16),"-")</f>
        <v>-</v>
      </c>
      <c r="M17" s="32">
        <f>IF(ISNUMBER('Waste Management Data'!M16),IF('Waste Management Data'!M16=-999,"NA",'Waste Management Data'!M16),"-")</f>
        <v>70</v>
      </c>
      <c r="N17" s="32">
        <f>IF(ISNUMBER('Waste Management Data'!N16),IF('Waste Management Data'!N16=-999,"NA",'Waste Management Data'!N16),"-")</f>
        <v>75</v>
      </c>
      <c r="O17" s="32">
        <f>IF(ISNUMBER('Waste Management Data'!O16),IF('Waste Management Data'!O16=-999,"NA",'Waste Management Data'!O16),"-")</f>
        <v>55</v>
      </c>
      <c r="P17" s="32" t="str">
        <f>IF(ISNUMBER('Waste Management Data'!P16),IF('Waste Management Data'!P16=-999,"NA",'Waste Management Data'!P16),"-")</f>
        <v>-</v>
      </c>
      <c r="Q17" s="32" t="str">
        <f>IF(ISNUMBER('Waste Management Data'!Q16),IF('Waste Management Data'!Q16=-999,"NA",'Waste Management Data'!Q16),"-")</f>
        <v>-</v>
      </c>
      <c r="R17" s="32">
        <f>IF(ISNUMBER('Waste Management Data'!R16),IF('Waste Management Data'!R16=-999,"NA",'Waste Management Data'!R16),"-")</f>
        <v>71</v>
      </c>
      <c r="S17" s="32">
        <f>IF(ISNUMBER('Waste Management Data'!S16),IF('Waste Management Data'!S16=-999,"NA",'Waste Management Data'!S16),"-")</f>
        <v>55</v>
      </c>
      <c r="T17" s="32">
        <f>IF(ISNUMBER('Waste Management Data'!T16),IF('Waste Management Data'!T16=-999,"NA",'Waste Management Data'!T16),"-")</f>
        <v>87.902061855670127</v>
      </c>
      <c r="U17" s="32" t="str">
        <f>IF(ISNUMBER('Waste Management Data'!U16),IF('Waste Management Data'!U16=-999,"NA",'Waste Management Data'!U16),"-")</f>
        <v>-</v>
      </c>
      <c r="V17" s="32" t="str">
        <f>IF(ISNUMBER('Waste Management Data'!V16),IF('Waste Management Data'!V16=-999,"NA",'Waste Management Data'!V16),"-")</f>
        <v>-</v>
      </c>
      <c r="W17" s="32">
        <f>IF(ISNUMBER('Waste Management Data'!W16),IF('Waste Management Data'!W16=-999,"NA",'Waste Management Data'!W16),"-")</f>
        <v>90.252061855670036</v>
      </c>
      <c r="X17" s="32">
        <f>IF(ISNUMBER('Waste Management Data'!X16),IF('Waste Management Data'!X16=-999,"NA",'Waste Management Data'!X16),"-")</f>
        <v>87.902061855670127</v>
      </c>
      <c r="Y17" s="32">
        <f>IF(ISNUMBER('Waste Management Data'!Y16),IF('Waste Management Data'!Y16=-999,"NA",'Waste Management Data'!Y16),"-")</f>
        <v>52.950000000000728</v>
      </c>
      <c r="Z17" s="32" t="str">
        <f>IF(ISNUMBER('Waste Management Data'!Z16),IF('Waste Management Data'!Z16=-999,"NA",'Waste Management Data'!Z16),"-")</f>
        <v>-</v>
      </c>
      <c r="AA17" s="32" t="str">
        <f>IF(ISNUMBER('Waste Management Data'!AA16),IF('Waste Management Data'!AA16=-999,"NA",'Waste Management Data'!AA16),"-")</f>
        <v>-</v>
      </c>
      <c r="AB17" s="32">
        <f>IF(ISNUMBER('Waste Management Data'!AB16),IF('Waste Management Data'!AB16=-999,"NA",'Waste Management Data'!AB16),"-")</f>
        <v>76.049999999999272</v>
      </c>
      <c r="AC17" s="32">
        <f>IF(ISNUMBER('Waste Management Data'!AC16),IF('Waste Management Data'!AC16=-999,"NA",'Waste Management Data'!AC16),"-")</f>
        <v>52.950000000000728</v>
      </c>
      <c r="AD17" s="32">
        <f>IF(ISNUMBER('Waste Management Data'!AD16),IF('Waste Management Data'!AD16=-999,"NA",'Waste Management Data'!AD16),"-")</f>
        <v>57</v>
      </c>
      <c r="AE17" s="32" t="str">
        <f>IF(ISNUMBER('Waste Management Data'!AE16),IF('Waste Management Data'!AE16=-999,"NA",'Waste Management Data'!AE16),"-")</f>
        <v>-</v>
      </c>
      <c r="AF17" s="32" t="str">
        <f>IF(ISNUMBER('Waste Management Data'!AF16),IF('Waste Management Data'!AF16=-999,"NA",'Waste Management Data'!AF16),"-")</f>
        <v>-</v>
      </c>
      <c r="AG17" s="32">
        <f>IF(ISNUMBER('Waste Management Data'!AG16),IF('Waste Management Data'!AG16=-999,"NA",'Waste Management Data'!AG16),"-")</f>
        <v>73</v>
      </c>
      <c r="AH17" s="32">
        <f>IF(ISNUMBER('Waste Management Data'!AH16),IF('Waste Management Data'!AH16=-999,"NA",'Waste Management Data'!AH16),"-")</f>
        <v>57</v>
      </c>
      <c r="AI17" s="32">
        <f>IF(ISNUMBER('Waste Management Data'!AI16),IF('Waste Management Data'!AI16=-999,"NA",'Waste Management Data'!AI16),"-")</f>
        <v>60</v>
      </c>
      <c r="AJ17" s="32" t="str">
        <f>IF(ISNUMBER('Waste Management Data'!AJ16),IF('Waste Management Data'!AJ16=-999,"NA",'Waste Management Data'!AJ16),"-")</f>
        <v>-</v>
      </c>
      <c r="AK17" s="32" t="str">
        <f>IF(ISNUMBER('Waste Management Data'!AK16),IF('Waste Management Data'!AK16=-999,"NA",'Waste Management Data'!AK16),"-")</f>
        <v>-</v>
      </c>
      <c r="AL17" s="32">
        <f>IF(ISNUMBER('Waste Management Data'!AL16),IF('Waste Management Data'!AL16=-999,"NA",'Waste Management Data'!AL16),"-")</f>
        <v>60</v>
      </c>
      <c r="AM17" s="32">
        <f>IF(ISNUMBER('Waste Management Data'!AM16),IF('Waste Management Data'!AM16=-999,"NA",'Waste Management Data'!AM16),"-")</f>
        <v>66</v>
      </c>
    </row>
    <row r="18" spans="1:39" s="2" customFormat="1" x14ac:dyDescent="0.15">
      <c r="A18" s="4" t="str">
        <f>'Waste Management Data'!A17</f>
        <v>China</v>
      </c>
      <c r="B18" s="3">
        <f>'Waste Management Data'!B17</f>
        <v>2016</v>
      </c>
      <c r="C18" s="43">
        <f>IF(ISNUMBER('Waste Management Data'!C17),'Waste Management Data'!C17,"-")</f>
        <v>1403500.375</v>
      </c>
      <c r="D18" s="33">
        <f>IF(ISNUMBER('Waste Management Data'!D17),'Waste Management Data'!D17,"-")</f>
        <v>56.736000061035156</v>
      </c>
      <c r="E18" s="32" t="str">
        <f>IF(ISNUMBER('Waste Management Data'!E17),IF('Waste Management Data'!E17=-999,"NA",'Waste Management Data'!E17),"-")</f>
        <v>-</v>
      </c>
      <c r="F18" s="32" t="str">
        <f>IF(ISNUMBER('Waste Management Data'!F17),IF('Waste Management Data'!F17=-999,"NA",'Waste Management Data'!F17),"-")</f>
        <v>-</v>
      </c>
      <c r="G18" s="32" t="str">
        <f>IF(ISNUMBER('Waste Management Data'!G17),IF('Waste Management Data'!G17=-999,"NA",'Waste Management Data'!G17),"-")</f>
        <v>-</v>
      </c>
      <c r="H18" s="32">
        <f>IF(ISNUMBER('Waste Management Data'!H17),IF('Waste Management Data'!H17=-999,"NA",'Waste Management Data'!H17),"-")</f>
        <v>85.9</v>
      </c>
      <c r="I18" s="32" t="str">
        <f>IF(ISNUMBER('Waste Management Data'!I17),IF('Waste Management Data'!I17=-999,"NA",'Waste Management Data'!I17),"-")</f>
        <v>-</v>
      </c>
      <c r="J18" s="32" t="str">
        <f>IF(ISNUMBER('Waste Management Data'!J17),IF('Waste Management Data'!J17=-999,"NA",'Waste Management Data'!J17),"-")</f>
        <v>-</v>
      </c>
      <c r="K18" s="32" t="str">
        <f>IF(ISNUMBER('Waste Management Data'!K17),IF('Waste Management Data'!K17=-999,"NA",'Waste Management Data'!K17),"-")</f>
        <v>-</v>
      </c>
      <c r="L18" s="32" t="str">
        <f>IF(ISNUMBER('Waste Management Data'!L17),IF('Waste Management Data'!L17=-999,"NA",'Waste Management Data'!L17),"-")</f>
        <v>-</v>
      </c>
      <c r="M18" s="32" t="str">
        <f>IF(ISNUMBER('Waste Management Data'!M17),IF('Waste Management Data'!M17=-999,"NA",'Waste Management Data'!M17),"-")</f>
        <v>-</v>
      </c>
      <c r="N18" s="32" t="str">
        <f>IF(ISNUMBER('Waste Management Data'!N17),IF('Waste Management Data'!N17=-999,"NA",'Waste Management Data'!N17),"-")</f>
        <v>-</v>
      </c>
      <c r="O18" s="32" t="str">
        <f>IF(ISNUMBER('Waste Management Data'!O17),IF('Waste Management Data'!O17=-999,"NA",'Waste Management Data'!O17),"-")</f>
        <v>-</v>
      </c>
      <c r="P18" s="32" t="str">
        <f>IF(ISNUMBER('Waste Management Data'!P17),IF('Waste Management Data'!P17=-999,"NA",'Waste Management Data'!P17),"-")</f>
        <v>-</v>
      </c>
      <c r="Q18" s="32" t="str">
        <f>IF(ISNUMBER('Waste Management Data'!Q17),IF('Waste Management Data'!Q17=-999,"NA",'Waste Management Data'!Q17),"-")</f>
        <v>-</v>
      </c>
      <c r="R18" s="32" t="str">
        <f>IF(ISNUMBER('Waste Management Data'!R17),IF('Waste Management Data'!R17=-999,"NA",'Waste Management Data'!R17),"-")</f>
        <v>-</v>
      </c>
      <c r="S18" s="32" t="str">
        <f>IF(ISNUMBER('Waste Management Data'!S17),IF('Waste Management Data'!S17=-999,"NA",'Waste Management Data'!S17),"-")</f>
        <v>-</v>
      </c>
      <c r="T18" s="32" t="str">
        <f>IF(ISNUMBER('Waste Management Data'!T17),IF('Waste Management Data'!T17=-999,"NA",'Waste Management Data'!T17),"-")</f>
        <v>-</v>
      </c>
      <c r="U18" s="32" t="str">
        <f>IF(ISNUMBER('Waste Management Data'!U17),IF('Waste Management Data'!U17=-999,"NA",'Waste Management Data'!U17),"-")</f>
        <v>-</v>
      </c>
      <c r="V18" s="32" t="str">
        <f>IF(ISNUMBER('Waste Management Data'!V17),IF('Waste Management Data'!V17=-999,"NA",'Waste Management Data'!V17),"-")</f>
        <v>-</v>
      </c>
      <c r="W18" s="32" t="str">
        <f>IF(ISNUMBER('Waste Management Data'!W17),IF('Waste Management Data'!W17=-999,"NA",'Waste Management Data'!W17),"-")</f>
        <v>-</v>
      </c>
      <c r="X18" s="32" t="str">
        <f>IF(ISNUMBER('Waste Management Data'!X17),IF('Waste Management Data'!X17=-999,"NA",'Waste Management Data'!X17),"-")</f>
        <v>-</v>
      </c>
      <c r="Y18" s="32" t="str">
        <f>IF(ISNUMBER('Waste Management Data'!Y17),IF('Waste Management Data'!Y17=-999,"NA",'Waste Management Data'!Y17),"-")</f>
        <v>-</v>
      </c>
      <c r="Z18" s="32" t="str">
        <f>IF(ISNUMBER('Waste Management Data'!Z17),IF('Waste Management Data'!Z17=-999,"NA",'Waste Management Data'!Z17),"-")</f>
        <v>-</v>
      </c>
      <c r="AA18" s="32" t="str">
        <f>IF(ISNUMBER('Waste Management Data'!AA17),IF('Waste Management Data'!AA17=-999,"NA",'Waste Management Data'!AA17),"-")</f>
        <v>-</v>
      </c>
      <c r="AB18" s="32">
        <f>IF(ISNUMBER('Waste Management Data'!AB17),IF('Waste Management Data'!AB17=-999,"NA",'Waste Management Data'!AB17),"-")</f>
        <v>85.93</v>
      </c>
      <c r="AC18" s="32" t="str">
        <f>IF(ISNUMBER('Waste Management Data'!AC17),IF('Waste Management Data'!AC17=-999,"NA",'Waste Management Data'!AC17),"-")</f>
        <v>-</v>
      </c>
      <c r="AD18" s="32" t="str">
        <f>IF(ISNUMBER('Waste Management Data'!AD17),IF('Waste Management Data'!AD17=-999,"NA",'Waste Management Data'!AD17),"-")</f>
        <v>-</v>
      </c>
      <c r="AE18" s="32" t="str">
        <f>IF(ISNUMBER('Waste Management Data'!AE17),IF('Waste Management Data'!AE17=-999,"NA",'Waste Management Data'!AE17),"-")</f>
        <v>-</v>
      </c>
      <c r="AF18" s="32" t="str">
        <f>IF(ISNUMBER('Waste Management Data'!AF17),IF('Waste Management Data'!AF17=-999,"NA",'Waste Management Data'!AF17),"-")</f>
        <v>-</v>
      </c>
      <c r="AG18" s="32">
        <f>IF(ISNUMBER('Waste Management Data'!AG17),IF('Waste Management Data'!AG17=-999,"NA",'Waste Management Data'!AG17),"-")</f>
        <v>85.93</v>
      </c>
      <c r="AH18" s="32" t="str">
        <f>IF(ISNUMBER('Waste Management Data'!AH17),IF('Waste Management Data'!AH17=-999,"NA",'Waste Management Data'!AH17),"-")</f>
        <v>-</v>
      </c>
      <c r="AI18" s="32" t="str">
        <f>IF(ISNUMBER('Waste Management Data'!AI17),IF('Waste Management Data'!AI17=-999,"NA",'Waste Management Data'!AI17),"-")</f>
        <v>-</v>
      </c>
      <c r="AJ18" s="32" t="str">
        <f>IF(ISNUMBER('Waste Management Data'!AJ17),IF('Waste Management Data'!AJ17=-999,"NA",'Waste Management Data'!AJ17),"-")</f>
        <v>-</v>
      </c>
      <c r="AK18" s="32" t="str">
        <f>IF(ISNUMBER('Waste Management Data'!AK17),IF('Waste Management Data'!AK17=-999,"NA",'Waste Management Data'!AK17),"-")</f>
        <v>-</v>
      </c>
      <c r="AL18" s="32" t="str">
        <f>IF(ISNUMBER('Waste Management Data'!AL17),IF('Waste Management Data'!AL17=-999,"NA",'Waste Management Data'!AL17),"-")</f>
        <v>-</v>
      </c>
      <c r="AM18" s="32" t="str">
        <f>IF(ISNUMBER('Waste Management Data'!AM17),IF('Waste Management Data'!AM17=-999,"NA",'Waste Management Data'!AM17),"-")</f>
        <v>-</v>
      </c>
    </row>
    <row r="19" spans="1:39" s="2" customFormat="1" x14ac:dyDescent="0.15">
      <c r="A19" s="4" t="str">
        <f>'Waste Management Data'!A18</f>
        <v>Comoros</v>
      </c>
      <c r="B19" s="3">
        <f>'Waste Management Data'!B18</f>
        <v>2016</v>
      </c>
      <c r="C19" s="43">
        <f>IF(ISNUMBER('Waste Management Data'!C18),'Waste Management Data'!C18,"-")</f>
        <v>795.60101318359375</v>
      </c>
      <c r="D19" s="33">
        <f>IF(ISNUMBER('Waste Management Data'!D18),'Waste Management Data'!D18,"-")</f>
        <v>28.618999481201172</v>
      </c>
      <c r="E19" s="32" t="str">
        <f>IF(ISNUMBER('Waste Management Data'!E18),IF('Waste Management Data'!E18=-999,"NA",'Waste Management Data'!E18),"-")</f>
        <v>-</v>
      </c>
      <c r="F19" s="32" t="str">
        <f>IF(ISNUMBER('Waste Management Data'!F18),IF('Waste Management Data'!F18=-999,"NA",'Waste Management Data'!F18),"-")</f>
        <v>-</v>
      </c>
      <c r="G19" s="32" t="str">
        <f>IF(ISNUMBER('Waste Management Data'!G18),IF('Waste Management Data'!G18=-999,"NA",'Waste Management Data'!G18),"-")</f>
        <v>-</v>
      </c>
      <c r="H19" s="32">
        <f>IF(ISNUMBER('Waste Management Data'!H18),IF('Waste Management Data'!H18=-999,"NA",'Waste Management Data'!H18),"-")</f>
        <v>20.7</v>
      </c>
      <c r="I19" s="32" t="str">
        <f>IF(ISNUMBER('Waste Management Data'!I18),IF('Waste Management Data'!I18=-999,"NA",'Waste Management Data'!I18),"-")</f>
        <v>-</v>
      </c>
      <c r="J19" s="32" t="str">
        <f>IF(ISNUMBER('Waste Management Data'!J18),IF('Waste Management Data'!J18=-999,"NA",'Waste Management Data'!J18),"-")</f>
        <v>-</v>
      </c>
      <c r="K19" s="32" t="str">
        <f>IF(ISNUMBER('Waste Management Data'!K18),IF('Waste Management Data'!K18=-999,"NA",'Waste Management Data'!K18),"-")</f>
        <v>-</v>
      </c>
      <c r="L19" s="32" t="str">
        <f>IF(ISNUMBER('Waste Management Data'!L18),IF('Waste Management Data'!L18=-999,"NA",'Waste Management Data'!L18),"-")</f>
        <v>-</v>
      </c>
      <c r="M19" s="32" t="str">
        <f>IF(ISNUMBER('Waste Management Data'!M18),IF('Waste Management Data'!M18=-999,"NA",'Waste Management Data'!M18),"-")</f>
        <v>-</v>
      </c>
      <c r="N19" s="32" t="str">
        <f>IF(ISNUMBER('Waste Management Data'!N18),IF('Waste Management Data'!N18=-999,"NA",'Waste Management Data'!N18),"-")</f>
        <v>-</v>
      </c>
      <c r="O19" s="32" t="str">
        <f>IF(ISNUMBER('Waste Management Data'!O18),IF('Waste Management Data'!O18=-999,"NA",'Waste Management Data'!O18),"-")</f>
        <v>-</v>
      </c>
      <c r="P19" s="32" t="str">
        <f>IF(ISNUMBER('Waste Management Data'!P18),IF('Waste Management Data'!P18=-999,"NA",'Waste Management Data'!P18),"-")</f>
        <v>-</v>
      </c>
      <c r="Q19" s="32" t="str">
        <f>IF(ISNUMBER('Waste Management Data'!Q18),IF('Waste Management Data'!Q18=-999,"NA",'Waste Management Data'!Q18),"-")</f>
        <v>-</v>
      </c>
      <c r="R19" s="32" t="str">
        <f>IF(ISNUMBER('Waste Management Data'!R18),IF('Waste Management Data'!R18=-999,"NA",'Waste Management Data'!R18),"-")</f>
        <v>-</v>
      </c>
      <c r="S19" s="32" t="str">
        <f>IF(ISNUMBER('Waste Management Data'!S18),IF('Waste Management Data'!S18=-999,"NA",'Waste Management Data'!S18),"-")</f>
        <v>-</v>
      </c>
      <c r="T19" s="32" t="str">
        <f>IF(ISNUMBER('Waste Management Data'!T18),IF('Waste Management Data'!T18=-999,"NA",'Waste Management Data'!T18),"-")</f>
        <v>-</v>
      </c>
      <c r="U19" s="32" t="str">
        <f>IF(ISNUMBER('Waste Management Data'!U18),IF('Waste Management Data'!U18=-999,"NA",'Waste Management Data'!U18),"-")</f>
        <v>-</v>
      </c>
      <c r="V19" s="32" t="str">
        <f>IF(ISNUMBER('Waste Management Data'!V18),IF('Waste Management Data'!V18=-999,"NA",'Waste Management Data'!V18),"-")</f>
        <v>-</v>
      </c>
      <c r="W19" s="32">
        <f>IF(ISNUMBER('Waste Management Data'!W18),IF('Waste Management Data'!W18=-999,"NA",'Waste Management Data'!W18),"-")</f>
        <v>60</v>
      </c>
      <c r="X19" s="32" t="str">
        <f>IF(ISNUMBER('Waste Management Data'!X18),IF('Waste Management Data'!X18=-999,"NA",'Waste Management Data'!X18),"-")</f>
        <v>-</v>
      </c>
      <c r="Y19" s="32" t="str">
        <f>IF(ISNUMBER('Waste Management Data'!Y18),IF('Waste Management Data'!Y18=-999,"NA",'Waste Management Data'!Y18),"-")</f>
        <v>-</v>
      </c>
      <c r="Z19" s="32" t="str">
        <f>IF(ISNUMBER('Waste Management Data'!Z18),IF('Waste Management Data'!Z18=-999,"NA",'Waste Management Data'!Z18),"-")</f>
        <v>-</v>
      </c>
      <c r="AA19" s="32" t="str">
        <f>IF(ISNUMBER('Waste Management Data'!AA18),IF('Waste Management Data'!AA18=-999,"NA",'Waste Management Data'!AA18),"-")</f>
        <v>-</v>
      </c>
      <c r="AB19" s="32">
        <f>IF(ISNUMBER('Waste Management Data'!AB18),IF('Waste Management Data'!AB18=-999,"NA",'Waste Management Data'!AB18),"-")</f>
        <v>18.2</v>
      </c>
      <c r="AC19" s="32" t="str">
        <f>IF(ISNUMBER('Waste Management Data'!AC18),IF('Waste Management Data'!AC18=-999,"NA",'Waste Management Data'!AC18),"-")</f>
        <v>-</v>
      </c>
      <c r="AD19" s="32" t="str">
        <f>IF(ISNUMBER('Waste Management Data'!AD18),IF('Waste Management Data'!AD18=-999,"NA",'Waste Management Data'!AD18),"-")</f>
        <v>-</v>
      </c>
      <c r="AE19" s="32" t="str">
        <f>IF(ISNUMBER('Waste Management Data'!AE18),IF('Waste Management Data'!AE18=-999,"NA",'Waste Management Data'!AE18),"-")</f>
        <v>-</v>
      </c>
      <c r="AF19" s="32" t="str">
        <f>IF(ISNUMBER('Waste Management Data'!AF18),IF('Waste Management Data'!AF18=-999,"NA",'Waste Management Data'!AF18),"-")</f>
        <v>-</v>
      </c>
      <c r="AG19" s="32" t="str">
        <f>IF(ISNUMBER('Waste Management Data'!AG18),IF('Waste Management Data'!AG18=-999,"NA",'Waste Management Data'!AG18),"-")</f>
        <v>-</v>
      </c>
      <c r="AH19" s="32" t="str">
        <f>IF(ISNUMBER('Waste Management Data'!AH18),IF('Waste Management Data'!AH18=-999,"NA",'Waste Management Data'!AH18),"-")</f>
        <v>-</v>
      </c>
      <c r="AI19" s="32" t="str">
        <f>IF(ISNUMBER('Waste Management Data'!AI18),IF('Waste Management Data'!AI18=-999,"NA",'Waste Management Data'!AI18),"-")</f>
        <v>-</v>
      </c>
      <c r="AJ19" s="32" t="str">
        <f>IF(ISNUMBER('Waste Management Data'!AJ18),IF('Waste Management Data'!AJ18=-999,"NA",'Waste Management Data'!AJ18),"-")</f>
        <v>-</v>
      </c>
      <c r="AK19" s="32" t="str">
        <f>IF(ISNUMBER('Waste Management Data'!AK18),IF('Waste Management Data'!AK18=-999,"NA",'Waste Management Data'!AK18),"-")</f>
        <v>-</v>
      </c>
      <c r="AL19" s="32" t="str">
        <f>IF(ISNUMBER('Waste Management Data'!AL18),IF('Waste Management Data'!AL18=-999,"NA",'Waste Management Data'!AL18),"-")</f>
        <v>-</v>
      </c>
      <c r="AM19" s="32" t="str">
        <f>IF(ISNUMBER('Waste Management Data'!AM18),IF('Waste Management Data'!AM18=-999,"NA",'Waste Management Data'!AM18),"-")</f>
        <v>-</v>
      </c>
    </row>
    <row r="20" spans="1:39" s="2" customFormat="1" x14ac:dyDescent="0.15">
      <c r="A20" s="4" t="str">
        <f>'Waste Management Data'!A19</f>
        <v>Congo</v>
      </c>
      <c r="B20" s="3">
        <f>'Waste Management Data'!B19</f>
        <v>2016</v>
      </c>
      <c r="C20" s="43">
        <f>IF(ISNUMBER('Waste Management Data'!C19),'Waste Management Data'!C19,"-")</f>
        <v>5125.82080078125</v>
      </c>
      <c r="D20" s="33">
        <f>IF(ISNUMBER('Waste Management Data'!D19),'Waste Management Data'!D19,"-")</f>
        <v>66.000999450683594</v>
      </c>
      <c r="E20" s="32">
        <f>IF(ISNUMBER('Waste Management Data'!E19),IF('Waste Management Data'!E19=-999,"NA",'Waste Management Data'!E19),"-")</f>
        <v>12.305300000000001</v>
      </c>
      <c r="F20" s="32">
        <f>IF(ISNUMBER('Waste Management Data'!F19),IF('Waste Management Data'!F19=-999,"NA",'Waste Management Data'!F19),"-")</f>
        <v>27.258599999999991</v>
      </c>
      <c r="G20" s="32">
        <f>IF(ISNUMBER('Waste Management Data'!G19),IF('Waste Management Data'!G19=-999,"NA",'Waste Management Data'!G19),"-")</f>
        <v>60.436100000000003</v>
      </c>
      <c r="H20" s="32">
        <f>IF(ISNUMBER('Waste Management Data'!H19),IF('Waste Management Data'!H19=-999,"NA",'Waste Management Data'!H19),"-")</f>
        <v>39.563899999999997</v>
      </c>
      <c r="I20" s="32">
        <f>IF(ISNUMBER('Waste Management Data'!I19),IF('Waste Management Data'!I19=-999,"NA",'Waste Management Data'!I19),"-")</f>
        <v>25.54515</v>
      </c>
      <c r="J20" s="32">
        <f>IF(ISNUMBER('Waste Management Data'!J19),IF('Waste Management Data'!J19=-999,"NA",'Waste Management Data'!J19),"-")</f>
        <v>12.16215</v>
      </c>
      <c r="K20" s="32">
        <f>IF(ISNUMBER('Waste Management Data'!K19),IF('Waste Management Data'!K19=-999,"NA",'Waste Management Data'!K19),"-")</f>
        <v>32.346550000000001</v>
      </c>
      <c r="L20" s="32">
        <f>IF(ISNUMBER('Waste Management Data'!L19),IF('Waste Management Data'!L19=-999,"NA",'Waste Management Data'!L19),"-")</f>
        <v>55.491300000000003</v>
      </c>
      <c r="M20" s="32">
        <f>IF(ISNUMBER('Waste Management Data'!M19),IF('Waste Management Data'!M19=-999,"NA",'Waste Management Data'!M19),"-")</f>
        <v>44.508699999999997</v>
      </c>
      <c r="N20" s="32">
        <f>IF(ISNUMBER('Waste Management Data'!N19),IF('Waste Management Data'!N19=-999,"NA",'Waste Management Data'!N19),"-")</f>
        <v>24.566500000000001</v>
      </c>
      <c r="O20" s="32">
        <f>IF(ISNUMBER('Waste Management Data'!O19),IF('Waste Management Data'!O19=-999,"NA",'Waste Management Data'!O19),"-")</f>
        <v>12.42775</v>
      </c>
      <c r="P20" s="32">
        <f>IF(ISNUMBER('Waste Management Data'!P19),IF('Waste Management Data'!P19=-999,"NA",'Waste Management Data'!P19),"-")</f>
        <v>21.35605</v>
      </c>
      <c r="Q20" s="32">
        <f>IF(ISNUMBER('Waste Management Data'!Q19),IF('Waste Management Data'!Q19=-999,"NA",'Waste Management Data'!Q19),"-")</f>
        <v>66.216200000000001</v>
      </c>
      <c r="R20" s="32">
        <f>IF(ISNUMBER('Waste Management Data'!R19),IF('Waste Management Data'!R19=-999,"NA",'Waste Management Data'!R19),"-")</f>
        <v>33.783799999999999</v>
      </c>
      <c r="S20" s="32">
        <f>IF(ISNUMBER('Waste Management Data'!S19),IF('Waste Management Data'!S19=-999,"NA",'Waste Management Data'!S19),"-")</f>
        <v>26.6892</v>
      </c>
      <c r="T20" s="32">
        <f>IF(ISNUMBER('Waste Management Data'!T19),IF('Waste Management Data'!T19=-999,"NA",'Waste Management Data'!T19),"-")</f>
        <v>15.625</v>
      </c>
      <c r="U20" s="32">
        <f>IF(ISNUMBER('Waste Management Data'!U19),IF('Waste Management Data'!U19=-999,"NA",'Waste Management Data'!U19),"-")</f>
        <v>31.25</v>
      </c>
      <c r="V20" s="32">
        <f>IF(ISNUMBER('Waste Management Data'!V19),IF('Waste Management Data'!V19=-999,"NA",'Waste Management Data'!V19),"-")</f>
        <v>53.125</v>
      </c>
      <c r="W20" s="32">
        <f>IF(ISNUMBER('Waste Management Data'!W19),IF('Waste Management Data'!W19=-999,"NA",'Waste Management Data'!W19),"-")</f>
        <v>46.875</v>
      </c>
      <c r="X20" s="32">
        <f>IF(ISNUMBER('Waste Management Data'!X19),IF('Waste Management Data'!X19=-999,"NA",'Waste Management Data'!X19),"-")</f>
        <v>31.25</v>
      </c>
      <c r="Y20" s="32">
        <f>IF(ISNUMBER('Waste Management Data'!Y19),IF('Waste Management Data'!Y19=-999,"NA",'Waste Management Data'!Y19),"-")</f>
        <v>11.937749999999999</v>
      </c>
      <c r="Z20" s="32">
        <f>IF(ISNUMBER('Waste Management Data'!Z19),IF('Waste Management Data'!Z19=-999,"NA",'Waste Management Data'!Z19),"-")</f>
        <v>26.81655000000001</v>
      </c>
      <c r="AA20" s="32">
        <f>IF(ISNUMBER('Waste Management Data'!AA19),IF('Waste Management Data'!AA19=-999,"NA",'Waste Management Data'!AA19),"-")</f>
        <v>61.245699999999999</v>
      </c>
      <c r="AB20" s="32">
        <f>IF(ISNUMBER('Waste Management Data'!AB19),IF('Waste Management Data'!AB19=-999,"NA",'Waste Management Data'!AB19),"-")</f>
        <v>38.754300000000001</v>
      </c>
      <c r="AC20" s="32">
        <f>IF(ISNUMBER('Waste Management Data'!AC19),IF('Waste Management Data'!AC19=-999,"NA",'Waste Management Data'!AC19),"-")</f>
        <v>24.913550000000001</v>
      </c>
      <c r="AD20" s="32">
        <f>IF(ISNUMBER('Waste Management Data'!AD19),IF('Waste Management Data'!AD19=-999,"NA",'Waste Management Data'!AD19),"-")</f>
        <v>14</v>
      </c>
      <c r="AE20" s="32">
        <f>IF(ISNUMBER('Waste Management Data'!AE19),IF('Waste Management Data'!AE19=-999,"NA",'Waste Management Data'!AE19),"-")</f>
        <v>29.5</v>
      </c>
      <c r="AF20" s="32">
        <f>IF(ISNUMBER('Waste Management Data'!AF19),IF('Waste Management Data'!AF19=-999,"NA",'Waste Management Data'!AF19),"-")</f>
        <v>56.5</v>
      </c>
      <c r="AG20" s="32">
        <f>IF(ISNUMBER('Waste Management Data'!AG19),IF('Waste Management Data'!AG19=-999,"NA",'Waste Management Data'!AG19),"-")</f>
        <v>43.5</v>
      </c>
      <c r="AH20" s="32">
        <f>IF(ISNUMBER('Waste Management Data'!AH19),IF('Waste Management Data'!AH19=-999,"NA",'Waste Management Data'!AH19),"-")</f>
        <v>26.25</v>
      </c>
      <c r="AI20" s="32">
        <f>IF(ISNUMBER('Waste Management Data'!AI19),IF('Waste Management Data'!AI19=-999,"NA",'Waste Management Data'!AI19),"-")</f>
        <v>9.5040999999999993</v>
      </c>
      <c r="AJ20" s="32">
        <f>IF(ISNUMBER('Waste Management Data'!AJ19),IF('Waste Management Data'!AJ19=-999,"NA",'Waste Management Data'!AJ19),"-")</f>
        <v>23.55380000000001</v>
      </c>
      <c r="AK20" s="32">
        <f>IF(ISNUMBER('Waste Management Data'!AK19),IF('Waste Management Data'!AK19=-999,"NA",'Waste Management Data'!AK19),"-")</f>
        <v>66.942099999999996</v>
      </c>
      <c r="AL20" s="32">
        <f>IF(ISNUMBER('Waste Management Data'!AL19),IF('Waste Management Data'!AL19=-999,"NA",'Waste Management Data'!AL19),"-")</f>
        <v>33.057899999999997</v>
      </c>
      <c r="AM20" s="32">
        <f>IF(ISNUMBER('Waste Management Data'!AM19),IF('Waste Management Data'!AM19=-999,"NA",'Waste Management Data'!AM19),"-")</f>
        <v>24.380199999999999</v>
      </c>
    </row>
    <row r="21" spans="1:39" s="2" customFormat="1" x14ac:dyDescent="0.15">
      <c r="A21" s="4" t="str">
        <f>'Waste Management Data'!A20</f>
        <v>Cook Islands</v>
      </c>
      <c r="B21" s="3">
        <f>'Waste Management Data'!B20</f>
        <v>2016</v>
      </c>
      <c r="C21" s="43">
        <f>IF(ISNUMBER('Waste Management Data'!C20),'Waste Management Data'!C20,"-")</f>
        <v>17.378999710083008</v>
      </c>
      <c r="D21" s="33">
        <f>IF(ISNUMBER('Waste Management Data'!D20),'Waste Management Data'!D20,"-")</f>
        <v>74.620002746582031</v>
      </c>
      <c r="E21" s="32" t="str">
        <f>IF(ISNUMBER('Waste Management Data'!E20),IF('Waste Management Data'!E20=-999,"NA",'Waste Management Data'!E20),"-")</f>
        <v>-</v>
      </c>
      <c r="F21" s="32" t="str">
        <f>IF(ISNUMBER('Waste Management Data'!F20),IF('Waste Management Data'!F20=-999,"NA",'Waste Management Data'!F20),"-")</f>
        <v>-</v>
      </c>
      <c r="G21" s="32" t="str">
        <f>IF(ISNUMBER('Waste Management Data'!G20),IF('Waste Management Data'!G20=-999,"NA",'Waste Management Data'!G20),"-")</f>
        <v>-</v>
      </c>
      <c r="H21" s="32" t="str">
        <f>IF(ISNUMBER('Waste Management Data'!H20),IF('Waste Management Data'!H20=-999,"NA",'Waste Management Data'!H20),"-")</f>
        <v>-</v>
      </c>
      <c r="I21" s="32" t="str">
        <f>IF(ISNUMBER('Waste Management Data'!I20),IF('Waste Management Data'!I20=-999,"NA",'Waste Management Data'!I20),"-")</f>
        <v>-</v>
      </c>
      <c r="J21" s="32" t="str">
        <f>IF(ISNUMBER('Waste Management Data'!J20),IF('Waste Management Data'!J20=-999,"NA",'Waste Management Data'!J20),"-")</f>
        <v>-</v>
      </c>
      <c r="K21" s="32" t="str">
        <f>IF(ISNUMBER('Waste Management Data'!K20),IF('Waste Management Data'!K20=-999,"NA",'Waste Management Data'!K20),"-")</f>
        <v>-</v>
      </c>
      <c r="L21" s="32" t="str">
        <f>IF(ISNUMBER('Waste Management Data'!L20),IF('Waste Management Data'!L20=-999,"NA",'Waste Management Data'!L20),"-")</f>
        <v>-</v>
      </c>
      <c r="M21" s="32" t="str">
        <f>IF(ISNUMBER('Waste Management Data'!M20),IF('Waste Management Data'!M20=-999,"NA",'Waste Management Data'!M20),"-")</f>
        <v>-</v>
      </c>
      <c r="N21" s="32" t="str">
        <f>IF(ISNUMBER('Waste Management Data'!N20),IF('Waste Management Data'!N20=-999,"NA",'Waste Management Data'!N20),"-")</f>
        <v>-</v>
      </c>
      <c r="O21" s="32" t="str">
        <f>IF(ISNUMBER('Waste Management Data'!O20),IF('Waste Management Data'!O20=-999,"NA",'Waste Management Data'!O20),"-")</f>
        <v>-</v>
      </c>
      <c r="P21" s="32" t="str">
        <f>IF(ISNUMBER('Waste Management Data'!P20),IF('Waste Management Data'!P20=-999,"NA",'Waste Management Data'!P20),"-")</f>
        <v>-</v>
      </c>
      <c r="Q21" s="32" t="str">
        <f>IF(ISNUMBER('Waste Management Data'!Q20),IF('Waste Management Data'!Q20=-999,"NA",'Waste Management Data'!Q20),"-")</f>
        <v>-</v>
      </c>
      <c r="R21" s="32" t="str">
        <f>IF(ISNUMBER('Waste Management Data'!R20),IF('Waste Management Data'!R20=-999,"NA",'Waste Management Data'!R20),"-")</f>
        <v>-</v>
      </c>
      <c r="S21" s="32" t="str">
        <f>IF(ISNUMBER('Waste Management Data'!S20),IF('Waste Management Data'!S20=-999,"NA",'Waste Management Data'!S20),"-")</f>
        <v>-</v>
      </c>
      <c r="T21" s="32">
        <f>IF(ISNUMBER('Waste Management Data'!T20),IF('Waste Management Data'!T20=-999,"NA",'Waste Management Data'!T20),"-")</f>
        <v>50</v>
      </c>
      <c r="U21" s="32" t="str">
        <f>IF(ISNUMBER('Waste Management Data'!U20),IF('Waste Management Data'!U20=-999,"NA",'Waste Management Data'!U20),"-")</f>
        <v>-</v>
      </c>
      <c r="V21" s="32" t="str">
        <f>IF(ISNUMBER('Waste Management Data'!V20),IF('Waste Management Data'!V20=-999,"NA",'Waste Management Data'!V20),"-")</f>
        <v>-</v>
      </c>
      <c r="W21" s="32">
        <f>IF(ISNUMBER('Waste Management Data'!W20),IF('Waste Management Data'!W20=-999,"NA",'Waste Management Data'!W20),"-")</f>
        <v>50</v>
      </c>
      <c r="X21" s="32">
        <f>IF(ISNUMBER('Waste Management Data'!X20),IF('Waste Management Data'!X20=-999,"NA",'Waste Management Data'!X20),"-")</f>
        <v>50</v>
      </c>
      <c r="Y21" s="32" t="str">
        <f>IF(ISNUMBER('Waste Management Data'!Y20),IF('Waste Management Data'!Y20=-999,"NA",'Waste Management Data'!Y20),"-")</f>
        <v>-</v>
      </c>
      <c r="Z21" s="32" t="str">
        <f>IF(ISNUMBER('Waste Management Data'!Z20),IF('Waste Management Data'!Z20=-999,"NA",'Waste Management Data'!Z20),"-")</f>
        <v>-</v>
      </c>
      <c r="AA21" s="32" t="str">
        <f>IF(ISNUMBER('Waste Management Data'!AA20),IF('Waste Management Data'!AA20=-999,"NA",'Waste Management Data'!AA20),"-")</f>
        <v>-</v>
      </c>
      <c r="AB21" s="32" t="str">
        <f>IF(ISNUMBER('Waste Management Data'!AB20),IF('Waste Management Data'!AB20=-999,"NA",'Waste Management Data'!AB20),"-")</f>
        <v>-</v>
      </c>
      <c r="AC21" s="32" t="str">
        <f>IF(ISNUMBER('Waste Management Data'!AC20),IF('Waste Management Data'!AC20=-999,"NA",'Waste Management Data'!AC20),"-")</f>
        <v>-</v>
      </c>
      <c r="AD21" s="32" t="str">
        <f>IF(ISNUMBER('Waste Management Data'!AD20),IF('Waste Management Data'!AD20=-999,"NA",'Waste Management Data'!AD20),"-")</f>
        <v>-</v>
      </c>
      <c r="AE21" s="32" t="str">
        <f>IF(ISNUMBER('Waste Management Data'!AE20),IF('Waste Management Data'!AE20=-999,"NA",'Waste Management Data'!AE20),"-")</f>
        <v>-</v>
      </c>
      <c r="AF21" s="32" t="str">
        <f>IF(ISNUMBER('Waste Management Data'!AF20),IF('Waste Management Data'!AF20=-999,"NA",'Waste Management Data'!AF20),"-")</f>
        <v>-</v>
      </c>
      <c r="AG21" s="32" t="str">
        <f>IF(ISNUMBER('Waste Management Data'!AG20),IF('Waste Management Data'!AG20=-999,"NA",'Waste Management Data'!AG20),"-")</f>
        <v>-</v>
      </c>
      <c r="AH21" s="32" t="str">
        <f>IF(ISNUMBER('Waste Management Data'!AH20),IF('Waste Management Data'!AH20=-999,"NA",'Waste Management Data'!AH20),"-")</f>
        <v>-</v>
      </c>
      <c r="AI21" s="32" t="str">
        <f>IF(ISNUMBER('Waste Management Data'!AI20),IF('Waste Management Data'!AI20=-999,"NA",'Waste Management Data'!AI20),"-")</f>
        <v>-</v>
      </c>
      <c r="AJ21" s="32" t="str">
        <f>IF(ISNUMBER('Waste Management Data'!AJ20),IF('Waste Management Data'!AJ20=-999,"NA",'Waste Management Data'!AJ20),"-")</f>
        <v>-</v>
      </c>
      <c r="AK21" s="32" t="str">
        <f>IF(ISNUMBER('Waste Management Data'!AK20),IF('Waste Management Data'!AK20=-999,"NA",'Waste Management Data'!AK20),"-")</f>
        <v>-</v>
      </c>
      <c r="AL21" s="32" t="str">
        <f>IF(ISNUMBER('Waste Management Data'!AL20),IF('Waste Management Data'!AL20=-999,"NA",'Waste Management Data'!AL20),"-")</f>
        <v>-</v>
      </c>
      <c r="AM21" s="32" t="str">
        <f>IF(ISNUMBER('Waste Management Data'!AM20),IF('Waste Management Data'!AM20=-999,"NA",'Waste Management Data'!AM20),"-")</f>
        <v>-</v>
      </c>
    </row>
    <row r="22" spans="1:39" s="2" customFormat="1" x14ac:dyDescent="0.15">
      <c r="A22" s="4" t="str">
        <f>'Waste Management Data'!A21</f>
        <v>Côte d'Ivoire</v>
      </c>
      <c r="B22" s="3">
        <f>'Waste Management Data'!B21</f>
        <v>2016</v>
      </c>
      <c r="C22" s="43">
        <f>IF(ISNUMBER('Waste Management Data'!C21),'Waste Management Data'!C21,"-")</f>
        <v>23695.919921875</v>
      </c>
      <c r="D22" s="33">
        <f>IF(ISNUMBER('Waste Management Data'!D21),'Waste Management Data'!D21,"-")</f>
        <v>49.881000518798828</v>
      </c>
      <c r="E22" s="32" t="str">
        <f>IF(ISNUMBER('Waste Management Data'!E21),IF('Waste Management Data'!E21=-999,"NA",'Waste Management Data'!E21),"-")</f>
        <v>-</v>
      </c>
      <c r="F22" s="32" t="str">
        <f>IF(ISNUMBER('Waste Management Data'!F21),IF('Waste Management Data'!F21=-999,"NA",'Waste Management Data'!F21),"-")</f>
        <v>-</v>
      </c>
      <c r="G22" s="32" t="str">
        <f>IF(ISNUMBER('Waste Management Data'!G21),IF('Waste Management Data'!G21=-999,"NA",'Waste Management Data'!G21),"-")</f>
        <v>-</v>
      </c>
      <c r="H22" s="32">
        <f>IF(ISNUMBER('Waste Management Data'!H21),IF('Waste Management Data'!H21=-999,"NA",'Waste Management Data'!H21),"-")</f>
        <v>79.699200000000005</v>
      </c>
      <c r="I22" s="32" t="str">
        <f>IF(ISNUMBER('Waste Management Data'!I21),IF('Waste Management Data'!I21=-999,"NA",'Waste Management Data'!I21),"-")</f>
        <v>-</v>
      </c>
      <c r="J22" s="32" t="str">
        <f>IF(ISNUMBER('Waste Management Data'!J21),IF('Waste Management Data'!J21=-999,"NA",'Waste Management Data'!J21),"-")</f>
        <v>-</v>
      </c>
      <c r="K22" s="32" t="str">
        <f>IF(ISNUMBER('Waste Management Data'!K21),IF('Waste Management Data'!K21=-999,"NA",'Waste Management Data'!K21),"-")</f>
        <v>-</v>
      </c>
      <c r="L22" s="32" t="str">
        <f>IF(ISNUMBER('Waste Management Data'!L21),IF('Waste Management Data'!L21=-999,"NA",'Waste Management Data'!L21),"-")</f>
        <v>-</v>
      </c>
      <c r="M22" s="32">
        <f>IF(ISNUMBER('Waste Management Data'!M21),IF('Waste Management Data'!M21=-999,"NA",'Waste Management Data'!M21),"-")</f>
        <v>79.761899999999997</v>
      </c>
      <c r="N22" s="32" t="str">
        <f>IF(ISNUMBER('Waste Management Data'!N21),IF('Waste Management Data'!N21=-999,"NA",'Waste Management Data'!N21),"-")</f>
        <v>-</v>
      </c>
      <c r="O22" s="32" t="str">
        <f>IF(ISNUMBER('Waste Management Data'!O21),IF('Waste Management Data'!O21=-999,"NA",'Waste Management Data'!O21),"-")</f>
        <v>-</v>
      </c>
      <c r="P22" s="32" t="str">
        <f>IF(ISNUMBER('Waste Management Data'!P21),IF('Waste Management Data'!P21=-999,"NA",'Waste Management Data'!P21),"-")</f>
        <v>-</v>
      </c>
      <c r="Q22" s="32" t="str">
        <f>IF(ISNUMBER('Waste Management Data'!Q21),IF('Waste Management Data'!Q21=-999,"NA",'Waste Management Data'!Q21),"-")</f>
        <v>-</v>
      </c>
      <c r="R22" s="32" t="str">
        <f>IF(ISNUMBER('Waste Management Data'!R21),IF('Waste Management Data'!R21=-999,"NA",'Waste Management Data'!R21),"-")</f>
        <v>-</v>
      </c>
      <c r="S22" s="32" t="str">
        <f>IF(ISNUMBER('Waste Management Data'!S21),IF('Waste Management Data'!S21=-999,"NA",'Waste Management Data'!S21),"-")</f>
        <v>-</v>
      </c>
      <c r="T22" s="32" t="str">
        <f>IF(ISNUMBER('Waste Management Data'!T21),IF('Waste Management Data'!T21=-999,"NA",'Waste Management Data'!T21),"-")</f>
        <v>-</v>
      </c>
      <c r="U22" s="32" t="str">
        <f>IF(ISNUMBER('Waste Management Data'!U21),IF('Waste Management Data'!U21=-999,"NA",'Waste Management Data'!U21),"-")</f>
        <v>-</v>
      </c>
      <c r="V22" s="32" t="str">
        <f>IF(ISNUMBER('Waste Management Data'!V21),IF('Waste Management Data'!V21=-999,"NA",'Waste Management Data'!V21),"-")</f>
        <v>-</v>
      </c>
      <c r="W22" s="32" t="str">
        <f>IF(ISNUMBER('Waste Management Data'!W21),IF('Waste Management Data'!W21=-999,"NA",'Waste Management Data'!W21),"-")</f>
        <v>-</v>
      </c>
      <c r="X22" s="32" t="str">
        <f>IF(ISNUMBER('Waste Management Data'!X21),IF('Waste Management Data'!X21=-999,"NA",'Waste Management Data'!X21),"-")</f>
        <v>-</v>
      </c>
      <c r="Y22" s="32" t="str">
        <f>IF(ISNUMBER('Waste Management Data'!Y21),IF('Waste Management Data'!Y21=-999,"NA",'Waste Management Data'!Y21),"-")</f>
        <v>-</v>
      </c>
      <c r="Z22" s="32" t="str">
        <f>IF(ISNUMBER('Waste Management Data'!Z21),IF('Waste Management Data'!Z21=-999,"NA",'Waste Management Data'!Z21),"-")</f>
        <v>-</v>
      </c>
      <c r="AA22" s="32" t="str">
        <f>IF(ISNUMBER('Waste Management Data'!AA21),IF('Waste Management Data'!AA21=-999,"NA",'Waste Management Data'!AA21),"-")</f>
        <v>-</v>
      </c>
      <c r="AB22" s="32">
        <f>IF(ISNUMBER('Waste Management Data'!AB21),IF('Waste Management Data'!AB21=-999,"NA",'Waste Management Data'!AB21),"-")</f>
        <v>69.411799999999999</v>
      </c>
      <c r="AC22" s="32" t="str">
        <f>IF(ISNUMBER('Waste Management Data'!AC21),IF('Waste Management Data'!AC21=-999,"NA",'Waste Management Data'!AC21),"-")</f>
        <v>-</v>
      </c>
      <c r="AD22" s="32" t="str">
        <f>IF(ISNUMBER('Waste Management Data'!AD21),IF('Waste Management Data'!AD21=-999,"NA",'Waste Management Data'!AD21),"-")</f>
        <v>-</v>
      </c>
      <c r="AE22" s="32" t="str">
        <f>IF(ISNUMBER('Waste Management Data'!AE21),IF('Waste Management Data'!AE21=-999,"NA",'Waste Management Data'!AE21),"-")</f>
        <v>-</v>
      </c>
      <c r="AF22" s="32" t="str">
        <f>IF(ISNUMBER('Waste Management Data'!AF21),IF('Waste Management Data'!AF21=-999,"NA",'Waste Management Data'!AF21),"-")</f>
        <v>-</v>
      </c>
      <c r="AG22" s="32">
        <f>IF(ISNUMBER('Waste Management Data'!AG21),IF('Waste Management Data'!AG21=-999,"NA",'Waste Management Data'!AG21),"-")</f>
        <v>91.588800000000006</v>
      </c>
      <c r="AH22" s="32" t="str">
        <f>IF(ISNUMBER('Waste Management Data'!AH21),IF('Waste Management Data'!AH21=-999,"NA",'Waste Management Data'!AH21),"-")</f>
        <v>-</v>
      </c>
      <c r="AI22" s="32" t="str">
        <f>IF(ISNUMBER('Waste Management Data'!AI21),IF('Waste Management Data'!AI21=-999,"NA",'Waste Management Data'!AI21),"-")</f>
        <v>-</v>
      </c>
      <c r="AJ22" s="32" t="str">
        <f>IF(ISNUMBER('Waste Management Data'!AJ21),IF('Waste Management Data'!AJ21=-999,"NA",'Waste Management Data'!AJ21),"-")</f>
        <v>-</v>
      </c>
      <c r="AK22" s="32" t="str">
        <f>IF(ISNUMBER('Waste Management Data'!AK21),IF('Waste Management Data'!AK21=-999,"NA",'Waste Management Data'!AK21),"-")</f>
        <v>-</v>
      </c>
      <c r="AL22" s="32" t="str">
        <f>IF(ISNUMBER('Waste Management Data'!AL21),IF('Waste Management Data'!AL21=-999,"NA",'Waste Management Data'!AL21),"-")</f>
        <v>-</v>
      </c>
      <c r="AM22" s="32" t="str">
        <f>IF(ISNUMBER('Waste Management Data'!AM21),IF('Waste Management Data'!AM21=-999,"NA",'Waste Management Data'!AM21),"-")</f>
        <v>-</v>
      </c>
    </row>
    <row r="23" spans="1:39" s="2" customFormat="1" x14ac:dyDescent="0.15">
      <c r="A23" s="4" t="str">
        <f>'Waste Management Data'!A22</f>
        <v>Czech Republic</v>
      </c>
      <c r="B23" s="3">
        <f>'Waste Management Data'!B22</f>
        <v>2016</v>
      </c>
      <c r="C23" s="43">
        <f>IF(ISNUMBER('Waste Management Data'!C22),'Waste Management Data'!C22,"-")</f>
        <v>10610.947265625</v>
      </c>
      <c r="D23" s="33">
        <f>IF(ISNUMBER('Waste Management Data'!D22),'Waste Management Data'!D22,"-")</f>
        <v>73.569999694824219</v>
      </c>
      <c r="E23" s="32">
        <f>IF(ISNUMBER('Waste Management Data'!E22),IF('Waste Management Data'!E22=-999,"NA",'Waste Management Data'!E22),"-")</f>
        <v>100</v>
      </c>
      <c r="F23" s="32">
        <f>IF(ISNUMBER('Waste Management Data'!F22),IF('Waste Management Data'!F22=-999,"NA",'Waste Management Data'!F22),"-")</f>
        <v>0</v>
      </c>
      <c r="G23" s="32">
        <f>IF(ISNUMBER('Waste Management Data'!G22),IF('Waste Management Data'!G22=-999,"NA",'Waste Management Data'!G22),"-")</f>
        <v>0</v>
      </c>
      <c r="H23" s="32">
        <f>IF(ISNUMBER('Waste Management Data'!H22),IF('Waste Management Data'!H22=-999,"NA",'Waste Management Data'!H22),"-")</f>
        <v>100</v>
      </c>
      <c r="I23" s="32">
        <f>IF(ISNUMBER('Waste Management Data'!I22),IF('Waste Management Data'!I22=-999,"NA",'Waste Management Data'!I22),"-")</f>
        <v>100</v>
      </c>
      <c r="J23" s="32" t="str">
        <f>IF(ISNUMBER('Waste Management Data'!J22),IF('Waste Management Data'!J22=-999,"NA",'Waste Management Data'!J22),"-")</f>
        <v>-</v>
      </c>
      <c r="K23" s="32" t="str">
        <f>IF(ISNUMBER('Waste Management Data'!K22),IF('Waste Management Data'!K22=-999,"NA",'Waste Management Data'!K22),"-")</f>
        <v>-</v>
      </c>
      <c r="L23" s="32" t="str">
        <f>IF(ISNUMBER('Waste Management Data'!L22),IF('Waste Management Data'!L22=-999,"NA",'Waste Management Data'!L22),"-")</f>
        <v>-</v>
      </c>
      <c r="M23" s="32" t="str">
        <f>IF(ISNUMBER('Waste Management Data'!M22),IF('Waste Management Data'!M22=-999,"NA",'Waste Management Data'!M22),"-")</f>
        <v>-</v>
      </c>
      <c r="N23" s="32" t="str">
        <f>IF(ISNUMBER('Waste Management Data'!N22),IF('Waste Management Data'!N22=-999,"NA",'Waste Management Data'!N22),"-")</f>
        <v>-</v>
      </c>
      <c r="O23" s="32" t="str">
        <f>IF(ISNUMBER('Waste Management Data'!O22),IF('Waste Management Data'!O22=-999,"NA",'Waste Management Data'!O22),"-")</f>
        <v>-</v>
      </c>
      <c r="P23" s="32" t="str">
        <f>IF(ISNUMBER('Waste Management Data'!P22),IF('Waste Management Data'!P22=-999,"NA",'Waste Management Data'!P22),"-")</f>
        <v>-</v>
      </c>
      <c r="Q23" s="32" t="str">
        <f>IF(ISNUMBER('Waste Management Data'!Q22),IF('Waste Management Data'!Q22=-999,"NA",'Waste Management Data'!Q22),"-")</f>
        <v>-</v>
      </c>
      <c r="R23" s="32" t="str">
        <f>IF(ISNUMBER('Waste Management Data'!R22),IF('Waste Management Data'!R22=-999,"NA",'Waste Management Data'!R22),"-")</f>
        <v>-</v>
      </c>
      <c r="S23" s="32" t="str">
        <f>IF(ISNUMBER('Waste Management Data'!S22),IF('Waste Management Data'!S22=-999,"NA",'Waste Management Data'!S22),"-")</f>
        <v>-</v>
      </c>
      <c r="T23" s="32" t="str">
        <f>IF(ISNUMBER('Waste Management Data'!T22),IF('Waste Management Data'!T22=-999,"NA",'Waste Management Data'!T22),"-")</f>
        <v>-</v>
      </c>
      <c r="U23" s="32" t="str">
        <f>IF(ISNUMBER('Waste Management Data'!U22),IF('Waste Management Data'!U22=-999,"NA",'Waste Management Data'!U22),"-")</f>
        <v>-</v>
      </c>
      <c r="V23" s="32" t="str">
        <f>IF(ISNUMBER('Waste Management Data'!V22),IF('Waste Management Data'!V22=-999,"NA",'Waste Management Data'!V22),"-")</f>
        <v>-</v>
      </c>
      <c r="W23" s="32" t="str">
        <f>IF(ISNUMBER('Waste Management Data'!W22),IF('Waste Management Data'!W22=-999,"NA",'Waste Management Data'!W22),"-")</f>
        <v>-</v>
      </c>
      <c r="X23" s="32" t="str">
        <f>IF(ISNUMBER('Waste Management Data'!X22),IF('Waste Management Data'!X22=-999,"NA",'Waste Management Data'!X22),"-")</f>
        <v>-</v>
      </c>
      <c r="Y23" s="32" t="str">
        <f>IF(ISNUMBER('Waste Management Data'!Y22),IF('Waste Management Data'!Y22=-999,"NA",'Waste Management Data'!Y22),"-")</f>
        <v>-</v>
      </c>
      <c r="Z23" s="32" t="str">
        <f>IF(ISNUMBER('Waste Management Data'!Z22),IF('Waste Management Data'!Z22=-999,"NA",'Waste Management Data'!Z22),"-")</f>
        <v>-</v>
      </c>
      <c r="AA23" s="32" t="str">
        <f>IF(ISNUMBER('Waste Management Data'!AA22),IF('Waste Management Data'!AA22=-999,"NA",'Waste Management Data'!AA22),"-")</f>
        <v>-</v>
      </c>
      <c r="AB23" s="32" t="str">
        <f>IF(ISNUMBER('Waste Management Data'!AB22),IF('Waste Management Data'!AB22=-999,"NA",'Waste Management Data'!AB22),"-")</f>
        <v>-</v>
      </c>
      <c r="AC23" s="32" t="str">
        <f>IF(ISNUMBER('Waste Management Data'!AC22),IF('Waste Management Data'!AC22=-999,"NA",'Waste Management Data'!AC22),"-")</f>
        <v>-</v>
      </c>
      <c r="AD23" s="32" t="str">
        <f>IF(ISNUMBER('Waste Management Data'!AD22),IF('Waste Management Data'!AD22=-999,"NA",'Waste Management Data'!AD22),"-")</f>
        <v>-</v>
      </c>
      <c r="AE23" s="32" t="str">
        <f>IF(ISNUMBER('Waste Management Data'!AE22),IF('Waste Management Data'!AE22=-999,"NA",'Waste Management Data'!AE22),"-")</f>
        <v>-</v>
      </c>
      <c r="AF23" s="32" t="str">
        <f>IF(ISNUMBER('Waste Management Data'!AF22),IF('Waste Management Data'!AF22=-999,"NA",'Waste Management Data'!AF22),"-")</f>
        <v>-</v>
      </c>
      <c r="AG23" s="32" t="str">
        <f>IF(ISNUMBER('Waste Management Data'!AG22),IF('Waste Management Data'!AG22=-999,"NA",'Waste Management Data'!AG22),"-")</f>
        <v>-</v>
      </c>
      <c r="AH23" s="32" t="str">
        <f>IF(ISNUMBER('Waste Management Data'!AH22),IF('Waste Management Data'!AH22=-999,"NA",'Waste Management Data'!AH22),"-")</f>
        <v>-</v>
      </c>
      <c r="AI23" s="32" t="str">
        <f>IF(ISNUMBER('Waste Management Data'!AI22),IF('Waste Management Data'!AI22=-999,"NA",'Waste Management Data'!AI22),"-")</f>
        <v>-</v>
      </c>
      <c r="AJ23" s="32" t="str">
        <f>IF(ISNUMBER('Waste Management Data'!AJ22),IF('Waste Management Data'!AJ22=-999,"NA",'Waste Management Data'!AJ22),"-")</f>
        <v>-</v>
      </c>
      <c r="AK23" s="32" t="str">
        <f>IF(ISNUMBER('Waste Management Data'!AK22),IF('Waste Management Data'!AK22=-999,"NA",'Waste Management Data'!AK22),"-")</f>
        <v>-</v>
      </c>
      <c r="AL23" s="32" t="str">
        <f>IF(ISNUMBER('Waste Management Data'!AL22),IF('Waste Management Data'!AL22=-999,"NA",'Waste Management Data'!AL22),"-")</f>
        <v>-</v>
      </c>
      <c r="AM23" s="32" t="str">
        <f>IF(ISNUMBER('Waste Management Data'!AM22),IF('Waste Management Data'!AM22=-999,"NA",'Waste Management Data'!AM22),"-")</f>
        <v>-</v>
      </c>
    </row>
    <row r="24" spans="1:39" s="2" customFormat="1" x14ac:dyDescent="0.15">
      <c r="A24" s="4" t="str">
        <f>'Waste Management Data'!A23</f>
        <v>Democratic Republic of the Congo</v>
      </c>
      <c r="B24" s="3">
        <f>'Waste Management Data'!B23</f>
        <v>2016</v>
      </c>
      <c r="C24" s="43">
        <f>IF(ISNUMBER('Waste Management Data'!C23),'Waste Management Data'!C23,"-")</f>
        <v>78736.15625</v>
      </c>
      <c r="D24" s="33">
        <f>IF(ISNUMBER('Waste Management Data'!D23),'Waste Management Data'!D23,"-")</f>
        <v>43.306999206542969</v>
      </c>
      <c r="E24" s="32">
        <f>IF(ISNUMBER('Waste Management Data'!E23),IF('Waste Management Data'!E23=-999,"NA",'Waste Management Data'!E23),"-")</f>
        <v>11.786300000000001</v>
      </c>
      <c r="F24" s="32">
        <f>IF(ISNUMBER('Waste Management Data'!F23),IF('Waste Management Data'!F23=-999,"NA",'Waste Management Data'!F23),"-")</f>
        <v>68.382999999999996</v>
      </c>
      <c r="G24" s="32">
        <f>IF(ISNUMBER('Waste Management Data'!G23),IF('Waste Management Data'!G23=-999,"NA",'Waste Management Data'!G23),"-")</f>
        <v>19.830700000000011</v>
      </c>
      <c r="H24" s="32">
        <f>IF(ISNUMBER('Waste Management Data'!H23),IF('Waste Management Data'!H23=-999,"NA",'Waste Management Data'!H23),"-")</f>
        <v>43.004300000000001</v>
      </c>
      <c r="I24" s="32">
        <f>IF(ISNUMBER('Waste Management Data'!I23),IF('Waste Management Data'!I23=-999,"NA",'Waste Management Data'!I23),"-")</f>
        <v>23.893279001100002</v>
      </c>
      <c r="J24" s="32">
        <f>IF(ISNUMBER('Waste Management Data'!J23),IF('Waste Management Data'!J23=-999,"NA",'Waste Management Data'!J23),"-")</f>
        <v>17.352799999999998</v>
      </c>
      <c r="K24" s="32">
        <f>IF(ISNUMBER('Waste Management Data'!K23),IF('Waste Management Data'!K23=-999,"NA",'Waste Management Data'!K23),"-")</f>
        <v>66.625299999999996</v>
      </c>
      <c r="L24" s="32">
        <f>IF(ISNUMBER('Waste Management Data'!L23),IF('Waste Management Data'!L23=-999,"NA",'Waste Management Data'!L23),"-")</f>
        <v>16.021899999999999</v>
      </c>
      <c r="M24" s="32">
        <f>IF(ISNUMBER('Waste Management Data'!M23),IF('Waste Management Data'!M23=-999,"NA",'Waste Management Data'!M23),"-")</f>
        <v>43.152799999999999</v>
      </c>
      <c r="N24" s="32">
        <f>IF(ISNUMBER('Waste Management Data'!N23),IF('Waste Management Data'!N23=-999,"NA",'Waste Management Data'!N23),"-")</f>
        <v>34.741554624000003</v>
      </c>
      <c r="O24" s="32">
        <f>IF(ISNUMBER('Waste Management Data'!O23),IF('Waste Management Data'!O23=-999,"NA",'Waste Management Data'!O23),"-")</f>
        <v>10.436500000000001</v>
      </c>
      <c r="P24" s="32">
        <f>IF(ISNUMBER('Waste Management Data'!P23),IF('Waste Management Data'!P23=-999,"NA",'Waste Management Data'!P23),"-")</f>
        <v>68.809200000000004</v>
      </c>
      <c r="Q24" s="32">
        <f>IF(ISNUMBER('Waste Management Data'!Q23),IF('Waste Management Data'!Q23=-999,"NA",'Waste Management Data'!Q23),"-")</f>
        <v>20.754300000000001</v>
      </c>
      <c r="R24" s="32">
        <f>IF(ISNUMBER('Waste Management Data'!R23),IF('Waste Management Data'!R23=-999,"NA",'Waste Management Data'!R23),"-")</f>
        <v>42.968299999999999</v>
      </c>
      <c r="S24" s="32">
        <f>IF(ISNUMBER('Waste Management Data'!S23),IF('Waste Management Data'!S23=-999,"NA",'Waste Management Data'!S23),"-")</f>
        <v>21.279259692</v>
      </c>
      <c r="T24" s="32">
        <f>IF(ISNUMBER('Waste Management Data'!T23),IF('Waste Management Data'!T23=-999,"NA",'Waste Management Data'!T23),"-")</f>
        <v>38.098100000000002</v>
      </c>
      <c r="U24" s="32">
        <f>IF(ISNUMBER('Waste Management Data'!U23),IF('Waste Management Data'!U23=-999,"NA",'Waste Management Data'!U23),"-")</f>
        <v>54.253300000000003</v>
      </c>
      <c r="V24" s="32">
        <f>IF(ISNUMBER('Waste Management Data'!V23),IF('Waste Management Data'!V23=-999,"NA",'Waste Management Data'!V23),"-")</f>
        <v>7.6486000000000018</v>
      </c>
      <c r="W24" s="32">
        <f>IF(ISNUMBER('Waste Management Data'!W23),IF('Waste Management Data'!W23=-999,"NA",'Waste Management Data'!W23),"-")</f>
        <v>64.636200000000002</v>
      </c>
      <c r="X24" s="32">
        <f>IF(ISNUMBER('Waste Management Data'!X23),IF('Waste Management Data'!X23=-999,"NA",'Waste Management Data'!X23),"-")</f>
        <v>57.12080000000001</v>
      </c>
      <c r="Y24" s="32">
        <f>IF(ISNUMBER('Waste Management Data'!Y23),IF('Waste Management Data'!Y23=-999,"NA",'Waste Management Data'!Y23),"-")</f>
        <v>10.757899999999999</v>
      </c>
      <c r="Z24" s="32">
        <f>IF(ISNUMBER('Waste Management Data'!Z23),IF('Waste Management Data'!Z23=-999,"NA",'Waste Management Data'!Z23),"-")</f>
        <v>68.935299999999998</v>
      </c>
      <c r="AA24" s="32">
        <f>IF(ISNUMBER('Waste Management Data'!AA23),IF('Waste Management Data'!AA23=-999,"NA",'Waste Management Data'!AA23),"-")</f>
        <v>20.306799999999999</v>
      </c>
      <c r="AB24" s="32">
        <f>IF(ISNUMBER('Waste Management Data'!AB23),IF('Waste Management Data'!AB23=-999,"NA",'Waste Management Data'!AB23),"-")</f>
        <v>42.158799999999999</v>
      </c>
      <c r="AC24" s="32">
        <f>IF(ISNUMBER('Waste Management Data'!AC23),IF('Waste Management Data'!AC23=-999,"NA",'Waste Management Data'!AC23),"-")</f>
        <v>22.5857969885</v>
      </c>
      <c r="AD24" s="32">
        <f>IF(ISNUMBER('Waste Management Data'!AD23),IF('Waste Management Data'!AD23=-999,"NA",'Waste Management Data'!AD23),"-")</f>
        <v>10.8531</v>
      </c>
      <c r="AE24" s="32">
        <f>IF(ISNUMBER('Waste Management Data'!AE23),IF('Waste Management Data'!AE23=-999,"NA",'Waste Management Data'!AE23),"-")</f>
        <v>72.396900000000002</v>
      </c>
      <c r="AF24" s="32">
        <f>IF(ISNUMBER('Waste Management Data'!AF23),IF('Waste Management Data'!AF23=-999,"NA",'Waste Management Data'!AF23),"-")</f>
        <v>16.75</v>
      </c>
      <c r="AG24" s="32">
        <f>IF(ISNUMBER('Waste Management Data'!AG23),IF('Waste Management Data'!AG23=-999,"NA",'Waste Management Data'!AG23),"-")</f>
        <v>47.022599999999997</v>
      </c>
      <c r="AH24" s="32">
        <f>IF(ISNUMBER('Waste Management Data'!AH23),IF('Waste Management Data'!AH23=-999,"NA",'Waste Management Data'!AH23),"-")</f>
        <v>21.777858933400001</v>
      </c>
      <c r="AI24" s="32">
        <f>IF(ISNUMBER('Waste Management Data'!AI23),IF('Waste Management Data'!AI23=-999,"NA",'Waste Management Data'!AI23),"-")</f>
        <v>13.2064</v>
      </c>
      <c r="AJ24" s="32">
        <f>IF(ISNUMBER('Waste Management Data'!AJ23),IF('Waste Management Data'!AJ23=-999,"NA",'Waste Management Data'!AJ23),"-")</f>
        <v>62.274799999999999</v>
      </c>
      <c r="AK24" s="32">
        <f>IF(ISNUMBER('Waste Management Data'!AK23),IF('Waste Management Data'!AK23=-999,"NA",'Waste Management Data'!AK23),"-")</f>
        <v>24.518799999999999</v>
      </c>
      <c r="AL24" s="32">
        <f>IF(ISNUMBER('Waste Management Data'!AL23),IF('Waste Management Data'!AL23=-999,"NA",'Waste Management Data'!AL23),"-")</f>
        <v>36.889400000000002</v>
      </c>
      <c r="AM24" s="32">
        <f>IF(ISNUMBER('Waste Management Data'!AM23),IF('Waste Management Data'!AM23=-999,"NA",'Waste Management Data'!AM23),"-")</f>
        <v>27.109278598100001</v>
      </c>
    </row>
    <row r="25" spans="1:39" s="2" customFormat="1" x14ac:dyDescent="0.15">
      <c r="A25" s="4" t="str">
        <f>'Waste Management Data'!A24</f>
        <v>Djibouti</v>
      </c>
      <c r="B25" s="3">
        <f>'Waste Management Data'!B24</f>
        <v>2016</v>
      </c>
      <c r="C25" s="43">
        <f>IF(ISNUMBER('Waste Management Data'!C24),'Waste Management Data'!C24,"-")</f>
        <v>942.3330078125</v>
      </c>
      <c r="D25" s="33">
        <f>IF(ISNUMBER('Waste Management Data'!D24),'Waste Management Data'!D24,"-")</f>
        <v>77.527999877929688</v>
      </c>
      <c r="E25" s="32">
        <f>IF(ISNUMBER('Waste Management Data'!E24),IF('Waste Management Data'!E24=-999,"NA",'Waste Management Data'!E24),"-")</f>
        <v>35</v>
      </c>
      <c r="F25" s="32" t="str">
        <f>IF(ISNUMBER('Waste Management Data'!F24),IF('Waste Management Data'!F24=-999,"NA",'Waste Management Data'!F24),"-")</f>
        <v>-</v>
      </c>
      <c r="G25" s="32" t="str">
        <f>IF(ISNUMBER('Waste Management Data'!G24),IF('Waste Management Data'!G24=-999,"NA",'Waste Management Data'!G24),"-")</f>
        <v>-</v>
      </c>
      <c r="H25" s="32">
        <f>IF(ISNUMBER('Waste Management Data'!H24),IF('Waste Management Data'!H24=-999,"NA",'Waste Management Data'!H24),"-")</f>
        <v>35</v>
      </c>
      <c r="I25" s="32">
        <f>IF(ISNUMBER('Waste Management Data'!I24),IF('Waste Management Data'!I24=-999,"NA",'Waste Management Data'!I24),"-")</f>
        <v>41</v>
      </c>
      <c r="J25" s="32">
        <f>IF(ISNUMBER('Waste Management Data'!J24),IF('Waste Management Data'!J24=-999,"NA",'Waste Management Data'!J24),"-")</f>
        <v>43</v>
      </c>
      <c r="K25" s="32" t="str">
        <f>IF(ISNUMBER('Waste Management Data'!K24),IF('Waste Management Data'!K24=-999,"NA",'Waste Management Data'!K24),"-")</f>
        <v>-</v>
      </c>
      <c r="L25" s="32" t="str">
        <f>IF(ISNUMBER('Waste Management Data'!L24),IF('Waste Management Data'!L24=-999,"NA",'Waste Management Data'!L24),"-")</f>
        <v>-</v>
      </c>
      <c r="M25" s="32">
        <f>IF(ISNUMBER('Waste Management Data'!M24),IF('Waste Management Data'!M24=-999,"NA",'Waste Management Data'!M24),"-")</f>
        <v>43</v>
      </c>
      <c r="N25" s="32">
        <f>IF(ISNUMBER('Waste Management Data'!N24),IF('Waste Management Data'!N24=-999,"NA",'Waste Management Data'!N24),"-")</f>
        <v>45</v>
      </c>
      <c r="O25" s="32">
        <f>IF(ISNUMBER('Waste Management Data'!O24),IF('Waste Management Data'!O24=-999,"NA",'Waste Management Data'!O24),"-")</f>
        <v>26</v>
      </c>
      <c r="P25" s="32" t="str">
        <f>IF(ISNUMBER('Waste Management Data'!P24),IF('Waste Management Data'!P24=-999,"NA",'Waste Management Data'!P24),"-")</f>
        <v>-</v>
      </c>
      <c r="Q25" s="32" t="str">
        <f>IF(ISNUMBER('Waste Management Data'!Q24),IF('Waste Management Data'!Q24=-999,"NA",'Waste Management Data'!Q24),"-")</f>
        <v>-</v>
      </c>
      <c r="R25" s="32">
        <f>IF(ISNUMBER('Waste Management Data'!R24),IF('Waste Management Data'!R24=-999,"NA",'Waste Management Data'!R24),"-")</f>
        <v>26</v>
      </c>
      <c r="S25" s="32">
        <f>IF(ISNUMBER('Waste Management Data'!S24),IF('Waste Management Data'!S24=-999,"NA",'Waste Management Data'!S24),"-")</f>
        <v>37</v>
      </c>
      <c r="T25" s="32">
        <f>IF(ISNUMBER('Waste Management Data'!T24),IF('Waste Management Data'!T24=-999,"NA",'Waste Management Data'!T24),"-")</f>
        <v>64.285714285714292</v>
      </c>
      <c r="U25" s="32" t="str">
        <f>IF(ISNUMBER('Waste Management Data'!U24),IF('Waste Management Data'!U24=-999,"NA",'Waste Management Data'!U24),"-")</f>
        <v>-</v>
      </c>
      <c r="V25" s="32" t="str">
        <f>IF(ISNUMBER('Waste Management Data'!V24),IF('Waste Management Data'!V24=-999,"NA",'Waste Management Data'!V24),"-")</f>
        <v>-</v>
      </c>
      <c r="W25" s="32">
        <f>IF(ISNUMBER('Waste Management Data'!W24),IF('Waste Management Data'!W24=-999,"NA",'Waste Management Data'!W24),"-")</f>
        <v>64.285714285714292</v>
      </c>
      <c r="X25" s="32">
        <f>IF(ISNUMBER('Waste Management Data'!X24),IF('Waste Management Data'!X24=-999,"NA",'Waste Management Data'!X24),"-")</f>
        <v>64.5</v>
      </c>
      <c r="Y25" s="32">
        <f>IF(ISNUMBER('Waste Management Data'!Y24),IF('Waste Management Data'!Y24=-999,"NA",'Waste Management Data'!Y24),"-")</f>
        <v>29</v>
      </c>
      <c r="Z25" s="32" t="str">
        <f>IF(ISNUMBER('Waste Management Data'!Z24),IF('Waste Management Data'!Z24=-999,"NA",'Waste Management Data'!Z24),"-")</f>
        <v>-</v>
      </c>
      <c r="AA25" s="32" t="str">
        <f>IF(ISNUMBER('Waste Management Data'!AA24),IF('Waste Management Data'!AA24=-999,"NA",'Waste Management Data'!AA24),"-")</f>
        <v>-</v>
      </c>
      <c r="AB25" s="32">
        <f>IF(ISNUMBER('Waste Management Data'!AB24),IF('Waste Management Data'!AB24=-999,"NA",'Waste Management Data'!AB24),"-")</f>
        <v>29</v>
      </c>
      <c r="AC25" s="32">
        <f>IF(ISNUMBER('Waste Management Data'!AC24),IF('Waste Management Data'!AC24=-999,"NA",'Waste Management Data'!AC24),"-")</f>
        <v>57</v>
      </c>
      <c r="AD25" s="32">
        <f>IF(ISNUMBER('Waste Management Data'!AD24),IF('Waste Management Data'!AD24=-999,"NA",'Waste Management Data'!AD24),"-")</f>
        <v>30.927536231884059</v>
      </c>
      <c r="AE25" s="32" t="str">
        <f>IF(ISNUMBER('Waste Management Data'!AE24),IF('Waste Management Data'!AE24=-999,"NA",'Waste Management Data'!AE24),"-")</f>
        <v>-</v>
      </c>
      <c r="AF25" s="32" t="str">
        <f>IF(ISNUMBER('Waste Management Data'!AF24),IF('Waste Management Data'!AF24=-999,"NA",'Waste Management Data'!AF24),"-")</f>
        <v>-</v>
      </c>
      <c r="AG25" s="32">
        <f>IF(ISNUMBER('Waste Management Data'!AG24),IF('Waste Management Data'!AG24=-999,"NA",'Waste Management Data'!AG24),"-")</f>
        <v>30.927536231884059</v>
      </c>
      <c r="AH25" s="32">
        <f>IF(ISNUMBER('Waste Management Data'!AH24),IF('Waste Management Data'!AH24=-999,"NA",'Waste Management Data'!AH24),"-")</f>
        <v>51.768115942028977</v>
      </c>
      <c r="AI25" s="32">
        <f>IF(ISNUMBER('Waste Management Data'!AI24),IF('Waste Management Data'!AI24=-999,"NA",'Waste Management Data'!AI24),"-")</f>
        <v>61.46153846153846</v>
      </c>
      <c r="AJ25" s="32" t="str">
        <f>IF(ISNUMBER('Waste Management Data'!AJ24),IF('Waste Management Data'!AJ24=-999,"NA",'Waste Management Data'!AJ24),"-")</f>
        <v>-</v>
      </c>
      <c r="AK25" s="32" t="str">
        <f>IF(ISNUMBER('Waste Management Data'!AK24),IF('Waste Management Data'!AK24=-999,"NA",'Waste Management Data'!AK24),"-")</f>
        <v>-</v>
      </c>
      <c r="AL25" s="32">
        <f>IF(ISNUMBER('Waste Management Data'!AL24),IF('Waste Management Data'!AL24=-999,"NA",'Waste Management Data'!AL24),"-")</f>
        <v>61.46153846153846</v>
      </c>
      <c r="AM25" s="32">
        <f>IF(ISNUMBER('Waste Management Data'!AM24),IF('Waste Management Data'!AM24=-999,"NA",'Waste Management Data'!AM24),"-")</f>
        <v>92.307692307692307</v>
      </c>
    </row>
    <row r="26" spans="1:39" s="2" customFormat="1" x14ac:dyDescent="0.15">
      <c r="A26" s="4" t="str">
        <f>'Waste Management Data'!A25</f>
        <v>Ecuador</v>
      </c>
      <c r="B26" s="3">
        <f>'Waste Management Data'!B25</f>
        <v>2016</v>
      </c>
      <c r="C26" s="43">
        <f>IF(ISNUMBER('Waste Management Data'!C25),'Waste Management Data'!C25,"-")</f>
        <v>16385.068359375</v>
      </c>
      <c r="D26" s="33">
        <f>IF(ISNUMBER('Waste Management Data'!D25),'Waste Management Data'!D25,"-")</f>
        <v>63.534000396728516</v>
      </c>
      <c r="E26" s="32">
        <f>IF(ISNUMBER('Waste Management Data'!E25),IF('Waste Management Data'!E25=-999,"NA",'Waste Management Data'!E25),"-")</f>
        <v>48.949750000000002</v>
      </c>
      <c r="F26" s="32" t="str">
        <f>IF(ISNUMBER('Waste Management Data'!F25),IF('Waste Management Data'!F25=-999,"NA",'Waste Management Data'!F25),"-")</f>
        <v>-</v>
      </c>
      <c r="G26" s="32" t="str">
        <f>IF(ISNUMBER('Waste Management Data'!G25),IF('Waste Management Data'!G25=-999,"NA",'Waste Management Data'!G25),"-")</f>
        <v>-</v>
      </c>
      <c r="H26" s="32">
        <f>IF(ISNUMBER('Waste Management Data'!H25),IF('Waste Management Data'!H25=-999,"NA",'Waste Management Data'!H25),"-")</f>
        <v>53.301733333333338</v>
      </c>
      <c r="I26" s="32">
        <f>IF(ISNUMBER('Waste Management Data'!I25),IF('Waste Management Data'!I25=-999,"NA",'Waste Management Data'!I25),"-")</f>
        <v>59.396016666666668</v>
      </c>
      <c r="J26" s="32">
        <f>IF(ISNUMBER('Waste Management Data'!J25),IF('Waste Management Data'!J25=-999,"NA",'Waste Management Data'!J25),"-")</f>
        <v>53.32685</v>
      </c>
      <c r="K26" s="32" t="str">
        <f>IF(ISNUMBER('Waste Management Data'!K25),IF('Waste Management Data'!K25=-999,"NA",'Waste Management Data'!K25),"-")</f>
        <v>-</v>
      </c>
      <c r="L26" s="32" t="str">
        <f>IF(ISNUMBER('Waste Management Data'!L25),IF('Waste Management Data'!L25=-999,"NA",'Waste Management Data'!L25),"-")</f>
        <v>-</v>
      </c>
      <c r="M26" s="32">
        <f>IF(ISNUMBER('Waste Management Data'!M25),IF('Waste Management Data'!M25=-999,"NA",'Waste Management Data'!M25),"-")</f>
        <v>58.49</v>
      </c>
      <c r="N26" s="32">
        <f>IF(ISNUMBER('Waste Management Data'!N25),IF('Waste Management Data'!N25=-999,"NA",'Waste Management Data'!N25),"-")</f>
        <v>65.52351666666668</v>
      </c>
      <c r="O26" s="32">
        <f>IF(ISNUMBER('Waste Management Data'!O25),IF('Waste Management Data'!O25=-999,"NA",'Waste Management Data'!O25),"-")</f>
        <v>41.897016666666673</v>
      </c>
      <c r="P26" s="32" t="str">
        <f>IF(ISNUMBER('Waste Management Data'!P25),IF('Waste Management Data'!P25=-999,"NA",'Waste Management Data'!P25),"-")</f>
        <v>-</v>
      </c>
      <c r="Q26" s="32" t="str">
        <f>IF(ISNUMBER('Waste Management Data'!Q25),IF('Waste Management Data'!Q25=-999,"NA",'Waste Management Data'!Q25),"-")</f>
        <v>-</v>
      </c>
      <c r="R26" s="32">
        <f>IF(ISNUMBER('Waste Management Data'!R25),IF('Waste Management Data'!R25=-999,"NA",'Waste Management Data'!R25),"-")</f>
        <v>44.806666666666672</v>
      </c>
      <c r="S26" s="32">
        <f>IF(ISNUMBER('Waste Management Data'!S25),IF('Waste Management Data'!S25=-999,"NA",'Waste Management Data'!S25),"-")</f>
        <v>49.606650000000002</v>
      </c>
      <c r="T26" s="32">
        <f>IF(ISNUMBER('Waste Management Data'!T25),IF('Waste Management Data'!T25=-999,"NA",'Waste Management Data'!T25),"-")</f>
        <v>67.227433333333337</v>
      </c>
      <c r="U26" s="32" t="str">
        <f>IF(ISNUMBER('Waste Management Data'!U25),IF('Waste Management Data'!U25=-999,"NA",'Waste Management Data'!U25),"-")</f>
        <v>-</v>
      </c>
      <c r="V26" s="32" t="str">
        <f>IF(ISNUMBER('Waste Management Data'!V25),IF('Waste Management Data'!V25=-999,"NA",'Waste Management Data'!V25),"-")</f>
        <v>-</v>
      </c>
      <c r="W26" s="32">
        <f>IF(ISNUMBER('Waste Management Data'!W25),IF('Waste Management Data'!W25=-999,"NA",'Waste Management Data'!W25),"-")</f>
        <v>71.610900000000001</v>
      </c>
      <c r="X26" s="32">
        <f>IF(ISNUMBER('Waste Management Data'!X25),IF('Waste Management Data'!X25=-999,"NA",'Waste Management Data'!X25),"-")</f>
        <v>82.07523333333333</v>
      </c>
      <c r="Y26" s="32">
        <f>IF(ISNUMBER('Waste Management Data'!Y25),IF('Waste Management Data'!Y25=-999,"NA",'Waste Management Data'!Y25),"-")</f>
        <v>47.946849999999998</v>
      </c>
      <c r="Z26" s="32" t="str">
        <f>IF(ISNUMBER('Waste Management Data'!Z25),IF('Waste Management Data'!Z25=-999,"NA",'Waste Management Data'!Z25),"-")</f>
        <v>-</v>
      </c>
      <c r="AA26" s="32" t="str">
        <f>IF(ISNUMBER('Waste Management Data'!AA25),IF('Waste Management Data'!AA25=-999,"NA",'Waste Management Data'!AA25),"-")</f>
        <v>-</v>
      </c>
      <c r="AB26" s="32">
        <f>IF(ISNUMBER('Waste Management Data'!AB25),IF('Waste Management Data'!AB25=-999,"NA",'Waste Management Data'!AB25),"-")</f>
        <v>52.298000000000002</v>
      </c>
      <c r="AC26" s="32">
        <f>IF(ISNUMBER('Waste Management Data'!AC25),IF('Waste Management Data'!AC25=-999,"NA",'Waste Management Data'!AC25),"-")</f>
        <v>58.155683333333343</v>
      </c>
      <c r="AD26" s="32">
        <f>IF(ISNUMBER('Waste Management Data'!AD25),IF('Waste Management Data'!AD25=-999,"NA",'Waste Management Data'!AD25),"-")</f>
        <v>45.866183333333339</v>
      </c>
      <c r="AE26" s="32" t="str">
        <f>IF(ISNUMBER('Waste Management Data'!AE25),IF('Waste Management Data'!AE25=-999,"NA",'Waste Management Data'!AE25),"-")</f>
        <v>-</v>
      </c>
      <c r="AF26" s="32" t="str">
        <f>IF(ISNUMBER('Waste Management Data'!AF25),IF('Waste Management Data'!AF25=-999,"NA",'Waste Management Data'!AF25),"-")</f>
        <v>-</v>
      </c>
      <c r="AG26" s="32">
        <f>IF(ISNUMBER('Waste Management Data'!AG25),IF('Waste Management Data'!AG25=-999,"NA",'Waste Management Data'!AG25),"-")</f>
        <v>49.500799999999998</v>
      </c>
      <c r="AH26" s="32">
        <f>IF(ISNUMBER('Waste Management Data'!AH25),IF('Waste Management Data'!AH25=-999,"NA",'Waste Management Data'!AH25),"-")</f>
        <v>55.503450000000008</v>
      </c>
      <c r="AI26" s="32">
        <f>IF(ISNUMBER('Waste Management Data'!AI25),IF('Waste Management Data'!AI25=-999,"NA",'Waste Management Data'!AI25),"-")</f>
        <v>63.07353333333333</v>
      </c>
      <c r="AJ26" s="32" t="str">
        <f>IF(ISNUMBER('Waste Management Data'!AJ25),IF('Waste Management Data'!AJ25=-999,"NA",'Waste Management Data'!AJ25),"-")</f>
        <v>-</v>
      </c>
      <c r="AK26" s="32" t="str">
        <f>IF(ISNUMBER('Waste Management Data'!AK25),IF('Waste Management Data'!AK25=-999,"NA",'Waste Management Data'!AK25),"-")</f>
        <v>-</v>
      </c>
      <c r="AL26" s="32">
        <f>IF(ISNUMBER('Waste Management Data'!AL25),IF('Waste Management Data'!AL25=-999,"NA",'Waste Management Data'!AL25),"-")</f>
        <v>70.216466666666676</v>
      </c>
      <c r="AM26" s="32">
        <f>IF(ISNUMBER('Waste Management Data'!AM25),IF('Waste Management Data'!AM25=-999,"NA",'Waste Management Data'!AM25),"-")</f>
        <v>77.465599999999995</v>
      </c>
    </row>
    <row r="27" spans="1:39" s="2" customFormat="1" x14ac:dyDescent="0.15">
      <c r="A27" s="4" t="str">
        <f>'Waste Management Data'!A26</f>
        <v>Egypt</v>
      </c>
      <c r="B27" s="3">
        <f>'Waste Management Data'!B26</f>
        <v>2010</v>
      </c>
      <c r="C27" s="43">
        <f>IF(ISNUMBER('Waste Management Data'!C26),'Waste Management Data'!C26,"-")</f>
        <v>84107.609375</v>
      </c>
      <c r="D27" s="33">
        <f>IF(ISNUMBER('Waste Management Data'!D26),'Waste Management Data'!D26,"-")</f>
        <v>43.019001007080078</v>
      </c>
      <c r="E27" s="32">
        <f>IF(ISNUMBER('Waste Management Data'!E26),IF('Waste Management Data'!E26=-999,"NA",'Waste Management Data'!E26),"-")</f>
        <v>16.551925000000001</v>
      </c>
      <c r="F27" s="32">
        <f>IF(ISNUMBER('Waste Management Data'!F26),IF('Waste Management Data'!F26=-999,"NA",'Waste Management Data'!F26),"-")</f>
        <v>83.448075000000003</v>
      </c>
      <c r="G27" s="32">
        <f>IF(ISNUMBER('Waste Management Data'!G26),IF('Waste Management Data'!G26=-999,"NA",'Waste Management Data'!G26),"-")</f>
        <v>0</v>
      </c>
      <c r="H27" s="32">
        <f>IF(ISNUMBER('Waste Management Data'!H26),IF('Waste Management Data'!H26=-999,"NA",'Waste Management Data'!H26),"-")</f>
        <v>32.553849999999997</v>
      </c>
      <c r="I27" s="32">
        <f>IF(ISNUMBER('Waste Management Data'!I26),IF('Waste Management Data'!I26=-999,"NA",'Waste Management Data'!I26),"-")</f>
        <v>44.636300000000013</v>
      </c>
      <c r="J27" s="32" t="str">
        <f>IF(ISNUMBER('Waste Management Data'!J26),IF('Waste Management Data'!J26=-999,"NA",'Waste Management Data'!J26),"-")</f>
        <v>-</v>
      </c>
      <c r="K27" s="32" t="str">
        <f>IF(ISNUMBER('Waste Management Data'!K26),IF('Waste Management Data'!K26=-999,"NA",'Waste Management Data'!K26),"-")</f>
        <v>-</v>
      </c>
      <c r="L27" s="32" t="str">
        <f>IF(ISNUMBER('Waste Management Data'!L26),IF('Waste Management Data'!L26=-999,"NA",'Waste Management Data'!L26),"-")</f>
        <v>-</v>
      </c>
      <c r="M27" s="32" t="str">
        <f>IF(ISNUMBER('Waste Management Data'!M26),IF('Waste Management Data'!M26=-999,"NA",'Waste Management Data'!M26),"-")</f>
        <v>-</v>
      </c>
      <c r="N27" s="32" t="str">
        <f>IF(ISNUMBER('Waste Management Data'!N26),IF('Waste Management Data'!N26=-999,"NA",'Waste Management Data'!N26),"-")</f>
        <v>-</v>
      </c>
      <c r="O27" s="32" t="str">
        <f>IF(ISNUMBER('Waste Management Data'!O26),IF('Waste Management Data'!O26=-999,"NA",'Waste Management Data'!O26),"-")</f>
        <v>-</v>
      </c>
      <c r="P27" s="32" t="str">
        <f>IF(ISNUMBER('Waste Management Data'!P26),IF('Waste Management Data'!P26=-999,"NA",'Waste Management Data'!P26),"-")</f>
        <v>-</v>
      </c>
      <c r="Q27" s="32" t="str">
        <f>IF(ISNUMBER('Waste Management Data'!Q26),IF('Waste Management Data'!Q26=-999,"NA",'Waste Management Data'!Q26),"-")</f>
        <v>-</v>
      </c>
      <c r="R27" s="32" t="str">
        <f>IF(ISNUMBER('Waste Management Data'!R26),IF('Waste Management Data'!R26=-999,"NA",'Waste Management Data'!R26),"-")</f>
        <v>-</v>
      </c>
      <c r="S27" s="32" t="str">
        <f>IF(ISNUMBER('Waste Management Data'!S26),IF('Waste Management Data'!S26=-999,"NA",'Waste Management Data'!S26),"-")</f>
        <v>-</v>
      </c>
      <c r="T27" s="32">
        <f>IF(ISNUMBER('Waste Management Data'!T26),IF('Waste Management Data'!T26=-999,"NA",'Waste Management Data'!T26),"-")</f>
        <v>22.279575000000001</v>
      </c>
      <c r="U27" s="32">
        <f>IF(ISNUMBER('Waste Management Data'!U26),IF('Waste Management Data'!U26=-999,"NA",'Waste Management Data'!U26),"-")</f>
        <v>77.720425000000006</v>
      </c>
      <c r="V27" s="32">
        <f>IF(ISNUMBER('Waste Management Data'!V26),IF('Waste Management Data'!V26=-999,"NA",'Waste Management Data'!V26),"-")</f>
        <v>0</v>
      </c>
      <c r="W27" s="32">
        <f>IF(ISNUMBER('Waste Management Data'!W26),IF('Waste Management Data'!W26=-999,"NA",'Waste Management Data'!W26),"-")</f>
        <v>36.99295</v>
      </c>
      <c r="X27" s="32">
        <f>IF(ISNUMBER('Waste Management Data'!X26),IF('Waste Management Data'!X26=-999,"NA",'Waste Management Data'!X26),"-")</f>
        <v>56.104500000000002</v>
      </c>
      <c r="Y27" s="32">
        <f>IF(ISNUMBER('Waste Management Data'!Y26),IF('Waste Management Data'!Y26=-999,"NA",'Waste Management Data'!Y26),"-")</f>
        <v>15.4008</v>
      </c>
      <c r="Z27" s="32">
        <f>IF(ISNUMBER('Waste Management Data'!Z26),IF('Waste Management Data'!Z26=-999,"NA",'Waste Management Data'!Z26),"-")</f>
        <v>84.599199999999996</v>
      </c>
      <c r="AA27" s="32">
        <f>IF(ISNUMBER('Waste Management Data'!AA26),IF('Waste Management Data'!AA26=-999,"NA",'Waste Management Data'!AA26),"-")</f>
        <v>0</v>
      </c>
      <c r="AB27" s="32">
        <f>IF(ISNUMBER('Waste Management Data'!AB26),IF('Waste Management Data'!AB26=-999,"NA",'Waste Management Data'!AB26),"-")</f>
        <v>31.816600000000001</v>
      </c>
      <c r="AC27" s="32">
        <f>IF(ISNUMBER('Waste Management Data'!AC26),IF('Waste Management Data'!AC26=-999,"NA",'Waste Management Data'!AC26),"-")</f>
        <v>42.188599999999987</v>
      </c>
      <c r="AD27" s="32" t="str">
        <f>IF(ISNUMBER('Waste Management Data'!AD26),IF('Waste Management Data'!AD26=-999,"NA",'Waste Management Data'!AD26),"-")</f>
        <v>-</v>
      </c>
      <c r="AE27" s="32" t="str">
        <f>IF(ISNUMBER('Waste Management Data'!AE26),IF('Waste Management Data'!AE26=-999,"NA",'Waste Management Data'!AE26),"-")</f>
        <v>-</v>
      </c>
      <c r="AF27" s="32">
        <f>IF(ISNUMBER('Waste Management Data'!AF26),IF('Waste Management Data'!AF26=-999,"NA",'Waste Management Data'!AF26),"-")</f>
        <v>0</v>
      </c>
      <c r="AG27" s="32">
        <f>IF(ISNUMBER('Waste Management Data'!AG26),IF('Waste Management Data'!AG26=-999,"NA",'Waste Management Data'!AG26),"-")</f>
        <v>34.383200000000002</v>
      </c>
      <c r="AH27" s="32" t="str">
        <f>IF(ISNUMBER('Waste Management Data'!AH26),IF('Waste Management Data'!AH26=-999,"NA",'Waste Management Data'!AH26),"-")</f>
        <v>-</v>
      </c>
      <c r="AI27" s="32" t="str">
        <f>IF(ISNUMBER('Waste Management Data'!AI26),IF('Waste Management Data'!AI26=-999,"NA",'Waste Management Data'!AI26),"-")</f>
        <v>-</v>
      </c>
      <c r="AJ27" s="32" t="str">
        <f>IF(ISNUMBER('Waste Management Data'!AJ26),IF('Waste Management Data'!AJ26=-999,"NA",'Waste Management Data'!AJ26),"-")</f>
        <v>-</v>
      </c>
      <c r="AK27" s="32">
        <f>IF(ISNUMBER('Waste Management Data'!AK26),IF('Waste Management Data'!AK26=-999,"NA",'Waste Management Data'!AK26),"-")</f>
        <v>0</v>
      </c>
      <c r="AL27" s="32">
        <f>IF(ISNUMBER('Waste Management Data'!AL26),IF('Waste Management Data'!AL26=-999,"NA",'Waste Management Data'!AL26),"-")</f>
        <v>22.792449999999999</v>
      </c>
      <c r="AM27" s="32" t="str">
        <f>IF(ISNUMBER('Waste Management Data'!AM26),IF('Waste Management Data'!AM26=-999,"NA",'Waste Management Data'!AM26),"-")</f>
        <v>-</v>
      </c>
    </row>
    <row r="28" spans="1:39" s="2" customFormat="1" x14ac:dyDescent="0.15">
      <c r="A28" s="4" t="str">
        <f>'Waste Management Data'!A27</f>
        <v>Estonia</v>
      </c>
      <c r="B28" s="3">
        <f>'Waste Management Data'!B27</f>
        <v>2016</v>
      </c>
      <c r="C28" s="43">
        <f>IF(ISNUMBER('Waste Management Data'!C27),'Waste Management Data'!C27,"-")</f>
        <v>1312.4420166015625</v>
      </c>
      <c r="D28" s="33">
        <f>IF(ISNUMBER('Waste Management Data'!D27),'Waste Management Data'!D27,"-")</f>
        <v>68.563003540039062</v>
      </c>
      <c r="E28" s="32">
        <f>IF(ISNUMBER('Waste Management Data'!E27),IF('Waste Management Data'!E27=-999,"NA",'Waste Management Data'!E27),"-")</f>
        <v>100</v>
      </c>
      <c r="F28" s="32">
        <f>IF(ISNUMBER('Waste Management Data'!F27),IF('Waste Management Data'!F27=-999,"NA",'Waste Management Data'!F27),"-")</f>
        <v>0</v>
      </c>
      <c r="G28" s="32">
        <f>IF(ISNUMBER('Waste Management Data'!G27),IF('Waste Management Data'!G27=-999,"NA",'Waste Management Data'!G27),"-")</f>
        <v>0</v>
      </c>
      <c r="H28" s="32">
        <f>IF(ISNUMBER('Waste Management Data'!H27),IF('Waste Management Data'!H27=-999,"NA",'Waste Management Data'!H27),"-")</f>
        <v>100</v>
      </c>
      <c r="I28" s="32">
        <f>IF(ISNUMBER('Waste Management Data'!I27),IF('Waste Management Data'!I27=-999,"NA",'Waste Management Data'!I27),"-")</f>
        <v>100</v>
      </c>
      <c r="J28" s="32" t="str">
        <f>IF(ISNUMBER('Waste Management Data'!J27),IF('Waste Management Data'!J27=-999,"NA",'Waste Management Data'!J27),"-")</f>
        <v>-</v>
      </c>
      <c r="K28" s="32" t="str">
        <f>IF(ISNUMBER('Waste Management Data'!K27),IF('Waste Management Data'!K27=-999,"NA",'Waste Management Data'!K27),"-")</f>
        <v>-</v>
      </c>
      <c r="L28" s="32" t="str">
        <f>IF(ISNUMBER('Waste Management Data'!L27),IF('Waste Management Data'!L27=-999,"NA",'Waste Management Data'!L27),"-")</f>
        <v>-</v>
      </c>
      <c r="M28" s="32" t="str">
        <f>IF(ISNUMBER('Waste Management Data'!M27),IF('Waste Management Data'!M27=-999,"NA",'Waste Management Data'!M27),"-")</f>
        <v>-</v>
      </c>
      <c r="N28" s="32" t="str">
        <f>IF(ISNUMBER('Waste Management Data'!N27),IF('Waste Management Data'!N27=-999,"NA",'Waste Management Data'!N27),"-")</f>
        <v>-</v>
      </c>
      <c r="O28" s="32" t="str">
        <f>IF(ISNUMBER('Waste Management Data'!O27),IF('Waste Management Data'!O27=-999,"NA",'Waste Management Data'!O27),"-")</f>
        <v>-</v>
      </c>
      <c r="P28" s="32" t="str">
        <f>IF(ISNUMBER('Waste Management Data'!P27),IF('Waste Management Data'!P27=-999,"NA",'Waste Management Data'!P27),"-")</f>
        <v>-</v>
      </c>
      <c r="Q28" s="32" t="str">
        <f>IF(ISNUMBER('Waste Management Data'!Q27),IF('Waste Management Data'!Q27=-999,"NA",'Waste Management Data'!Q27),"-")</f>
        <v>-</v>
      </c>
      <c r="R28" s="32" t="str">
        <f>IF(ISNUMBER('Waste Management Data'!R27),IF('Waste Management Data'!R27=-999,"NA",'Waste Management Data'!R27),"-")</f>
        <v>-</v>
      </c>
      <c r="S28" s="32" t="str">
        <f>IF(ISNUMBER('Waste Management Data'!S27),IF('Waste Management Data'!S27=-999,"NA",'Waste Management Data'!S27),"-")</f>
        <v>-</v>
      </c>
      <c r="T28" s="32" t="str">
        <f>IF(ISNUMBER('Waste Management Data'!T27),IF('Waste Management Data'!T27=-999,"NA",'Waste Management Data'!T27),"-")</f>
        <v>-</v>
      </c>
      <c r="U28" s="32" t="str">
        <f>IF(ISNUMBER('Waste Management Data'!U27),IF('Waste Management Data'!U27=-999,"NA",'Waste Management Data'!U27),"-")</f>
        <v>-</v>
      </c>
      <c r="V28" s="32" t="str">
        <f>IF(ISNUMBER('Waste Management Data'!V27),IF('Waste Management Data'!V27=-999,"NA",'Waste Management Data'!V27),"-")</f>
        <v>-</v>
      </c>
      <c r="W28" s="32" t="str">
        <f>IF(ISNUMBER('Waste Management Data'!W27),IF('Waste Management Data'!W27=-999,"NA",'Waste Management Data'!W27),"-")</f>
        <v>-</v>
      </c>
      <c r="X28" s="32" t="str">
        <f>IF(ISNUMBER('Waste Management Data'!X27),IF('Waste Management Data'!X27=-999,"NA",'Waste Management Data'!X27),"-")</f>
        <v>-</v>
      </c>
      <c r="Y28" s="32" t="str">
        <f>IF(ISNUMBER('Waste Management Data'!Y27),IF('Waste Management Data'!Y27=-999,"NA",'Waste Management Data'!Y27),"-")</f>
        <v>-</v>
      </c>
      <c r="Z28" s="32" t="str">
        <f>IF(ISNUMBER('Waste Management Data'!Z27),IF('Waste Management Data'!Z27=-999,"NA",'Waste Management Data'!Z27),"-")</f>
        <v>-</v>
      </c>
      <c r="AA28" s="32" t="str">
        <f>IF(ISNUMBER('Waste Management Data'!AA27),IF('Waste Management Data'!AA27=-999,"NA",'Waste Management Data'!AA27),"-")</f>
        <v>-</v>
      </c>
      <c r="AB28" s="32" t="str">
        <f>IF(ISNUMBER('Waste Management Data'!AB27),IF('Waste Management Data'!AB27=-999,"NA",'Waste Management Data'!AB27),"-")</f>
        <v>-</v>
      </c>
      <c r="AC28" s="32" t="str">
        <f>IF(ISNUMBER('Waste Management Data'!AC27),IF('Waste Management Data'!AC27=-999,"NA",'Waste Management Data'!AC27),"-")</f>
        <v>-</v>
      </c>
      <c r="AD28" s="32" t="str">
        <f>IF(ISNUMBER('Waste Management Data'!AD27),IF('Waste Management Data'!AD27=-999,"NA",'Waste Management Data'!AD27),"-")</f>
        <v>-</v>
      </c>
      <c r="AE28" s="32" t="str">
        <f>IF(ISNUMBER('Waste Management Data'!AE27),IF('Waste Management Data'!AE27=-999,"NA",'Waste Management Data'!AE27),"-")</f>
        <v>-</v>
      </c>
      <c r="AF28" s="32" t="str">
        <f>IF(ISNUMBER('Waste Management Data'!AF27),IF('Waste Management Data'!AF27=-999,"NA",'Waste Management Data'!AF27),"-")</f>
        <v>-</v>
      </c>
      <c r="AG28" s="32" t="str">
        <f>IF(ISNUMBER('Waste Management Data'!AG27),IF('Waste Management Data'!AG27=-999,"NA",'Waste Management Data'!AG27),"-")</f>
        <v>-</v>
      </c>
      <c r="AH28" s="32" t="str">
        <f>IF(ISNUMBER('Waste Management Data'!AH27),IF('Waste Management Data'!AH27=-999,"NA",'Waste Management Data'!AH27),"-")</f>
        <v>-</v>
      </c>
      <c r="AI28" s="32" t="str">
        <f>IF(ISNUMBER('Waste Management Data'!AI27),IF('Waste Management Data'!AI27=-999,"NA",'Waste Management Data'!AI27),"-")</f>
        <v>-</v>
      </c>
      <c r="AJ28" s="32" t="str">
        <f>IF(ISNUMBER('Waste Management Data'!AJ27),IF('Waste Management Data'!AJ27=-999,"NA",'Waste Management Data'!AJ27),"-")</f>
        <v>-</v>
      </c>
      <c r="AK28" s="32" t="str">
        <f>IF(ISNUMBER('Waste Management Data'!AK27),IF('Waste Management Data'!AK27=-999,"NA",'Waste Management Data'!AK27),"-")</f>
        <v>-</v>
      </c>
      <c r="AL28" s="32" t="str">
        <f>IF(ISNUMBER('Waste Management Data'!AL27),IF('Waste Management Data'!AL27=-999,"NA",'Waste Management Data'!AL27),"-")</f>
        <v>-</v>
      </c>
      <c r="AM28" s="32" t="str">
        <f>IF(ISNUMBER('Waste Management Data'!AM27),IF('Waste Management Data'!AM27=-999,"NA",'Waste Management Data'!AM27),"-")</f>
        <v>-</v>
      </c>
    </row>
    <row r="29" spans="1:39" s="2" customFormat="1" x14ac:dyDescent="0.15">
      <c r="A29" s="4" t="str">
        <f>'Waste Management Data'!A28</f>
        <v>Ethiopia</v>
      </c>
      <c r="B29" s="3">
        <f>'Waste Management Data'!B28</f>
        <v>2016</v>
      </c>
      <c r="C29" s="43">
        <f>IF(ISNUMBER('Waste Management Data'!C28),'Waste Management Data'!C28,"-")</f>
        <v>102403.1953125</v>
      </c>
      <c r="D29" s="33">
        <f>IF(ISNUMBER('Waste Management Data'!D28),'Waste Management Data'!D28,"-")</f>
        <v>19.865999221801758</v>
      </c>
      <c r="E29" s="32">
        <f>IF(ISNUMBER('Waste Management Data'!E28),IF('Waste Management Data'!E28=-999,"NA",'Waste Management Data'!E28),"-")</f>
        <v>64.331883493348755</v>
      </c>
      <c r="F29" s="32" t="str">
        <f>IF(ISNUMBER('Waste Management Data'!F28),IF('Waste Management Data'!F28=-999,"NA",'Waste Management Data'!F28),"-")</f>
        <v>-</v>
      </c>
      <c r="G29" s="32" t="str">
        <f>IF(ISNUMBER('Waste Management Data'!G28),IF('Waste Management Data'!G28=-999,"NA",'Waste Management Data'!G28),"-")</f>
        <v>-</v>
      </c>
      <c r="H29" s="32">
        <f>IF(ISNUMBER('Waste Management Data'!H28),IF('Waste Management Data'!H28=-999,"NA",'Waste Management Data'!H28),"-")</f>
        <v>87.393982723433425</v>
      </c>
      <c r="I29" s="32">
        <f>IF(ISNUMBER('Waste Management Data'!I28),IF('Waste Management Data'!I28=-999,"NA",'Waste Management Data'!I28),"-")</f>
        <v>64.331883493348755</v>
      </c>
      <c r="J29" s="32">
        <f>IF(ISNUMBER('Waste Management Data'!J28),IF('Waste Management Data'!J28=-999,"NA",'Waste Management Data'!J28),"-")</f>
        <v>84.5178081120944</v>
      </c>
      <c r="K29" s="32" t="str">
        <f>IF(ISNUMBER('Waste Management Data'!K28),IF('Waste Management Data'!K28=-999,"NA",'Waste Management Data'!K28),"-")</f>
        <v>-</v>
      </c>
      <c r="L29" s="32" t="str">
        <f>IF(ISNUMBER('Waste Management Data'!L28),IF('Waste Management Data'!L28=-999,"NA",'Waste Management Data'!L28),"-")</f>
        <v>-</v>
      </c>
      <c r="M29" s="32">
        <f>IF(ISNUMBER('Waste Management Data'!M28),IF('Waste Management Data'!M28=-999,"NA",'Waste Management Data'!M28),"-")</f>
        <v>93.311857374631273</v>
      </c>
      <c r="N29" s="32">
        <f>IF(ISNUMBER('Waste Management Data'!N28),IF('Waste Management Data'!N28=-999,"NA",'Waste Management Data'!N28),"-")</f>
        <v>84.5178081120944</v>
      </c>
      <c r="O29" s="32">
        <f>IF(ISNUMBER('Waste Management Data'!O28),IF('Waste Management Data'!O28=-999,"NA",'Waste Management Data'!O28),"-")</f>
        <v>54.204589712153521</v>
      </c>
      <c r="P29" s="32" t="str">
        <f>IF(ISNUMBER('Waste Management Data'!P28),IF('Waste Management Data'!P28=-999,"NA",'Waste Management Data'!P28),"-")</f>
        <v>-</v>
      </c>
      <c r="Q29" s="32" t="str">
        <f>IF(ISNUMBER('Waste Management Data'!Q28),IF('Waste Management Data'!Q28=-999,"NA",'Waste Management Data'!Q28),"-")</f>
        <v>-</v>
      </c>
      <c r="R29" s="32">
        <f>IF(ISNUMBER('Waste Management Data'!R28),IF('Waste Management Data'!R28=-999,"NA",'Waste Management Data'!R28),"-")</f>
        <v>94.356774502487553</v>
      </c>
      <c r="S29" s="32">
        <f>IF(ISNUMBER('Waste Management Data'!S28),IF('Waste Management Data'!S28=-999,"NA",'Waste Management Data'!S28),"-")</f>
        <v>54.204589712153521</v>
      </c>
      <c r="T29" s="32">
        <f>IF(ISNUMBER('Waste Management Data'!T28),IF('Waste Management Data'!T28=-999,"NA",'Waste Management Data'!T28),"-")</f>
        <v>93.956008646817608</v>
      </c>
      <c r="U29" s="32" t="str">
        <f>IF(ISNUMBER('Waste Management Data'!U28),IF('Waste Management Data'!U28=-999,"NA",'Waste Management Data'!U28),"-")</f>
        <v>-</v>
      </c>
      <c r="V29" s="32" t="str">
        <f>IF(ISNUMBER('Waste Management Data'!V28),IF('Waste Management Data'!V28=-999,"NA",'Waste Management Data'!V28),"-")</f>
        <v>-</v>
      </c>
      <c r="W29" s="32">
        <f>IF(ISNUMBER('Waste Management Data'!W28),IF('Waste Management Data'!W28=-999,"NA",'Waste Management Data'!W28),"-")</f>
        <v>93.956008646817608</v>
      </c>
      <c r="X29" s="32">
        <f>IF(ISNUMBER('Waste Management Data'!X28),IF('Waste Management Data'!X28=-999,"NA",'Waste Management Data'!X28),"-")</f>
        <v>95.386424976525831</v>
      </c>
      <c r="Y29" s="32">
        <f>IF(ISNUMBER('Waste Management Data'!Y28),IF('Waste Management Data'!Y28=-999,"NA",'Waste Management Data'!Y28),"-")</f>
        <v>63.104927433668692</v>
      </c>
      <c r="Z29" s="32" t="str">
        <f>IF(ISNUMBER('Waste Management Data'!Z28),IF('Waste Management Data'!Z28=-999,"NA",'Waste Management Data'!Z28),"-")</f>
        <v>-</v>
      </c>
      <c r="AA29" s="32" t="str">
        <f>IF(ISNUMBER('Waste Management Data'!AA28),IF('Waste Management Data'!AA28=-999,"NA",'Waste Management Data'!AA28),"-")</f>
        <v>-</v>
      </c>
      <c r="AB29" s="32">
        <f>IF(ISNUMBER('Waste Management Data'!AB28),IF('Waste Management Data'!AB28=-999,"NA",'Waste Management Data'!AB28),"-")</f>
        <v>86.449798769894741</v>
      </c>
      <c r="AC29" s="32">
        <f>IF(ISNUMBER('Waste Management Data'!AC28),IF('Waste Management Data'!AC28=-999,"NA",'Waste Management Data'!AC28),"-")</f>
        <v>63.104927433668692</v>
      </c>
      <c r="AD29" s="32">
        <f>IF(ISNUMBER('Waste Management Data'!AD28),IF('Waste Management Data'!AD28=-999,"NA",'Waste Management Data'!AD28),"-")</f>
        <v>68.067797975758481</v>
      </c>
      <c r="AE29" s="32" t="str">
        <f>IF(ISNUMBER('Waste Management Data'!AE28),IF('Waste Management Data'!AE28=-999,"NA",'Waste Management Data'!AE28),"-")</f>
        <v>-</v>
      </c>
      <c r="AF29" s="32" t="str">
        <f>IF(ISNUMBER('Waste Management Data'!AF28),IF('Waste Management Data'!AF28=-999,"NA",'Waste Management Data'!AF28),"-")</f>
        <v>-</v>
      </c>
      <c r="AG29" s="32">
        <f>IF(ISNUMBER('Waste Management Data'!AG28),IF('Waste Management Data'!AG28=-999,"NA",'Waste Management Data'!AG28),"-")</f>
        <v>88.898257205882345</v>
      </c>
      <c r="AH29" s="32">
        <f>IF(ISNUMBER('Waste Management Data'!AH28),IF('Waste Management Data'!AH28=-999,"NA",'Waste Management Data'!AH28),"-")</f>
        <v>68.067797975758481</v>
      </c>
      <c r="AI29" s="32">
        <f>IF(ISNUMBER('Waste Management Data'!AI28),IF('Waste Management Data'!AI28=-999,"NA",'Waste Management Data'!AI28),"-")</f>
        <v>71.771692033065037</v>
      </c>
      <c r="AJ29" s="32" t="str">
        <f>IF(ISNUMBER('Waste Management Data'!AJ28),IF('Waste Management Data'!AJ28=-999,"NA",'Waste Management Data'!AJ28),"-")</f>
        <v>-</v>
      </c>
      <c r="AK29" s="32" t="str">
        <f>IF(ISNUMBER('Waste Management Data'!AK28),IF('Waste Management Data'!AK28=-999,"NA",'Waste Management Data'!AK28),"-")</f>
        <v>-</v>
      </c>
      <c r="AL29" s="32">
        <f>IF(ISNUMBER('Waste Management Data'!AL28),IF('Waste Management Data'!AL28=-999,"NA",'Waste Management Data'!AL28),"-")</f>
        <v>75.547112131147543</v>
      </c>
      <c r="AM29" s="32">
        <f>IF(ISNUMBER('Waste Management Data'!AM28),IF('Waste Management Data'!AM28=-999,"NA",'Waste Management Data'!AM28),"-")</f>
        <v>71.771692033065037</v>
      </c>
    </row>
    <row r="30" spans="1:39" s="2" customFormat="1" x14ac:dyDescent="0.15">
      <c r="A30" s="4" t="str">
        <f>'Waste Management Data'!A29</f>
        <v>Gambia</v>
      </c>
      <c r="B30" s="3">
        <f>'Waste Management Data'!B29</f>
        <v>2016</v>
      </c>
      <c r="C30" s="43">
        <f>IF(ISNUMBER('Waste Management Data'!C29),'Waste Management Data'!C29,"-")</f>
        <v>2038.5009765625</v>
      </c>
      <c r="D30" s="33">
        <f>IF(ISNUMBER('Waste Management Data'!D29),'Waste Management Data'!D29,"-")</f>
        <v>59.917999267578125</v>
      </c>
      <c r="E30" s="32" t="str">
        <f>IF(ISNUMBER('Waste Management Data'!E29),IF('Waste Management Data'!E29=-999,"NA",'Waste Management Data'!E29),"-")</f>
        <v>-</v>
      </c>
      <c r="F30" s="32" t="str">
        <f>IF(ISNUMBER('Waste Management Data'!F29),IF('Waste Management Data'!F29=-999,"NA",'Waste Management Data'!F29),"-")</f>
        <v>-</v>
      </c>
      <c r="G30" s="32" t="str">
        <f>IF(ISNUMBER('Waste Management Data'!G29),IF('Waste Management Data'!G29=-999,"NA",'Waste Management Data'!G29),"-")</f>
        <v>-</v>
      </c>
      <c r="H30" s="32">
        <f>IF(ISNUMBER('Waste Management Data'!H29),IF('Waste Management Data'!H29=-999,"NA",'Waste Management Data'!H29),"-")</f>
        <v>66</v>
      </c>
      <c r="I30" s="32" t="str">
        <f>IF(ISNUMBER('Waste Management Data'!I29),IF('Waste Management Data'!I29=-999,"NA",'Waste Management Data'!I29),"-")</f>
        <v>-</v>
      </c>
      <c r="J30" s="32" t="str">
        <f>IF(ISNUMBER('Waste Management Data'!J29),IF('Waste Management Data'!J29=-999,"NA",'Waste Management Data'!J29),"-")</f>
        <v>-</v>
      </c>
      <c r="K30" s="32" t="str">
        <f>IF(ISNUMBER('Waste Management Data'!K29),IF('Waste Management Data'!K29=-999,"NA",'Waste Management Data'!K29),"-")</f>
        <v>-</v>
      </c>
      <c r="L30" s="32" t="str">
        <f>IF(ISNUMBER('Waste Management Data'!L29),IF('Waste Management Data'!L29=-999,"NA",'Waste Management Data'!L29),"-")</f>
        <v>-</v>
      </c>
      <c r="M30" s="32" t="str">
        <f>IF(ISNUMBER('Waste Management Data'!M29),IF('Waste Management Data'!M29=-999,"NA",'Waste Management Data'!M29),"-")</f>
        <v>-</v>
      </c>
      <c r="N30" s="32" t="str">
        <f>IF(ISNUMBER('Waste Management Data'!N29),IF('Waste Management Data'!N29=-999,"NA",'Waste Management Data'!N29),"-")</f>
        <v>-</v>
      </c>
      <c r="O30" s="32" t="str">
        <f>IF(ISNUMBER('Waste Management Data'!O29),IF('Waste Management Data'!O29=-999,"NA",'Waste Management Data'!O29),"-")</f>
        <v>-</v>
      </c>
      <c r="P30" s="32" t="str">
        <f>IF(ISNUMBER('Waste Management Data'!P29),IF('Waste Management Data'!P29=-999,"NA",'Waste Management Data'!P29),"-")</f>
        <v>-</v>
      </c>
      <c r="Q30" s="32" t="str">
        <f>IF(ISNUMBER('Waste Management Data'!Q29),IF('Waste Management Data'!Q29=-999,"NA",'Waste Management Data'!Q29),"-")</f>
        <v>-</v>
      </c>
      <c r="R30" s="32" t="str">
        <f>IF(ISNUMBER('Waste Management Data'!R29),IF('Waste Management Data'!R29=-999,"NA",'Waste Management Data'!R29),"-")</f>
        <v>-</v>
      </c>
      <c r="S30" s="32" t="str">
        <f>IF(ISNUMBER('Waste Management Data'!S29),IF('Waste Management Data'!S29=-999,"NA",'Waste Management Data'!S29),"-")</f>
        <v>-</v>
      </c>
      <c r="T30" s="32" t="str">
        <f>IF(ISNUMBER('Waste Management Data'!T29),IF('Waste Management Data'!T29=-999,"NA",'Waste Management Data'!T29),"-")</f>
        <v>-</v>
      </c>
      <c r="U30" s="32" t="str">
        <f>IF(ISNUMBER('Waste Management Data'!U29),IF('Waste Management Data'!U29=-999,"NA",'Waste Management Data'!U29),"-")</f>
        <v>-</v>
      </c>
      <c r="V30" s="32" t="str">
        <f>IF(ISNUMBER('Waste Management Data'!V29),IF('Waste Management Data'!V29=-999,"NA",'Waste Management Data'!V29),"-")</f>
        <v>-</v>
      </c>
      <c r="W30" s="32">
        <f>IF(ISNUMBER('Waste Management Data'!W29),IF('Waste Management Data'!W29=-999,"NA",'Waste Management Data'!W29),"-")</f>
        <v>62.5</v>
      </c>
      <c r="X30" s="32" t="str">
        <f>IF(ISNUMBER('Waste Management Data'!X29),IF('Waste Management Data'!X29=-999,"NA",'Waste Management Data'!X29),"-")</f>
        <v>-</v>
      </c>
      <c r="Y30" s="32" t="str">
        <f>IF(ISNUMBER('Waste Management Data'!Y29),IF('Waste Management Data'!Y29=-999,"NA",'Waste Management Data'!Y29),"-")</f>
        <v>-</v>
      </c>
      <c r="Z30" s="32" t="str">
        <f>IF(ISNUMBER('Waste Management Data'!Z29),IF('Waste Management Data'!Z29=-999,"NA",'Waste Management Data'!Z29),"-")</f>
        <v>-</v>
      </c>
      <c r="AA30" s="32" t="str">
        <f>IF(ISNUMBER('Waste Management Data'!AA29),IF('Waste Management Data'!AA29=-999,"NA",'Waste Management Data'!AA29),"-")</f>
        <v>-</v>
      </c>
      <c r="AB30" s="32">
        <f>IF(ISNUMBER('Waste Management Data'!AB29),IF('Waste Management Data'!AB29=-999,"NA",'Waste Management Data'!AB29),"-")</f>
        <v>66.7</v>
      </c>
      <c r="AC30" s="32" t="str">
        <f>IF(ISNUMBER('Waste Management Data'!AC29),IF('Waste Management Data'!AC29=-999,"NA",'Waste Management Data'!AC29),"-")</f>
        <v>-</v>
      </c>
      <c r="AD30" s="32" t="str">
        <f>IF(ISNUMBER('Waste Management Data'!AD29),IF('Waste Management Data'!AD29=-999,"NA",'Waste Management Data'!AD29),"-")</f>
        <v>-</v>
      </c>
      <c r="AE30" s="32" t="str">
        <f>IF(ISNUMBER('Waste Management Data'!AE29),IF('Waste Management Data'!AE29=-999,"NA",'Waste Management Data'!AE29),"-")</f>
        <v>-</v>
      </c>
      <c r="AF30" s="32" t="str">
        <f>IF(ISNUMBER('Waste Management Data'!AF29),IF('Waste Management Data'!AF29=-999,"NA",'Waste Management Data'!AF29),"-")</f>
        <v>-</v>
      </c>
      <c r="AG30" s="32" t="str">
        <f>IF(ISNUMBER('Waste Management Data'!AG29),IF('Waste Management Data'!AG29=-999,"NA",'Waste Management Data'!AG29),"-")</f>
        <v>-</v>
      </c>
      <c r="AH30" s="32" t="str">
        <f>IF(ISNUMBER('Waste Management Data'!AH29),IF('Waste Management Data'!AH29=-999,"NA",'Waste Management Data'!AH29),"-")</f>
        <v>-</v>
      </c>
      <c r="AI30" s="32" t="str">
        <f>IF(ISNUMBER('Waste Management Data'!AI29),IF('Waste Management Data'!AI29=-999,"NA",'Waste Management Data'!AI29),"-")</f>
        <v>-</v>
      </c>
      <c r="AJ30" s="32" t="str">
        <f>IF(ISNUMBER('Waste Management Data'!AJ29),IF('Waste Management Data'!AJ29=-999,"NA",'Waste Management Data'!AJ29),"-")</f>
        <v>-</v>
      </c>
      <c r="AK30" s="32" t="str">
        <f>IF(ISNUMBER('Waste Management Data'!AK29),IF('Waste Management Data'!AK29=-999,"NA",'Waste Management Data'!AK29),"-")</f>
        <v>-</v>
      </c>
      <c r="AL30" s="32" t="str">
        <f>IF(ISNUMBER('Waste Management Data'!AL29),IF('Waste Management Data'!AL29=-999,"NA",'Waste Management Data'!AL29),"-")</f>
        <v>-</v>
      </c>
      <c r="AM30" s="32" t="str">
        <f>IF(ISNUMBER('Waste Management Data'!AM29),IF('Waste Management Data'!AM29=-999,"NA",'Waste Management Data'!AM29),"-")</f>
        <v>-</v>
      </c>
    </row>
    <row r="31" spans="1:39" s="2" customFormat="1" x14ac:dyDescent="0.15">
      <c r="A31" s="4" t="str">
        <f>'Waste Management Data'!A30</f>
        <v>Ghana</v>
      </c>
      <c r="B31" s="3">
        <f>'Waste Management Data'!B30</f>
        <v>2016</v>
      </c>
      <c r="C31" s="43">
        <f>IF(ISNUMBER('Waste Management Data'!C30),'Waste Management Data'!C30,"-")</f>
        <v>28206.728515625</v>
      </c>
      <c r="D31" s="33">
        <f>IF(ISNUMBER('Waste Management Data'!D30),'Waste Management Data'!D30,"-")</f>
        <v>54.749000549316406</v>
      </c>
      <c r="E31" s="32">
        <f>IF(ISNUMBER('Waste Management Data'!E30),IF('Waste Management Data'!E30=-999,"NA",'Waste Management Data'!E30),"-")</f>
        <v>51.335440827338132</v>
      </c>
      <c r="F31" s="32" t="str">
        <f>IF(ISNUMBER('Waste Management Data'!F30),IF('Waste Management Data'!F30=-999,"NA",'Waste Management Data'!F30),"-")</f>
        <v>-</v>
      </c>
      <c r="G31" s="32" t="str">
        <f>IF(ISNUMBER('Waste Management Data'!G30),IF('Waste Management Data'!G30=-999,"NA",'Waste Management Data'!G30),"-")</f>
        <v>-</v>
      </c>
      <c r="H31" s="32">
        <f>IF(ISNUMBER('Waste Management Data'!H30),IF('Waste Management Data'!H30=-999,"NA",'Waste Management Data'!H30),"-")</f>
        <v>97.987363206577356</v>
      </c>
      <c r="I31" s="32">
        <f>IF(ISNUMBER('Waste Management Data'!I30),IF('Waste Management Data'!I30=-999,"NA",'Waste Management Data'!I30),"-")</f>
        <v>57.130103417266177</v>
      </c>
      <c r="J31" s="32">
        <f>IF(ISNUMBER('Waste Management Data'!J30),IF('Waste Management Data'!J30=-999,"NA",'Waste Management Data'!J30),"-")</f>
        <v>52.9446595</v>
      </c>
      <c r="K31" s="32" t="str">
        <f>IF(ISNUMBER('Waste Management Data'!K30),IF('Waste Management Data'!K30=-999,"NA",'Waste Management Data'!K30),"-")</f>
        <v>-</v>
      </c>
      <c r="L31" s="32" t="str">
        <f>IF(ISNUMBER('Waste Management Data'!L30),IF('Waste Management Data'!L30=-999,"NA",'Waste Management Data'!L30),"-")</f>
        <v>-</v>
      </c>
      <c r="M31" s="32">
        <f>IF(ISNUMBER('Waste Management Data'!M30),IF('Waste Management Data'!M30=-999,"NA",'Waste Management Data'!M30),"-")</f>
        <v>95.872461599999951</v>
      </c>
      <c r="N31" s="32">
        <f>IF(ISNUMBER('Waste Management Data'!N30),IF('Waste Management Data'!N30=-999,"NA",'Waste Management Data'!N30),"-")</f>
        <v>59.123012999999993</v>
      </c>
      <c r="O31" s="32">
        <f>IF(ISNUMBER('Waste Management Data'!O30),IF('Waste Management Data'!O30=-999,"NA",'Waste Management Data'!O30),"-")</f>
        <v>49.598330228758172</v>
      </c>
      <c r="P31" s="32" t="str">
        <f>IF(ISNUMBER('Waste Management Data'!P30),IF('Waste Management Data'!P30=-999,"NA",'Waste Management Data'!P30),"-")</f>
        <v>-</v>
      </c>
      <c r="Q31" s="32" t="str">
        <f>IF(ISNUMBER('Waste Management Data'!Q30),IF('Waste Management Data'!Q30=-999,"NA",'Waste Management Data'!Q30),"-")</f>
        <v>-</v>
      </c>
      <c r="R31" s="32">
        <f>IF(ISNUMBER('Waste Management Data'!R30),IF('Waste Management Data'!R30=-999,"NA",'Waste Management Data'!R30),"-")</f>
        <v>91.846016209150321</v>
      </c>
      <c r="S31" s="32">
        <f>IF(ISNUMBER('Waste Management Data'!S30),IF('Waste Management Data'!S30=-999,"NA",'Waste Management Data'!S30),"-")</f>
        <v>54.762275163398691</v>
      </c>
      <c r="T31" s="32">
        <f>IF(ISNUMBER('Waste Management Data'!T30),IF('Waste Management Data'!T30=-999,"NA",'Waste Management Data'!T30),"-")</f>
        <v>74.44557810150377</v>
      </c>
      <c r="U31" s="32" t="str">
        <f>IF(ISNUMBER('Waste Management Data'!U30),IF('Waste Management Data'!U30=-999,"NA",'Waste Management Data'!U30),"-")</f>
        <v>-</v>
      </c>
      <c r="V31" s="32" t="str">
        <f>IF(ISNUMBER('Waste Management Data'!V30),IF('Waste Management Data'!V30=-999,"NA",'Waste Management Data'!V30),"-")</f>
        <v>-</v>
      </c>
      <c r="W31" s="32">
        <f>IF(ISNUMBER('Waste Management Data'!W30),IF('Waste Management Data'!W30=-999,"NA",'Waste Management Data'!W30),"-")</f>
        <v>92.802671142140753</v>
      </c>
      <c r="X31" s="32">
        <f>IF(ISNUMBER('Waste Management Data'!X30),IF('Waste Management Data'!X30=-999,"NA",'Waste Management Data'!X30),"-")</f>
        <v>84.036365225563912</v>
      </c>
      <c r="Y31" s="32">
        <f>IF(ISNUMBER('Waste Management Data'!Y30),IF('Waste Management Data'!Y30=-999,"NA",'Waste Management Data'!Y30),"-")</f>
        <v>39.440491206896553</v>
      </c>
      <c r="Z31" s="32" t="str">
        <f>IF(ISNUMBER('Waste Management Data'!Z30),IF('Waste Management Data'!Z30=-999,"NA",'Waste Management Data'!Z30),"-")</f>
        <v>-</v>
      </c>
      <c r="AA31" s="32" t="str">
        <f>IF(ISNUMBER('Waste Management Data'!AA30),IF('Waste Management Data'!AA30=-999,"NA",'Waste Management Data'!AA30),"-")</f>
        <v>-</v>
      </c>
      <c r="AB31" s="32">
        <f>IF(ISNUMBER('Waste Management Data'!AB30),IF('Waste Management Data'!AB30=-999,"NA",'Waste Management Data'!AB30),"-")</f>
        <v>100</v>
      </c>
      <c r="AC31" s="32">
        <f>IF(ISNUMBER('Waste Management Data'!AC30),IF('Waste Management Data'!AC30=-999,"NA",'Waste Management Data'!AC30),"-")</f>
        <v>42.42618353448276</v>
      </c>
      <c r="AD31" s="32">
        <f>IF(ISNUMBER('Waste Management Data'!AD30),IF('Waste Management Data'!AD30=-999,"NA",'Waste Management Data'!AD30),"-")</f>
        <v>56.062448302469143</v>
      </c>
      <c r="AE31" s="32" t="str">
        <f>IF(ISNUMBER('Waste Management Data'!AE30),IF('Waste Management Data'!AE30=-999,"NA",'Waste Management Data'!AE30),"-")</f>
        <v>-</v>
      </c>
      <c r="AF31" s="32" t="str">
        <f>IF(ISNUMBER('Waste Management Data'!AF30),IF('Waste Management Data'!AF30=-999,"NA",'Waste Management Data'!AF30),"-")</f>
        <v>-</v>
      </c>
      <c r="AG31" s="32">
        <f>IF(ISNUMBER('Waste Management Data'!AG30),IF('Waste Management Data'!AG30=-999,"NA",'Waste Management Data'!AG30),"-")</f>
        <v>98.445647242798373</v>
      </c>
      <c r="AH31" s="32">
        <f>IF(ISNUMBER('Waste Management Data'!AH30),IF('Waste Management Data'!AH30=-999,"NA",'Waste Management Data'!AH30),"-")</f>
        <v>58.321758230452673</v>
      </c>
      <c r="AI31" s="32">
        <f>IF(ISNUMBER('Waste Management Data'!AI30),IF('Waste Management Data'!AI30=-999,"NA",'Waste Management Data'!AI30),"-")</f>
        <v>18.457899999999999</v>
      </c>
      <c r="AJ31" s="32" t="str">
        <f>IF(ISNUMBER('Waste Management Data'!AJ30),IF('Waste Management Data'!AJ30=-999,"NA",'Waste Management Data'!AJ30),"-")</f>
        <v>-</v>
      </c>
      <c r="AK31" s="32" t="str">
        <f>IF(ISNUMBER('Waste Management Data'!AK30),IF('Waste Management Data'!AK30=-999,"NA",'Waste Management Data'!AK30),"-")</f>
        <v>-</v>
      </c>
      <c r="AL31" s="32">
        <f>IF(ISNUMBER('Waste Management Data'!AL30),IF('Waste Management Data'!AL30=-999,"NA",'Waste Management Data'!AL30),"-")</f>
        <v>60.514000000000003</v>
      </c>
      <c r="AM31" s="32">
        <f>IF(ISNUMBER('Waste Management Data'!AM30),IF('Waste Management Data'!AM30=-999,"NA",'Waste Management Data'!AM30),"-")</f>
        <v>22.546700000000001</v>
      </c>
    </row>
    <row r="32" spans="1:39" s="2" customFormat="1" x14ac:dyDescent="0.15">
      <c r="A32" s="4" t="str">
        <f>'Waste Management Data'!A31</f>
        <v>Grenada</v>
      </c>
      <c r="B32" s="3">
        <f>'Waste Management Data'!B31</f>
        <v>2016</v>
      </c>
      <c r="C32" s="43">
        <f>IF(ISNUMBER('Waste Management Data'!C31),'Waste Management Data'!C31,"-")</f>
        <v>107.31700134277344</v>
      </c>
      <c r="D32" s="33">
        <f>IF(ISNUMBER('Waste Management Data'!D31),'Waste Management Data'!D31,"-")</f>
        <v>36.071998596191406</v>
      </c>
      <c r="E32" s="32" t="str">
        <f>IF(ISNUMBER('Waste Management Data'!E31),IF('Waste Management Data'!E31=-999,"NA",'Waste Management Data'!E31),"-")</f>
        <v>-</v>
      </c>
      <c r="F32" s="32" t="str">
        <f>IF(ISNUMBER('Waste Management Data'!F31),IF('Waste Management Data'!F31=-999,"NA",'Waste Management Data'!F31),"-")</f>
        <v>-</v>
      </c>
      <c r="G32" s="32" t="str">
        <f>IF(ISNUMBER('Waste Management Data'!G31),IF('Waste Management Data'!G31=-999,"NA",'Waste Management Data'!G31),"-")</f>
        <v>-</v>
      </c>
      <c r="H32" s="32">
        <f>IF(ISNUMBER('Waste Management Data'!H31),IF('Waste Management Data'!H31=-999,"NA",'Waste Management Data'!H31),"-")</f>
        <v>100</v>
      </c>
      <c r="I32" s="32" t="str">
        <f>IF(ISNUMBER('Waste Management Data'!I31),IF('Waste Management Data'!I31=-999,"NA",'Waste Management Data'!I31),"-")</f>
        <v>-</v>
      </c>
      <c r="J32" s="32" t="str">
        <f>IF(ISNUMBER('Waste Management Data'!J31),IF('Waste Management Data'!J31=-999,"NA",'Waste Management Data'!J31),"-")</f>
        <v>-</v>
      </c>
      <c r="K32" s="32" t="str">
        <f>IF(ISNUMBER('Waste Management Data'!K31),IF('Waste Management Data'!K31=-999,"NA",'Waste Management Data'!K31),"-")</f>
        <v>-</v>
      </c>
      <c r="L32" s="32" t="str">
        <f>IF(ISNUMBER('Waste Management Data'!L31),IF('Waste Management Data'!L31=-999,"NA",'Waste Management Data'!L31),"-")</f>
        <v>-</v>
      </c>
      <c r="M32" s="32" t="str">
        <f>IF(ISNUMBER('Waste Management Data'!M31),IF('Waste Management Data'!M31=-999,"NA",'Waste Management Data'!M31),"-")</f>
        <v>-</v>
      </c>
      <c r="N32" s="32" t="str">
        <f>IF(ISNUMBER('Waste Management Data'!N31),IF('Waste Management Data'!N31=-999,"NA",'Waste Management Data'!N31),"-")</f>
        <v>-</v>
      </c>
      <c r="O32" s="32" t="str">
        <f>IF(ISNUMBER('Waste Management Data'!O31),IF('Waste Management Data'!O31=-999,"NA",'Waste Management Data'!O31),"-")</f>
        <v>-</v>
      </c>
      <c r="P32" s="32" t="str">
        <f>IF(ISNUMBER('Waste Management Data'!P31),IF('Waste Management Data'!P31=-999,"NA",'Waste Management Data'!P31),"-")</f>
        <v>-</v>
      </c>
      <c r="Q32" s="32" t="str">
        <f>IF(ISNUMBER('Waste Management Data'!Q31),IF('Waste Management Data'!Q31=-999,"NA",'Waste Management Data'!Q31),"-")</f>
        <v>-</v>
      </c>
      <c r="R32" s="32" t="str">
        <f>IF(ISNUMBER('Waste Management Data'!R31),IF('Waste Management Data'!R31=-999,"NA",'Waste Management Data'!R31),"-")</f>
        <v>-</v>
      </c>
      <c r="S32" s="32" t="str">
        <f>IF(ISNUMBER('Waste Management Data'!S31),IF('Waste Management Data'!S31=-999,"NA",'Waste Management Data'!S31),"-")</f>
        <v>-</v>
      </c>
      <c r="T32" s="32" t="str">
        <f>IF(ISNUMBER('Waste Management Data'!T31),IF('Waste Management Data'!T31=-999,"NA",'Waste Management Data'!T31),"-")</f>
        <v>-</v>
      </c>
      <c r="U32" s="32" t="str">
        <f>IF(ISNUMBER('Waste Management Data'!U31),IF('Waste Management Data'!U31=-999,"NA",'Waste Management Data'!U31),"-")</f>
        <v>-</v>
      </c>
      <c r="V32" s="32" t="str">
        <f>IF(ISNUMBER('Waste Management Data'!V31),IF('Waste Management Data'!V31=-999,"NA",'Waste Management Data'!V31),"-")</f>
        <v>-</v>
      </c>
      <c r="W32" s="32">
        <f>IF(ISNUMBER('Waste Management Data'!W31),IF('Waste Management Data'!W31=-999,"NA",'Waste Management Data'!W31),"-")</f>
        <v>100</v>
      </c>
      <c r="X32" s="32" t="str">
        <f>IF(ISNUMBER('Waste Management Data'!X31),IF('Waste Management Data'!X31=-999,"NA",'Waste Management Data'!X31),"-")</f>
        <v>-</v>
      </c>
      <c r="Y32" s="32" t="str">
        <f>IF(ISNUMBER('Waste Management Data'!Y31),IF('Waste Management Data'!Y31=-999,"NA",'Waste Management Data'!Y31),"-")</f>
        <v>-</v>
      </c>
      <c r="Z32" s="32" t="str">
        <f>IF(ISNUMBER('Waste Management Data'!Z31),IF('Waste Management Data'!Z31=-999,"NA",'Waste Management Data'!Z31),"-")</f>
        <v>-</v>
      </c>
      <c r="AA32" s="32" t="str">
        <f>IF(ISNUMBER('Waste Management Data'!AA31),IF('Waste Management Data'!AA31=-999,"NA",'Waste Management Data'!AA31),"-")</f>
        <v>-</v>
      </c>
      <c r="AB32" s="32">
        <f>IF(ISNUMBER('Waste Management Data'!AB31),IF('Waste Management Data'!AB31=-999,"NA",'Waste Management Data'!AB31),"-")</f>
        <v>100</v>
      </c>
      <c r="AC32" s="32" t="str">
        <f>IF(ISNUMBER('Waste Management Data'!AC31),IF('Waste Management Data'!AC31=-999,"NA",'Waste Management Data'!AC31),"-")</f>
        <v>-</v>
      </c>
      <c r="AD32" s="32" t="str">
        <f>IF(ISNUMBER('Waste Management Data'!AD31),IF('Waste Management Data'!AD31=-999,"NA",'Waste Management Data'!AD31),"-")</f>
        <v>-</v>
      </c>
      <c r="AE32" s="32" t="str">
        <f>IF(ISNUMBER('Waste Management Data'!AE31),IF('Waste Management Data'!AE31=-999,"NA",'Waste Management Data'!AE31),"-")</f>
        <v>-</v>
      </c>
      <c r="AF32" s="32" t="str">
        <f>IF(ISNUMBER('Waste Management Data'!AF31),IF('Waste Management Data'!AF31=-999,"NA",'Waste Management Data'!AF31),"-")</f>
        <v>-</v>
      </c>
      <c r="AG32" s="32">
        <f>IF(ISNUMBER('Waste Management Data'!AG31),IF('Waste Management Data'!AG31=-999,"NA",'Waste Management Data'!AG31),"-")</f>
        <v>100</v>
      </c>
      <c r="AH32" s="32" t="str">
        <f>IF(ISNUMBER('Waste Management Data'!AH31),IF('Waste Management Data'!AH31=-999,"NA",'Waste Management Data'!AH31),"-")</f>
        <v>-</v>
      </c>
      <c r="AI32" s="32" t="str">
        <f>IF(ISNUMBER('Waste Management Data'!AI31),IF('Waste Management Data'!AI31=-999,"NA",'Waste Management Data'!AI31),"-")</f>
        <v>-</v>
      </c>
      <c r="AJ32" s="32" t="str">
        <f>IF(ISNUMBER('Waste Management Data'!AJ31),IF('Waste Management Data'!AJ31=-999,"NA",'Waste Management Data'!AJ31),"-")</f>
        <v>-</v>
      </c>
      <c r="AK32" s="32" t="str">
        <f>IF(ISNUMBER('Waste Management Data'!AK31),IF('Waste Management Data'!AK31=-999,"NA",'Waste Management Data'!AK31),"-")</f>
        <v>-</v>
      </c>
      <c r="AL32" s="32">
        <f>IF(ISNUMBER('Waste Management Data'!AL31),IF('Waste Management Data'!AL31=-999,"NA",'Waste Management Data'!AL31),"-")</f>
        <v>100</v>
      </c>
      <c r="AM32" s="32" t="str">
        <f>IF(ISNUMBER('Waste Management Data'!AM31),IF('Waste Management Data'!AM31=-999,"NA",'Waste Management Data'!AM31),"-")</f>
        <v>-</v>
      </c>
    </row>
    <row r="33" spans="1:39" s="2" customFormat="1" x14ac:dyDescent="0.15">
      <c r="A33" s="4" t="str">
        <f>'Waste Management Data'!A32</f>
        <v>Guinea-Bissau</v>
      </c>
      <c r="B33" s="3">
        <f>'Waste Management Data'!B32</f>
        <v>2016</v>
      </c>
      <c r="C33" s="43">
        <f>IF(ISNUMBER('Waste Management Data'!C32),'Waste Management Data'!C32,"-")</f>
        <v>1815.697998046875</v>
      </c>
      <c r="D33" s="33">
        <f>IF(ISNUMBER('Waste Management Data'!D32),'Waste Management Data'!D32,"-")</f>
        <v>42.533000946044922</v>
      </c>
      <c r="E33" s="32">
        <f>IF(ISNUMBER('Waste Management Data'!E32),IF('Waste Management Data'!E32=-999,"NA",'Waste Management Data'!E32),"-")</f>
        <v>0</v>
      </c>
      <c r="F33" s="32" t="str">
        <f>IF(ISNUMBER('Waste Management Data'!F32),IF('Waste Management Data'!F32=-999,"NA",'Waste Management Data'!F32),"-")</f>
        <v>-</v>
      </c>
      <c r="G33" s="32" t="str">
        <f>IF(ISNUMBER('Waste Management Data'!G32),IF('Waste Management Data'!G32=-999,"NA",'Waste Management Data'!G32),"-")</f>
        <v>-</v>
      </c>
      <c r="H33" s="32">
        <f>IF(ISNUMBER('Waste Management Data'!H32),IF('Waste Management Data'!H32=-999,"NA",'Waste Management Data'!H32),"-")</f>
        <v>6.7668999999999997</v>
      </c>
      <c r="I33" s="32">
        <f>IF(ISNUMBER('Waste Management Data'!I32),IF('Waste Management Data'!I32=-999,"NA",'Waste Management Data'!I32),"-")</f>
        <v>9.7744</v>
      </c>
      <c r="J33" s="32" t="str">
        <f>IF(ISNUMBER('Waste Management Data'!J32),IF('Waste Management Data'!J32=-999,"NA",'Waste Management Data'!J32),"-")</f>
        <v>-</v>
      </c>
      <c r="K33" s="32" t="str">
        <f>IF(ISNUMBER('Waste Management Data'!K32),IF('Waste Management Data'!K32=-999,"NA",'Waste Management Data'!K32),"-")</f>
        <v>-</v>
      </c>
      <c r="L33" s="32" t="str">
        <f>IF(ISNUMBER('Waste Management Data'!L32),IF('Waste Management Data'!L32=-999,"NA",'Waste Management Data'!L32),"-")</f>
        <v>-</v>
      </c>
      <c r="M33" s="32" t="str">
        <f>IF(ISNUMBER('Waste Management Data'!M32),IF('Waste Management Data'!M32=-999,"NA",'Waste Management Data'!M32),"-")</f>
        <v>-</v>
      </c>
      <c r="N33" s="32" t="str">
        <f>IF(ISNUMBER('Waste Management Data'!N32),IF('Waste Management Data'!N32=-999,"NA",'Waste Management Data'!N32),"-")</f>
        <v>-</v>
      </c>
      <c r="O33" s="32" t="str">
        <f>IF(ISNUMBER('Waste Management Data'!O32),IF('Waste Management Data'!O32=-999,"NA",'Waste Management Data'!O32),"-")</f>
        <v>-</v>
      </c>
      <c r="P33" s="32" t="str">
        <f>IF(ISNUMBER('Waste Management Data'!P32),IF('Waste Management Data'!P32=-999,"NA",'Waste Management Data'!P32),"-")</f>
        <v>-</v>
      </c>
      <c r="Q33" s="32" t="str">
        <f>IF(ISNUMBER('Waste Management Data'!Q32),IF('Waste Management Data'!Q32=-999,"NA",'Waste Management Data'!Q32),"-")</f>
        <v>-</v>
      </c>
      <c r="R33" s="32" t="str">
        <f>IF(ISNUMBER('Waste Management Data'!R32),IF('Waste Management Data'!R32=-999,"NA",'Waste Management Data'!R32),"-")</f>
        <v>-</v>
      </c>
      <c r="S33" s="32" t="str">
        <f>IF(ISNUMBER('Waste Management Data'!S32),IF('Waste Management Data'!S32=-999,"NA",'Waste Management Data'!S32),"-")</f>
        <v>-</v>
      </c>
      <c r="T33" s="32" t="str">
        <f>IF(ISNUMBER('Waste Management Data'!T32),IF('Waste Management Data'!T32=-999,"NA",'Waste Management Data'!T32),"-")</f>
        <v>-</v>
      </c>
      <c r="U33" s="32" t="str">
        <f>IF(ISNUMBER('Waste Management Data'!U32),IF('Waste Management Data'!U32=-999,"NA",'Waste Management Data'!U32),"-")</f>
        <v>-</v>
      </c>
      <c r="V33" s="32" t="str">
        <f>IF(ISNUMBER('Waste Management Data'!V32),IF('Waste Management Data'!V32=-999,"NA",'Waste Management Data'!V32),"-")</f>
        <v>-</v>
      </c>
      <c r="W33" s="32" t="str">
        <f>IF(ISNUMBER('Waste Management Data'!W32),IF('Waste Management Data'!W32=-999,"NA",'Waste Management Data'!W32),"-")</f>
        <v>-</v>
      </c>
      <c r="X33" s="32" t="str">
        <f>IF(ISNUMBER('Waste Management Data'!X32),IF('Waste Management Data'!X32=-999,"NA",'Waste Management Data'!X32),"-")</f>
        <v>-</v>
      </c>
      <c r="Y33" s="32">
        <f>IF(ISNUMBER('Waste Management Data'!Y32),IF('Waste Management Data'!Y32=-999,"NA",'Waste Management Data'!Y32),"-")</f>
        <v>0</v>
      </c>
      <c r="Z33" s="32" t="str">
        <f>IF(ISNUMBER('Waste Management Data'!Z32),IF('Waste Management Data'!Z32=-999,"NA",'Waste Management Data'!Z32),"-")</f>
        <v>-</v>
      </c>
      <c r="AA33" s="32" t="str">
        <f>IF(ISNUMBER('Waste Management Data'!AA32),IF('Waste Management Data'!AA32=-999,"NA",'Waste Management Data'!AA32),"-")</f>
        <v>-</v>
      </c>
      <c r="AB33" s="32">
        <f>IF(ISNUMBER('Waste Management Data'!AB32),IF('Waste Management Data'!AB32=-999,"NA",'Waste Management Data'!AB32),"-")</f>
        <v>7.0865999999999998</v>
      </c>
      <c r="AC33" s="32">
        <f>IF(ISNUMBER('Waste Management Data'!AC32),IF('Waste Management Data'!AC32=-999,"NA",'Waste Management Data'!AC32),"-")</f>
        <v>10.2362</v>
      </c>
      <c r="AD33" s="32" t="str">
        <f>IF(ISNUMBER('Waste Management Data'!AD32),IF('Waste Management Data'!AD32=-999,"NA",'Waste Management Data'!AD32),"-")</f>
        <v>-</v>
      </c>
      <c r="AE33" s="32" t="str">
        <f>IF(ISNUMBER('Waste Management Data'!AE32),IF('Waste Management Data'!AE32=-999,"NA",'Waste Management Data'!AE32),"-")</f>
        <v>-</v>
      </c>
      <c r="AF33" s="32" t="str">
        <f>IF(ISNUMBER('Waste Management Data'!AF32),IF('Waste Management Data'!AF32=-999,"NA",'Waste Management Data'!AF32),"-")</f>
        <v>-</v>
      </c>
      <c r="AG33" s="32" t="str">
        <f>IF(ISNUMBER('Waste Management Data'!AG32),IF('Waste Management Data'!AG32=-999,"NA",'Waste Management Data'!AG32),"-")</f>
        <v>-</v>
      </c>
      <c r="AH33" s="32" t="str">
        <f>IF(ISNUMBER('Waste Management Data'!AH32),IF('Waste Management Data'!AH32=-999,"NA",'Waste Management Data'!AH32),"-")</f>
        <v>-</v>
      </c>
      <c r="AI33" s="32" t="str">
        <f>IF(ISNUMBER('Waste Management Data'!AI32),IF('Waste Management Data'!AI32=-999,"NA",'Waste Management Data'!AI32),"-")</f>
        <v>-</v>
      </c>
      <c r="AJ33" s="32" t="str">
        <f>IF(ISNUMBER('Waste Management Data'!AJ32),IF('Waste Management Data'!AJ32=-999,"NA",'Waste Management Data'!AJ32),"-")</f>
        <v>-</v>
      </c>
      <c r="AK33" s="32" t="str">
        <f>IF(ISNUMBER('Waste Management Data'!AK32),IF('Waste Management Data'!AK32=-999,"NA",'Waste Management Data'!AK32),"-")</f>
        <v>-</v>
      </c>
      <c r="AL33" s="32" t="str">
        <f>IF(ISNUMBER('Waste Management Data'!AL32),IF('Waste Management Data'!AL32=-999,"NA",'Waste Management Data'!AL32),"-")</f>
        <v>-</v>
      </c>
      <c r="AM33" s="32" t="str">
        <f>IF(ISNUMBER('Waste Management Data'!AM32),IF('Waste Management Data'!AM32=-999,"NA",'Waste Management Data'!AM32),"-")</f>
        <v>-</v>
      </c>
    </row>
    <row r="34" spans="1:39" s="2" customFormat="1" x14ac:dyDescent="0.15">
      <c r="A34" s="4" t="str">
        <f>'Waste Management Data'!A33</f>
        <v>Guyana</v>
      </c>
      <c r="B34" s="3">
        <f>'Waste Management Data'!B33</f>
        <v>2008</v>
      </c>
      <c r="C34" s="43">
        <f>IF(ISNUMBER('Waste Management Data'!C33),'Waste Management Data'!C33,"-")</f>
        <v>746.31402587890625</v>
      </c>
      <c r="D34" s="33">
        <f>IF(ISNUMBER('Waste Management Data'!D33),'Waste Management Data'!D33,"-")</f>
        <v>27.104999542236328</v>
      </c>
      <c r="E34" s="32" t="str">
        <f>IF(ISNUMBER('Waste Management Data'!E33),IF('Waste Management Data'!E33=-999,"NA",'Waste Management Data'!E33),"-")</f>
        <v>-</v>
      </c>
      <c r="F34" s="32" t="str">
        <f>IF(ISNUMBER('Waste Management Data'!F33),IF('Waste Management Data'!F33=-999,"NA",'Waste Management Data'!F33),"-")</f>
        <v>-</v>
      </c>
      <c r="G34" s="32">
        <f>IF(ISNUMBER('Waste Management Data'!G33),IF('Waste Management Data'!G33=-999,"NA",'Waste Management Data'!G33),"-")</f>
        <v>24.2</v>
      </c>
      <c r="H34" s="32" t="str">
        <f>IF(ISNUMBER('Waste Management Data'!H33),IF('Waste Management Data'!H33=-999,"NA",'Waste Management Data'!H33),"-")</f>
        <v>-</v>
      </c>
      <c r="I34" s="32">
        <f>IF(ISNUMBER('Waste Management Data'!I33),IF('Waste Management Data'!I33=-999,"NA",'Waste Management Data'!I33),"-")</f>
        <v>17.149999999999999</v>
      </c>
      <c r="J34" s="32" t="str">
        <f>IF(ISNUMBER('Waste Management Data'!J33),IF('Waste Management Data'!J33=-999,"NA",'Waste Management Data'!J33),"-")</f>
        <v>-</v>
      </c>
      <c r="K34" s="32" t="str">
        <f>IF(ISNUMBER('Waste Management Data'!K33),IF('Waste Management Data'!K33=-999,"NA",'Waste Management Data'!K33),"-")</f>
        <v>-</v>
      </c>
      <c r="L34" s="32" t="str">
        <f>IF(ISNUMBER('Waste Management Data'!L33),IF('Waste Management Data'!L33=-999,"NA",'Waste Management Data'!L33),"-")</f>
        <v>-</v>
      </c>
      <c r="M34" s="32" t="str">
        <f>IF(ISNUMBER('Waste Management Data'!M33),IF('Waste Management Data'!M33=-999,"NA",'Waste Management Data'!M33),"-")</f>
        <v>-</v>
      </c>
      <c r="N34" s="32" t="str">
        <f>IF(ISNUMBER('Waste Management Data'!N33),IF('Waste Management Data'!N33=-999,"NA",'Waste Management Data'!N33),"-")</f>
        <v>-</v>
      </c>
      <c r="O34" s="32" t="str">
        <f>IF(ISNUMBER('Waste Management Data'!O33),IF('Waste Management Data'!O33=-999,"NA",'Waste Management Data'!O33),"-")</f>
        <v>-</v>
      </c>
      <c r="P34" s="32" t="str">
        <f>IF(ISNUMBER('Waste Management Data'!P33),IF('Waste Management Data'!P33=-999,"NA",'Waste Management Data'!P33),"-")</f>
        <v>-</v>
      </c>
      <c r="Q34" s="32" t="str">
        <f>IF(ISNUMBER('Waste Management Data'!Q33),IF('Waste Management Data'!Q33=-999,"NA",'Waste Management Data'!Q33),"-")</f>
        <v>-</v>
      </c>
      <c r="R34" s="32" t="str">
        <f>IF(ISNUMBER('Waste Management Data'!R33),IF('Waste Management Data'!R33=-999,"NA",'Waste Management Data'!R33),"-")</f>
        <v>-</v>
      </c>
      <c r="S34" s="32" t="str">
        <f>IF(ISNUMBER('Waste Management Data'!S33),IF('Waste Management Data'!S33=-999,"NA",'Waste Management Data'!S33),"-")</f>
        <v>-</v>
      </c>
      <c r="T34" s="32" t="str">
        <f>IF(ISNUMBER('Waste Management Data'!T33),IF('Waste Management Data'!T33=-999,"NA",'Waste Management Data'!T33),"-")</f>
        <v>-</v>
      </c>
      <c r="U34" s="32" t="str">
        <f>IF(ISNUMBER('Waste Management Data'!U33),IF('Waste Management Data'!U33=-999,"NA",'Waste Management Data'!U33),"-")</f>
        <v>-</v>
      </c>
      <c r="V34" s="32">
        <f>IF(ISNUMBER('Waste Management Data'!V33),IF('Waste Management Data'!V33=-999,"NA",'Waste Management Data'!V33),"-")</f>
        <v>17.400000000000009</v>
      </c>
      <c r="W34" s="32" t="str">
        <f>IF(ISNUMBER('Waste Management Data'!W33),IF('Waste Management Data'!W33=-999,"NA",'Waste Management Data'!W33),"-")</f>
        <v>-</v>
      </c>
      <c r="X34" s="32">
        <f>IF(ISNUMBER('Waste Management Data'!X33),IF('Waste Management Data'!X33=-999,"NA",'Waste Management Data'!X33),"-")</f>
        <v>26.55</v>
      </c>
      <c r="Y34" s="32" t="str">
        <f>IF(ISNUMBER('Waste Management Data'!Y33),IF('Waste Management Data'!Y33=-999,"NA",'Waste Management Data'!Y33),"-")</f>
        <v>-</v>
      </c>
      <c r="Z34" s="32" t="str">
        <f>IF(ISNUMBER('Waste Management Data'!Z33),IF('Waste Management Data'!Z33=-999,"NA",'Waste Management Data'!Z33),"-")</f>
        <v>-</v>
      </c>
      <c r="AA34" s="32">
        <f>IF(ISNUMBER('Waste Management Data'!AA33),IF('Waste Management Data'!AA33=-999,"NA",'Waste Management Data'!AA33),"-")</f>
        <v>25</v>
      </c>
      <c r="AB34" s="32" t="str">
        <f>IF(ISNUMBER('Waste Management Data'!AB33),IF('Waste Management Data'!AB33=-999,"NA",'Waste Management Data'!AB33),"-")</f>
        <v>-</v>
      </c>
      <c r="AC34" s="32">
        <f>IF(ISNUMBER('Waste Management Data'!AC33),IF('Waste Management Data'!AC33=-999,"NA",'Waste Management Data'!AC33),"-")</f>
        <v>16.05</v>
      </c>
      <c r="AD34" s="32" t="str">
        <f>IF(ISNUMBER('Waste Management Data'!AD33),IF('Waste Management Data'!AD33=-999,"NA",'Waste Management Data'!AD33),"-")</f>
        <v>-</v>
      </c>
      <c r="AE34" s="32" t="str">
        <f>IF(ISNUMBER('Waste Management Data'!AE33),IF('Waste Management Data'!AE33=-999,"NA",'Waste Management Data'!AE33),"-")</f>
        <v>-</v>
      </c>
      <c r="AF34" s="32">
        <f>IF(ISNUMBER('Waste Management Data'!AF33),IF('Waste Management Data'!AF33=-999,"NA",'Waste Management Data'!AF33),"-")</f>
        <v>24.2</v>
      </c>
      <c r="AG34" s="32" t="str">
        <f>IF(ISNUMBER('Waste Management Data'!AG33),IF('Waste Management Data'!AG33=-999,"NA",'Waste Management Data'!AG33),"-")</f>
        <v>-</v>
      </c>
      <c r="AH34" s="32">
        <f>IF(ISNUMBER('Waste Management Data'!AH33),IF('Waste Management Data'!AH33=-999,"NA",'Waste Management Data'!AH33),"-")</f>
        <v>16.100000000000001</v>
      </c>
      <c r="AI34" s="32" t="str">
        <f>IF(ISNUMBER('Waste Management Data'!AI33),IF('Waste Management Data'!AI33=-999,"NA",'Waste Management Data'!AI33),"-")</f>
        <v>-</v>
      </c>
      <c r="AJ34" s="32" t="str">
        <f>IF(ISNUMBER('Waste Management Data'!AJ33),IF('Waste Management Data'!AJ33=-999,"NA",'Waste Management Data'!AJ33),"-")</f>
        <v>-</v>
      </c>
      <c r="AK34" s="32" t="str">
        <f>IF(ISNUMBER('Waste Management Data'!AK33),IF('Waste Management Data'!AK33=-999,"NA",'Waste Management Data'!AK33),"-")</f>
        <v>-</v>
      </c>
      <c r="AL34" s="32" t="str">
        <f>IF(ISNUMBER('Waste Management Data'!AL33),IF('Waste Management Data'!AL33=-999,"NA",'Waste Management Data'!AL33),"-")</f>
        <v>-</v>
      </c>
      <c r="AM34" s="32" t="str">
        <f>IF(ISNUMBER('Waste Management Data'!AM33),IF('Waste Management Data'!AM33=-999,"NA",'Waste Management Data'!AM33),"-")</f>
        <v>-</v>
      </c>
    </row>
    <row r="35" spans="1:39" s="2" customFormat="1" x14ac:dyDescent="0.15">
      <c r="A35" s="4" t="str">
        <f>'Waste Management Data'!A34</f>
        <v>Haiti</v>
      </c>
      <c r="B35" s="3">
        <f>'Waste Management Data'!B34</f>
        <v>2016</v>
      </c>
      <c r="C35" s="43">
        <f>IF(ISNUMBER('Waste Management Data'!C34),'Waste Management Data'!C34,"-")</f>
        <v>10847.333984375</v>
      </c>
      <c r="D35" s="33">
        <f>IF(ISNUMBER('Waste Management Data'!D34),'Waste Management Data'!D34,"-")</f>
        <v>53.395999908447266</v>
      </c>
      <c r="E35" s="32">
        <f>IF(ISNUMBER('Waste Management Data'!E34),IF('Waste Management Data'!E34=-999,"NA",'Waste Management Data'!E34),"-")</f>
        <v>5.7369000000000003</v>
      </c>
      <c r="F35" s="32">
        <f>IF(ISNUMBER('Waste Management Data'!F34),IF('Waste Management Data'!F34=-999,"NA",'Waste Management Data'!F34),"-")</f>
        <v>70.86269999999999</v>
      </c>
      <c r="G35" s="32">
        <f>IF(ISNUMBER('Waste Management Data'!G34),IF('Waste Management Data'!G34=-999,"NA",'Waste Management Data'!G34),"-")</f>
        <v>23.400400000000001</v>
      </c>
      <c r="H35" s="32">
        <f>IF(ISNUMBER('Waste Management Data'!H34),IF('Waste Management Data'!H34=-999,"NA",'Waste Management Data'!H34),"-")</f>
        <v>14.6904</v>
      </c>
      <c r="I35" s="32">
        <f>IF(ISNUMBER('Waste Management Data'!I34),IF('Waste Management Data'!I34=-999,"NA",'Waste Management Data'!I34),"-")</f>
        <v>34.636299999999999</v>
      </c>
      <c r="J35" s="32">
        <f>IF(ISNUMBER('Waste Management Data'!J34),IF('Waste Management Data'!J34=-999,"NA",'Waste Management Data'!J34),"-")</f>
        <v>7.9009</v>
      </c>
      <c r="K35" s="32">
        <f>IF(ISNUMBER('Waste Management Data'!K34),IF('Waste Management Data'!K34=-999,"NA",'Waste Management Data'!K34),"-")</f>
        <v>59.64439999999999</v>
      </c>
      <c r="L35" s="32">
        <f>IF(ISNUMBER('Waste Management Data'!L34),IF('Waste Management Data'!L34=-999,"NA",'Waste Management Data'!L34),"-")</f>
        <v>32.454700000000003</v>
      </c>
      <c r="M35" s="32">
        <f>IF(ISNUMBER('Waste Management Data'!M34),IF('Waste Management Data'!M34=-999,"NA",'Waste Management Data'!M34),"-")</f>
        <v>16.965699999999998</v>
      </c>
      <c r="N35" s="32">
        <f>IF(ISNUMBER('Waste Management Data'!N34),IF('Waste Management Data'!N34=-999,"NA",'Waste Management Data'!N34),"-")</f>
        <v>47.687399999999997</v>
      </c>
      <c r="O35" s="32">
        <f>IF(ISNUMBER('Waste Management Data'!O34),IF('Waste Management Data'!O34=-999,"NA",'Waste Management Data'!O34),"-")</f>
        <v>4.3491</v>
      </c>
      <c r="P35" s="32">
        <f>IF(ISNUMBER('Waste Management Data'!P34),IF('Waste Management Data'!P34=-999,"NA",'Waste Management Data'!P34),"-")</f>
        <v>78.057100000000005</v>
      </c>
      <c r="Q35" s="32">
        <f>IF(ISNUMBER('Waste Management Data'!Q34),IF('Waste Management Data'!Q34=-999,"NA",'Waste Management Data'!Q34),"-")</f>
        <v>17.593800000000002</v>
      </c>
      <c r="R35" s="32">
        <f>IF(ISNUMBER('Waste Management Data'!R34),IF('Waste Management Data'!R34=-999,"NA",'Waste Management Data'!R34),"-")</f>
        <v>13.231199999999999</v>
      </c>
      <c r="S35" s="32">
        <f>IF(ISNUMBER('Waste Management Data'!S34),IF('Waste Management Data'!S34=-999,"NA",'Waste Management Data'!S34),"-")</f>
        <v>26.266300000000001</v>
      </c>
      <c r="T35" s="32">
        <f>IF(ISNUMBER('Waste Management Data'!T34),IF('Waste Management Data'!T34=-999,"NA",'Waste Management Data'!T34),"-")</f>
        <v>11.5702</v>
      </c>
      <c r="U35" s="32">
        <f>IF(ISNUMBER('Waste Management Data'!U34),IF('Waste Management Data'!U34=-999,"NA",'Waste Management Data'!U34),"-")</f>
        <v>62.81</v>
      </c>
      <c r="V35" s="32">
        <f>IF(ISNUMBER('Waste Management Data'!V34),IF('Waste Management Data'!V34=-999,"NA",'Waste Management Data'!V34),"-")</f>
        <v>25.619800000000001</v>
      </c>
      <c r="W35" s="32">
        <f>IF(ISNUMBER('Waste Management Data'!W34),IF('Waste Management Data'!W34=-999,"NA",'Waste Management Data'!W34),"-")</f>
        <v>22.314</v>
      </c>
      <c r="X35" s="32">
        <f>IF(ISNUMBER('Waste Management Data'!X34),IF('Waste Management Data'!X34=-999,"NA",'Waste Management Data'!X34),"-")</f>
        <v>52.066099999999999</v>
      </c>
      <c r="Y35" s="32">
        <f>IF(ISNUMBER('Waste Management Data'!Y34),IF('Waste Management Data'!Y34=-999,"NA",'Waste Management Data'!Y34),"-")</f>
        <v>4.8388</v>
      </c>
      <c r="Z35" s="32">
        <f>IF(ISNUMBER('Waste Management Data'!Z34),IF('Waste Management Data'!Z34=-999,"NA",'Waste Management Data'!Z34),"-")</f>
        <v>72.102499999999992</v>
      </c>
      <c r="AA35" s="32">
        <f>IF(ISNUMBER('Waste Management Data'!AA34),IF('Waste Management Data'!AA34=-999,"NA",'Waste Management Data'!AA34),"-")</f>
        <v>23.058700000000002</v>
      </c>
      <c r="AB35" s="32">
        <f>IF(ISNUMBER('Waste Management Data'!AB34),IF('Waste Management Data'!AB34=-999,"NA",'Waste Management Data'!AB34),"-")</f>
        <v>13.5168</v>
      </c>
      <c r="AC35" s="32">
        <f>IF(ISNUMBER('Waste Management Data'!AC34),IF('Waste Management Data'!AC34=-999,"NA",'Waste Management Data'!AC34),"-")</f>
        <v>31.9529</v>
      </c>
      <c r="AD35" s="32">
        <f>IF(ISNUMBER('Waste Management Data'!AD34),IF('Waste Management Data'!AD34=-999,"NA",'Waste Management Data'!AD34),"-")</f>
        <v>6.4180999999999999</v>
      </c>
      <c r="AE35" s="32">
        <f>IF(ISNUMBER('Waste Management Data'!AE34),IF('Waste Management Data'!AE34=-999,"NA",'Waste Management Data'!AE34),"-")</f>
        <v>73.438600000000008</v>
      </c>
      <c r="AF35" s="32">
        <f>IF(ISNUMBER('Waste Management Data'!AF34),IF('Waste Management Data'!AF34=-999,"NA",'Waste Management Data'!AF34),"-")</f>
        <v>20.1433</v>
      </c>
      <c r="AG35" s="32">
        <f>IF(ISNUMBER('Waste Management Data'!AG34),IF('Waste Management Data'!AG34=-999,"NA",'Waste Management Data'!AG34),"-")</f>
        <v>16.093800000000002</v>
      </c>
      <c r="AH35" s="32">
        <f>IF(ISNUMBER('Waste Management Data'!AH34),IF('Waste Management Data'!AH34=-999,"NA",'Waste Management Data'!AH34),"-")</f>
        <v>30.3414</v>
      </c>
      <c r="AI35" s="32">
        <f>IF(ISNUMBER('Waste Management Data'!AI34),IF('Waste Management Data'!AI34=-999,"NA",'Waste Management Data'!AI34),"-")</f>
        <v>5.3224999999999998</v>
      </c>
      <c r="AJ35" s="32">
        <f>IF(ISNUMBER('Waste Management Data'!AJ34),IF('Waste Management Data'!AJ34=-999,"NA",'Waste Management Data'!AJ34),"-")</f>
        <v>69.295900000000003</v>
      </c>
      <c r="AK35" s="32">
        <f>IF(ISNUMBER('Waste Management Data'!AK34),IF('Waste Management Data'!AK34=-999,"NA",'Waste Management Data'!AK34),"-")</f>
        <v>25.381599999999992</v>
      </c>
      <c r="AL35" s="32">
        <f>IF(ISNUMBER('Waste Management Data'!AL34),IF('Waste Management Data'!AL34=-999,"NA",'Waste Management Data'!AL34),"-")</f>
        <v>13.8367</v>
      </c>
      <c r="AM35" s="32">
        <f>IF(ISNUMBER('Waste Management Data'!AM34),IF('Waste Management Data'!AM34=-999,"NA",'Waste Management Data'!AM34),"-")</f>
        <v>37.248600000000003</v>
      </c>
    </row>
    <row r="36" spans="1:39" s="2" customFormat="1" x14ac:dyDescent="0.15">
      <c r="A36" s="4" t="str">
        <f>'Waste Management Data'!A35</f>
        <v>Honduras</v>
      </c>
      <c r="B36" s="3">
        <f>'Waste Management Data'!B35</f>
        <v>2016</v>
      </c>
      <c r="C36" s="43">
        <f>IF(ISNUMBER('Waste Management Data'!C35),'Waste Management Data'!C35,"-")</f>
        <v>9112.8671875</v>
      </c>
      <c r="D36" s="33">
        <f>IF(ISNUMBER('Waste Management Data'!D35),'Waste Management Data'!D35,"-")</f>
        <v>55.812999725341797</v>
      </c>
      <c r="E36" s="32" t="str">
        <f>IF(ISNUMBER('Waste Management Data'!E35),IF('Waste Management Data'!E35=-999,"NA",'Waste Management Data'!E35),"-")</f>
        <v>-</v>
      </c>
      <c r="F36" s="32" t="str">
        <f>IF(ISNUMBER('Waste Management Data'!F35),IF('Waste Management Data'!F35=-999,"NA",'Waste Management Data'!F35),"-")</f>
        <v>-</v>
      </c>
      <c r="G36" s="32" t="str">
        <f>IF(ISNUMBER('Waste Management Data'!G35),IF('Waste Management Data'!G35=-999,"NA",'Waste Management Data'!G35),"-")</f>
        <v>-</v>
      </c>
      <c r="H36" s="32">
        <f>IF(ISNUMBER('Waste Management Data'!H35),IF('Waste Management Data'!H35=-999,"NA",'Waste Management Data'!H35),"-")</f>
        <v>95.8904</v>
      </c>
      <c r="I36" s="32" t="str">
        <f>IF(ISNUMBER('Waste Management Data'!I35),IF('Waste Management Data'!I35=-999,"NA",'Waste Management Data'!I35),"-")</f>
        <v>-</v>
      </c>
      <c r="J36" s="32" t="str">
        <f>IF(ISNUMBER('Waste Management Data'!J35),IF('Waste Management Data'!J35=-999,"NA",'Waste Management Data'!J35),"-")</f>
        <v>-</v>
      </c>
      <c r="K36" s="32" t="str">
        <f>IF(ISNUMBER('Waste Management Data'!K35),IF('Waste Management Data'!K35=-999,"NA",'Waste Management Data'!K35),"-")</f>
        <v>-</v>
      </c>
      <c r="L36" s="32" t="str">
        <f>IF(ISNUMBER('Waste Management Data'!L35),IF('Waste Management Data'!L35=-999,"NA",'Waste Management Data'!L35),"-")</f>
        <v>-</v>
      </c>
      <c r="M36" s="32" t="str">
        <f>IF(ISNUMBER('Waste Management Data'!M35),IF('Waste Management Data'!M35=-999,"NA",'Waste Management Data'!M35),"-")</f>
        <v>-</v>
      </c>
      <c r="N36" s="32" t="str">
        <f>IF(ISNUMBER('Waste Management Data'!N35),IF('Waste Management Data'!N35=-999,"NA",'Waste Management Data'!N35),"-")</f>
        <v>-</v>
      </c>
      <c r="O36" s="32" t="str">
        <f>IF(ISNUMBER('Waste Management Data'!O35),IF('Waste Management Data'!O35=-999,"NA",'Waste Management Data'!O35),"-")</f>
        <v>-</v>
      </c>
      <c r="P36" s="32" t="str">
        <f>IF(ISNUMBER('Waste Management Data'!P35),IF('Waste Management Data'!P35=-999,"NA",'Waste Management Data'!P35),"-")</f>
        <v>-</v>
      </c>
      <c r="Q36" s="32" t="str">
        <f>IF(ISNUMBER('Waste Management Data'!Q35),IF('Waste Management Data'!Q35=-999,"NA",'Waste Management Data'!Q35),"-")</f>
        <v>-</v>
      </c>
      <c r="R36" s="32" t="str">
        <f>IF(ISNUMBER('Waste Management Data'!R35),IF('Waste Management Data'!R35=-999,"NA",'Waste Management Data'!R35),"-")</f>
        <v>-</v>
      </c>
      <c r="S36" s="32" t="str">
        <f>IF(ISNUMBER('Waste Management Data'!S35),IF('Waste Management Data'!S35=-999,"NA",'Waste Management Data'!S35),"-")</f>
        <v>-</v>
      </c>
      <c r="T36" s="32" t="str">
        <f>IF(ISNUMBER('Waste Management Data'!T35),IF('Waste Management Data'!T35=-999,"NA",'Waste Management Data'!T35),"-")</f>
        <v>-</v>
      </c>
      <c r="U36" s="32" t="str">
        <f>IF(ISNUMBER('Waste Management Data'!U35),IF('Waste Management Data'!U35=-999,"NA",'Waste Management Data'!U35),"-")</f>
        <v>-</v>
      </c>
      <c r="V36" s="32" t="str">
        <f>IF(ISNUMBER('Waste Management Data'!V35),IF('Waste Management Data'!V35=-999,"NA",'Waste Management Data'!V35),"-")</f>
        <v>-</v>
      </c>
      <c r="W36" s="32" t="str">
        <f>IF(ISNUMBER('Waste Management Data'!W35),IF('Waste Management Data'!W35=-999,"NA",'Waste Management Data'!W35),"-")</f>
        <v>-</v>
      </c>
      <c r="X36" s="32" t="str">
        <f>IF(ISNUMBER('Waste Management Data'!X35),IF('Waste Management Data'!X35=-999,"NA",'Waste Management Data'!X35),"-")</f>
        <v>-</v>
      </c>
      <c r="Y36" s="32" t="str">
        <f>IF(ISNUMBER('Waste Management Data'!Y35),IF('Waste Management Data'!Y35=-999,"NA",'Waste Management Data'!Y35),"-")</f>
        <v>-</v>
      </c>
      <c r="Z36" s="32" t="str">
        <f>IF(ISNUMBER('Waste Management Data'!Z35),IF('Waste Management Data'!Z35=-999,"NA",'Waste Management Data'!Z35),"-")</f>
        <v>-</v>
      </c>
      <c r="AA36" s="32" t="str">
        <f>IF(ISNUMBER('Waste Management Data'!AA35),IF('Waste Management Data'!AA35=-999,"NA",'Waste Management Data'!AA35),"-")</f>
        <v>-</v>
      </c>
      <c r="AB36" s="32">
        <f>IF(ISNUMBER('Waste Management Data'!AB35),IF('Waste Management Data'!AB35=-999,"NA",'Waste Management Data'!AB35),"-")</f>
        <v>95.384600000000006</v>
      </c>
      <c r="AC36" s="32" t="str">
        <f>IF(ISNUMBER('Waste Management Data'!AC35),IF('Waste Management Data'!AC35=-999,"NA",'Waste Management Data'!AC35),"-")</f>
        <v>-</v>
      </c>
      <c r="AD36" s="32" t="str">
        <f>IF(ISNUMBER('Waste Management Data'!AD35),IF('Waste Management Data'!AD35=-999,"NA",'Waste Management Data'!AD35),"-")</f>
        <v>-</v>
      </c>
      <c r="AE36" s="32" t="str">
        <f>IF(ISNUMBER('Waste Management Data'!AE35),IF('Waste Management Data'!AE35=-999,"NA",'Waste Management Data'!AE35),"-")</f>
        <v>-</v>
      </c>
      <c r="AF36" s="32" t="str">
        <f>IF(ISNUMBER('Waste Management Data'!AF35),IF('Waste Management Data'!AF35=-999,"NA",'Waste Management Data'!AF35),"-")</f>
        <v>-</v>
      </c>
      <c r="AG36" s="32">
        <f>IF(ISNUMBER('Waste Management Data'!AG35),IF('Waste Management Data'!AG35=-999,"NA",'Waste Management Data'!AG35),"-")</f>
        <v>95.8904</v>
      </c>
      <c r="AH36" s="32" t="str">
        <f>IF(ISNUMBER('Waste Management Data'!AH35),IF('Waste Management Data'!AH35=-999,"NA",'Waste Management Data'!AH35),"-")</f>
        <v>-</v>
      </c>
      <c r="AI36" s="32" t="str">
        <f>IF(ISNUMBER('Waste Management Data'!AI35),IF('Waste Management Data'!AI35=-999,"NA",'Waste Management Data'!AI35),"-")</f>
        <v>-</v>
      </c>
      <c r="AJ36" s="32" t="str">
        <f>IF(ISNUMBER('Waste Management Data'!AJ35),IF('Waste Management Data'!AJ35=-999,"NA",'Waste Management Data'!AJ35),"-")</f>
        <v>-</v>
      </c>
      <c r="AK36" s="32" t="str">
        <f>IF(ISNUMBER('Waste Management Data'!AK35),IF('Waste Management Data'!AK35=-999,"NA",'Waste Management Data'!AK35),"-")</f>
        <v>-</v>
      </c>
      <c r="AL36" s="32" t="str">
        <f>IF(ISNUMBER('Waste Management Data'!AL35),IF('Waste Management Data'!AL35=-999,"NA",'Waste Management Data'!AL35),"-")</f>
        <v>-</v>
      </c>
      <c r="AM36" s="32" t="str">
        <f>IF(ISNUMBER('Waste Management Data'!AM35),IF('Waste Management Data'!AM35=-999,"NA",'Waste Management Data'!AM35),"-")</f>
        <v>-</v>
      </c>
    </row>
    <row r="37" spans="1:39" s="2" customFormat="1" x14ac:dyDescent="0.15">
      <c r="A37" s="4" t="str">
        <f>'Waste Management Data'!A36</f>
        <v>India</v>
      </c>
      <c r="B37" s="3">
        <f>'Waste Management Data'!B36</f>
        <v>2016</v>
      </c>
      <c r="C37" s="43">
        <f>IF(ISNUMBER('Waste Management Data'!C36),'Waste Management Data'!C36,"-")</f>
        <v>1324171.375</v>
      </c>
      <c r="D37" s="33">
        <f>IF(ISNUMBER('Waste Management Data'!D36),'Waste Management Data'!D36,"-")</f>
        <v>33.181999206542969</v>
      </c>
      <c r="E37" s="32" t="str">
        <f>IF(ISNUMBER('Waste Management Data'!E36),IF('Waste Management Data'!E36=-999,"NA",'Waste Management Data'!E36),"-")</f>
        <v>-</v>
      </c>
      <c r="F37" s="32" t="str">
        <f>IF(ISNUMBER('Waste Management Data'!F36),IF('Waste Management Data'!F36=-999,"NA",'Waste Management Data'!F36),"-")</f>
        <v>-</v>
      </c>
      <c r="G37" s="32" t="str">
        <f>IF(ISNUMBER('Waste Management Data'!G36),IF('Waste Management Data'!G36=-999,"NA",'Waste Management Data'!G36),"-")</f>
        <v>-</v>
      </c>
      <c r="H37" s="32" t="str">
        <f>IF(ISNUMBER('Waste Management Data'!H36),IF('Waste Management Data'!H36=-999,"NA",'Waste Management Data'!H36),"-")</f>
        <v>-</v>
      </c>
      <c r="I37" s="32" t="str">
        <f>IF(ISNUMBER('Waste Management Data'!I36),IF('Waste Management Data'!I36=-999,"NA",'Waste Management Data'!I36),"-")</f>
        <v>-</v>
      </c>
      <c r="J37" s="32" t="str">
        <f>IF(ISNUMBER('Waste Management Data'!J36),IF('Waste Management Data'!J36=-999,"NA",'Waste Management Data'!J36),"-")</f>
        <v>-</v>
      </c>
      <c r="K37" s="32" t="str">
        <f>IF(ISNUMBER('Waste Management Data'!K36),IF('Waste Management Data'!K36=-999,"NA",'Waste Management Data'!K36),"-")</f>
        <v>-</v>
      </c>
      <c r="L37" s="32" t="str">
        <f>IF(ISNUMBER('Waste Management Data'!L36),IF('Waste Management Data'!L36=-999,"NA",'Waste Management Data'!L36),"-")</f>
        <v>-</v>
      </c>
      <c r="M37" s="32" t="str">
        <f>IF(ISNUMBER('Waste Management Data'!M36),IF('Waste Management Data'!M36=-999,"NA",'Waste Management Data'!M36),"-")</f>
        <v>-</v>
      </c>
      <c r="N37" s="32" t="str">
        <f>IF(ISNUMBER('Waste Management Data'!N36),IF('Waste Management Data'!N36=-999,"NA",'Waste Management Data'!N36),"-")</f>
        <v>-</v>
      </c>
      <c r="O37" s="32" t="str">
        <f>IF(ISNUMBER('Waste Management Data'!O36),IF('Waste Management Data'!O36=-999,"NA",'Waste Management Data'!O36),"-")</f>
        <v>-</v>
      </c>
      <c r="P37" s="32" t="str">
        <f>IF(ISNUMBER('Waste Management Data'!P36),IF('Waste Management Data'!P36=-999,"NA",'Waste Management Data'!P36),"-")</f>
        <v>-</v>
      </c>
      <c r="Q37" s="32" t="str">
        <f>IF(ISNUMBER('Waste Management Data'!Q36),IF('Waste Management Data'!Q36=-999,"NA",'Waste Management Data'!Q36),"-")</f>
        <v>-</v>
      </c>
      <c r="R37" s="32" t="str">
        <f>IF(ISNUMBER('Waste Management Data'!R36),IF('Waste Management Data'!R36=-999,"NA",'Waste Management Data'!R36),"-")</f>
        <v>-</v>
      </c>
      <c r="S37" s="32" t="str">
        <f>IF(ISNUMBER('Waste Management Data'!S36),IF('Waste Management Data'!S36=-999,"NA",'Waste Management Data'!S36),"-")</f>
        <v>-</v>
      </c>
      <c r="T37" s="32">
        <f>IF(ISNUMBER('Waste Management Data'!T36),IF('Waste Management Data'!T36=-999,"NA",'Waste Management Data'!T36),"-")</f>
        <v>76.319500000000005</v>
      </c>
      <c r="U37" s="32">
        <f>IF(ISNUMBER('Waste Management Data'!U36),IF('Waste Management Data'!U36=-999,"NA",'Waste Management Data'!U36),"-")</f>
        <v>20.970099999999999</v>
      </c>
      <c r="V37" s="32">
        <f>IF(ISNUMBER('Waste Management Data'!V36),IF('Waste Management Data'!V36=-999,"NA",'Waste Management Data'!V36),"-")</f>
        <v>2.7103999999999928</v>
      </c>
      <c r="W37" s="32">
        <f>IF(ISNUMBER('Waste Management Data'!W36),IF('Waste Management Data'!W36=-999,"NA",'Waste Management Data'!W36),"-")</f>
        <v>79.743200000000002</v>
      </c>
      <c r="X37" s="32">
        <f>IF(ISNUMBER('Waste Management Data'!X36),IF('Waste Management Data'!X36=-999,"NA",'Waste Management Data'!X36),"-")</f>
        <v>93.865899999999996</v>
      </c>
      <c r="Y37" s="32" t="str">
        <f>IF(ISNUMBER('Waste Management Data'!Y36),IF('Waste Management Data'!Y36=-999,"NA",'Waste Management Data'!Y36),"-")</f>
        <v>-</v>
      </c>
      <c r="Z37" s="32" t="str">
        <f>IF(ISNUMBER('Waste Management Data'!Z36),IF('Waste Management Data'!Z36=-999,"NA",'Waste Management Data'!Z36),"-")</f>
        <v>-</v>
      </c>
      <c r="AA37" s="32" t="str">
        <f>IF(ISNUMBER('Waste Management Data'!AA36),IF('Waste Management Data'!AA36=-999,"NA",'Waste Management Data'!AA36),"-")</f>
        <v>-</v>
      </c>
      <c r="AB37" s="32" t="str">
        <f>IF(ISNUMBER('Waste Management Data'!AB36),IF('Waste Management Data'!AB36=-999,"NA",'Waste Management Data'!AB36),"-")</f>
        <v>-</v>
      </c>
      <c r="AC37" s="32" t="str">
        <f>IF(ISNUMBER('Waste Management Data'!AC36),IF('Waste Management Data'!AC36=-999,"NA",'Waste Management Data'!AC36),"-")</f>
        <v>-</v>
      </c>
      <c r="AD37" s="32" t="str">
        <f>IF(ISNUMBER('Waste Management Data'!AD36),IF('Waste Management Data'!AD36=-999,"NA",'Waste Management Data'!AD36),"-")</f>
        <v>-</v>
      </c>
      <c r="AE37" s="32" t="str">
        <f>IF(ISNUMBER('Waste Management Data'!AE36),IF('Waste Management Data'!AE36=-999,"NA",'Waste Management Data'!AE36),"-")</f>
        <v>-</v>
      </c>
      <c r="AF37" s="32" t="str">
        <f>IF(ISNUMBER('Waste Management Data'!AF36),IF('Waste Management Data'!AF36=-999,"NA",'Waste Management Data'!AF36),"-")</f>
        <v>-</v>
      </c>
      <c r="AG37" s="32" t="str">
        <f>IF(ISNUMBER('Waste Management Data'!AG36),IF('Waste Management Data'!AG36=-999,"NA",'Waste Management Data'!AG36),"-")</f>
        <v>-</v>
      </c>
      <c r="AH37" s="32" t="str">
        <f>IF(ISNUMBER('Waste Management Data'!AH36),IF('Waste Management Data'!AH36=-999,"NA",'Waste Management Data'!AH36),"-")</f>
        <v>-</v>
      </c>
      <c r="AI37" s="32" t="str">
        <f>IF(ISNUMBER('Waste Management Data'!AI36),IF('Waste Management Data'!AI36=-999,"NA",'Waste Management Data'!AI36),"-")</f>
        <v>-</v>
      </c>
      <c r="AJ37" s="32" t="str">
        <f>IF(ISNUMBER('Waste Management Data'!AJ36),IF('Waste Management Data'!AJ36=-999,"NA",'Waste Management Data'!AJ36),"-")</f>
        <v>-</v>
      </c>
      <c r="AK37" s="32" t="str">
        <f>IF(ISNUMBER('Waste Management Data'!AK36),IF('Waste Management Data'!AK36=-999,"NA",'Waste Management Data'!AK36),"-")</f>
        <v>-</v>
      </c>
      <c r="AL37" s="32" t="str">
        <f>IF(ISNUMBER('Waste Management Data'!AL36),IF('Waste Management Data'!AL36=-999,"NA",'Waste Management Data'!AL36),"-")</f>
        <v>-</v>
      </c>
      <c r="AM37" s="32" t="str">
        <f>IF(ISNUMBER('Waste Management Data'!AM36),IF('Waste Management Data'!AM36=-999,"NA",'Waste Management Data'!AM36),"-")</f>
        <v>-</v>
      </c>
    </row>
    <row r="38" spans="1:39" s="2" customFormat="1" x14ac:dyDescent="0.15">
      <c r="A38" s="4" t="str">
        <f>'Waste Management Data'!A37</f>
        <v>Indonesia</v>
      </c>
      <c r="B38" s="3">
        <f>'Waste Management Data'!B37</f>
        <v>2016</v>
      </c>
      <c r="C38" s="43">
        <f>IF(ISNUMBER('Waste Management Data'!C37),'Waste Management Data'!C37,"-")</f>
        <v>261115.453125</v>
      </c>
      <c r="D38" s="33">
        <f>IF(ISNUMBER('Waste Management Data'!D37),'Waste Management Data'!D37,"-")</f>
        <v>53.988998413085938</v>
      </c>
      <c r="E38" s="32">
        <f>IF(ISNUMBER('Waste Management Data'!E37),IF('Waste Management Data'!E37=-999,"NA",'Waste Management Data'!E37),"-")</f>
        <v>66.064549999999997</v>
      </c>
      <c r="F38" s="32" t="str">
        <f>IF(ISNUMBER('Waste Management Data'!F37),IF('Waste Management Data'!F37=-999,"NA",'Waste Management Data'!F37),"-")</f>
        <v>-</v>
      </c>
      <c r="G38" s="32" t="str">
        <f>IF(ISNUMBER('Waste Management Data'!G37),IF('Waste Management Data'!G37=-999,"NA",'Waste Management Data'!G37),"-")</f>
        <v>-</v>
      </c>
      <c r="H38" s="32">
        <f>IF(ISNUMBER('Waste Management Data'!H37),IF('Waste Management Data'!H37=-999,"NA",'Waste Management Data'!H37),"-")</f>
        <v>79.897967857143158</v>
      </c>
      <c r="I38" s="32">
        <f>IF(ISNUMBER('Waste Management Data'!I37),IF('Waste Management Data'!I37=-999,"NA",'Waste Management Data'!I37),"-")</f>
        <v>66.064549999999997</v>
      </c>
      <c r="J38" s="32">
        <f>IF(ISNUMBER('Waste Management Data'!J37),IF('Waste Management Data'!J37=-999,"NA",'Waste Management Data'!J37),"-")</f>
        <v>65.676000000000158</v>
      </c>
      <c r="K38" s="32" t="str">
        <f>IF(ISNUMBER('Waste Management Data'!K37),IF('Waste Management Data'!K37=-999,"NA",'Waste Management Data'!K37),"-")</f>
        <v>-</v>
      </c>
      <c r="L38" s="32" t="str">
        <f>IF(ISNUMBER('Waste Management Data'!L37),IF('Waste Management Data'!L37=-999,"NA",'Waste Management Data'!L37),"-")</f>
        <v>-</v>
      </c>
      <c r="M38" s="32">
        <f>IF(ISNUMBER('Waste Management Data'!M37),IF('Waste Management Data'!M37=-999,"NA",'Waste Management Data'!M37),"-")</f>
        <v>83.672389285714303</v>
      </c>
      <c r="N38" s="32">
        <f>IF(ISNUMBER('Waste Management Data'!N37),IF('Waste Management Data'!N37=-999,"NA",'Waste Management Data'!N37),"-")</f>
        <v>68.400999999999996</v>
      </c>
      <c r="O38" s="32">
        <f>IF(ISNUMBER('Waste Management Data'!O37),IF('Waste Management Data'!O37=-999,"NA",'Waste Management Data'!O37),"-")</f>
        <v>63.648299999999999</v>
      </c>
      <c r="P38" s="32" t="str">
        <f>IF(ISNUMBER('Waste Management Data'!P37),IF('Waste Management Data'!P37=-999,"NA",'Waste Management Data'!P37),"-")</f>
        <v>-</v>
      </c>
      <c r="Q38" s="32" t="str">
        <f>IF(ISNUMBER('Waste Management Data'!Q37),IF('Waste Management Data'!Q37=-999,"NA",'Waste Management Data'!Q37),"-")</f>
        <v>-</v>
      </c>
      <c r="R38" s="32">
        <f>IF(ISNUMBER('Waste Management Data'!R37),IF('Waste Management Data'!R37=-999,"NA",'Waste Management Data'!R37),"-")</f>
        <v>76.063428571428631</v>
      </c>
      <c r="S38" s="32">
        <f>IF(ISNUMBER('Waste Management Data'!S37),IF('Waste Management Data'!S37=-999,"NA",'Waste Management Data'!S37),"-")</f>
        <v>63.648299999999999</v>
      </c>
      <c r="T38" s="32">
        <f>IF(ISNUMBER('Waste Management Data'!T37),IF('Waste Management Data'!T37=-999,"NA",'Waste Management Data'!T37),"-")</f>
        <v>83.597899999999996</v>
      </c>
      <c r="U38" s="32" t="str">
        <f>IF(ISNUMBER('Waste Management Data'!U37),IF('Waste Management Data'!U37=-999,"NA",'Waste Management Data'!U37),"-")</f>
        <v>-</v>
      </c>
      <c r="V38" s="32" t="str">
        <f>IF(ISNUMBER('Waste Management Data'!V37),IF('Waste Management Data'!V37=-999,"NA",'Waste Management Data'!V37),"-")</f>
        <v>-</v>
      </c>
      <c r="W38" s="32">
        <f>IF(ISNUMBER('Waste Management Data'!W37),IF('Waste Management Data'!W37=-999,"NA",'Waste Management Data'!W37),"-")</f>
        <v>89.571550000000002</v>
      </c>
      <c r="X38" s="32">
        <f>IF(ISNUMBER('Waste Management Data'!X37),IF('Waste Management Data'!X37=-999,"NA",'Waste Management Data'!X37),"-")</f>
        <v>91.798949999999991</v>
      </c>
      <c r="Y38" s="32">
        <f>IF(ISNUMBER('Waste Management Data'!Y37),IF('Waste Management Data'!Y37=-999,"NA",'Waste Management Data'!Y37),"-")</f>
        <v>57.764499999999998</v>
      </c>
      <c r="Z38" s="32" t="str">
        <f>IF(ISNUMBER('Waste Management Data'!Z37),IF('Waste Management Data'!Z37=-999,"NA",'Waste Management Data'!Z37),"-")</f>
        <v>-</v>
      </c>
      <c r="AA38" s="32" t="str">
        <f>IF(ISNUMBER('Waste Management Data'!AA37),IF('Waste Management Data'!AA37=-999,"NA",'Waste Management Data'!AA37),"-")</f>
        <v>-</v>
      </c>
      <c r="AB38" s="32">
        <f>IF(ISNUMBER('Waste Management Data'!AB37),IF('Waste Management Data'!AB37=-999,"NA",'Waste Management Data'!AB37),"-")</f>
        <v>76.89409999999998</v>
      </c>
      <c r="AC38" s="32">
        <f>IF(ISNUMBER('Waste Management Data'!AC37),IF('Waste Management Data'!AC37=-999,"NA",'Waste Management Data'!AC37),"-")</f>
        <v>57.764499999999998</v>
      </c>
      <c r="AD38" s="32">
        <f>IF(ISNUMBER('Waste Management Data'!AD37),IF('Waste Management Data'!AD37=-999,"NA",'Waste Management Data'!AD37),"-")</f>
        <v>69.544799999999995</v>
      </c>
      <c r="AE38" s="32" t="str">
        <f>IF(ISNUMBER('Waste Management Data'!AE37),IF('Waste Management Data'!AE37=-999,"NA",'Waste Management Data'!AE37),"-")</f>
        <v>-</v>
      </c>
      <c r="AF38" s="32" t="str">
        <f>IF(ISNUMBER('Waste Management Data'!AF37),IF('Waste Management Data'!AF37=-999,"NA",'Waste Management Data'!AF37),"-")</f>
        <v>-</v>
      </c>
      <c r="AG38" s="32">
        <f>IF(ISNUMBER('Waste Management Data'!AG37),IF('Waste Management Data'!AG37=-999,"NA",'Waste Management Data'!AG37),"-")</f>
        <v>83.182214285714508</v>
      </c>
      <c r="AH38" s="32">
        <f>IF(ISNUMBER('Waste Management Data'!AH37),IF('Waste Management Data'!AH37=-999,"NA",'Waste Management Data'!AH37),"-")</f>
        <v>69.544799999999995</v>
      </c>
      <c r="AI38" s="32">
        <f>IF(ISNUMBER('Waste Management Data'!AI37),IF('Waste Management Data'!AI37=-999,"NA",'Waste Management Data'!AI37),"-")</f>
        <v>39.492750000000001</v>
      </c>
      <c r="AJ38" s="32" t="str">
        <f>IF(ISNUMBER('Waste Management Data'!AJ37),IF('Waste Management Data'!AJ37=-999,"NA",'Waste Management Data'!AJ37),"-")</f>
        <v>-</v>
      </c>
      <c r="AK38" s="32" t="str">
        <f>IF(ISNUMBER('Waste Management Data'!AK37),IF('Waste Management Data'!AK37=-999,"NA",'Waste Management Data'!AK37),"-")</f>
        <v>-</v>
      </c>
      <c r="AL38" s="32">
        <f>IF(ISNUMBER('Waste Management Data'!AL37),IF('Waste Management Data'!AL37=-999,"NA",'Waste Management Data'!AL37),"-")</f>
        <v>59.917250000000003</v>
      </c>
      <c r="AM38" s="32">
        <f>IF(ISNUMBER('Waste Management Data'!AM37),IF('Waste Management Data'!AM37=-999,"NA",'Waste Management Data'!AM37),"-")</f>
        <v>50</v>
      </c>
    </row>
    <row r="39" spans="1:39" s="2" customFormat="1" x14ac:dyDescent="0.15">
      <c r="A39" s="4" t="str">
        <f>'Waste Management Data'!A38</f>
        <v>Kenya</v>
      </c>
      <c r="B39" s="3">
        <f>'Waste Management Data'!B38</f>
        <v>2016</v>
      </c>
      <c r="C39" s="43">
        <f>IF(ISNUMBER('Waste Management Data'!C38),'Waste Management Data'!C38,"-")</f>
        <v>48461.56640625</v>
      </c>
      <c r="D39" s="33">
        <f>IF(ISNUMBER('Waste Management Data'!D38),'Waste Management Data'!D38,"-")</f>
        <v>26.104999542236328</v>
      </c>
      <c r="E39" s="32">
        <f>IF(ISNUMBER('Waste Management Data'!E38),IF('Waste Management Data'!E38=-999,"NA",'Waste Management Data'!E38),"-")</f>
        <v>33.114877333333418</v>
      </c>
      <c r="F39" s="32">
        <f>IF(ISNUMBER('Waste Management Data'!F38),IF('Waste Management Data'!F38=-999,"NA",'Waste Management Data'!F38),"-")</f>
        <v>62.053155999999923</v>
      </c>
      <c r="G39" s="32">
        <f>IF(ISNUMBER('Waste Management Data'!G38),IF('Waste Management Data'!G38=-999,"NA",'Waste Management Data'!G38),"-")</f>
        <v>4.8319666666666592</v>
      </c>
      <c r="H39" s="32">
        <f>IF(ISNUMBER('Waste Management Data'!H38),IF('Waste Management Data'!H38=-999,"NA",'Waste Management Data'!H38),"-")</f>
        <v>33.114877333333418</v>
      </c>
      <c r="I39" s="32">
        <f>IF(ISNUMBER('Waste Management Data'!I38),IF('Waste Management Data'!I38=-999,"NA",'Waste Management Data'!I38),"-")</f>
        <v>50.365716083141713</v>
      </c>
      <c r="J39" s="32">
        <f>IF(ISNUMBER('Waste Management Data'!J38),IF('Waste Management Data'!J38=-999,"NA",'Waste Management Data'!J38),"-")</f>
        <v>59.521854604510537</v>
      </c>
      <c r="K39" s="32" t="str">
        <f>IF(ISNUMBER('Waste Management Data'!K38),IF('Waste Management Data'!K38=-999,"NA",'Waste Management Data'!K38),"-")</f>
        <v>-</v>
      </c>
      <c r="L39" s="32" t="str">
        <f>IF(ISNUMBER('Waste Management Data'!L38),IF('Waste Management Data'!L38=-999,"NA",'Waste Management Data'!L38),"-")</f>
        <v>-</v>
      </c>
      <c r="M39" s="32">
        <f>IF(ISNUMBER('Waste Management Data'!M38),IF('Waste Management Data'!M38=-999,"NA",'Waste Management Data'!M38),"-")</f>
        <v>91.401299999999992</v>
      </c>
      <c r="N39" s="32">
        <f>IF(ISNUMBER('Waste Management Data'!N38),IF('Waste Management Data'!N38=-999,"NA",'Waste Management Data'!N38),"-")</f>
        <v>59.521854604510537</v>
      </c>
      <c r="O39" s="32">
        <f>IF(ISNUMBER('Waste Management Data'!O38),IF('Waste Management Data'!O38=-999,"NA",'Waste Management Data'!O38),"-")</f>
        <v>44.242400000000004</v>
      </c>
      <c r="P39" s="32" t="str">
        <f>IF(ISNUMBER('Waste Management Data'!P38),IF('Waste Management Data'!P38=-999,"NA",'Waste Management Data'!P38),"-")</f>
        <v>-</v>
      </c>
      <c r="Q39" s="32" t="str">
        <f>IF(ISNUMBER('Waste Management Data'!Q38),IF('Waste Management Data'!Q38=-999,"NA",'Waste Management Data'!Q38),"-")</f>
        <v>-</v>
      </c>
      <c r="R39" s="32">
        <f>IF(ISNUMBER('Waste Management Data'!R38),IF('Waste Management Data'!R38=-999,"NA",'Waste Management Data'!R38),"-")</f>
        <v>96.666700000000006</v>
      </c>
      <c r="S39" s="32">
        <f>IF(ISNUMBER('Waste Management Data'!S38),IF('Waste Management Data'!S38=-999,"NA",'Waste Management Data'!S38),"-")</f>
        <v>51.479219229032253</v>
      </c>
      <c r="T39" s="32">
        <f>IF(ISNUMBER('Waste Management Data'!T38),IF('Waste Management Data'!T38=-999,"NA",'Waste Management Data'!T38),"-")</f>
        <v>52.692453846153967</v>
      </c>
      <c r="U39" s="32">
        <f>IF(ISNUMBER('Waste Management Data'!U38),IF('Waste Management Data'!U38=-999,"NA",'Waste Management Data'!U38),"-")</f>
        <v>37.969079487179442</v>
      </c>
      <c r="V39" s="32">
        <f>IF(ISNUMBER('Waste Management Data'!V38),IF('Waste Management Data'!V38=-999,"NA",'Waste Management Data'!V38),"-")</f>
        <v>9.3384666666665908</v>
      </c>
      <c r="W39" s="32">
        <f>IF(ISNUMBER('Waste Management Data'!W38),IF('Waste Management Data'!W38=-999,"NA",'Waste Management Data'!W38),"-")</f>
        <v>62.203992307692722</v>
      </c>
      <c r="X39" s="32">
        <f>IF(ISNUMBER('Waste Management Data'!X38),IF('Waste Management Data'!X38=-999,"NA",'Waste Management Data'!X38),"-")</f>
        <v>89.23384648623778</v>
      </c>
      <c r="Y39" s="32">
        <f>IF(ISNUMBER('Waste Management Data'!Y38),IF('Waste Management Data'!Y38=-999,"NA",'Waste Management Data'!Y38),"-")</f>
        <v>41.738092307691659</v>
      </c>
      <c r="Z39" s="32">
        <f>IF(ISNUMBER('Waste Management Data'!Z38),IF('Waste Management Data'!Z38=-999,"NA",'Waste Management Data'!Z38),"-")</f>
        <v>53.770841025641687</v>
      </c>
      <c r="AA39" s="32">
        <f>IF(ISNUMBER('Waste Management Data'!AA38),IF('Waste Management Data'!AA38=-999,"NA",'Waste Management Data'!AA38),"-")</f>
        <v>4.4910666666666543</v>
      </c>
      <c r="AB39" s="32">
        <f>IF(ISNUMBER('Waste Management Data'!AB38),IF('Waste Management Data'!AB38=-999,"NA",'Waste Management Data'!AB38),"-")</f>
        <v>65.359499999999571</v>
      </c>
      <c r="AC39" s="32">
        <f>IF(ISNUMBER('Waste Management Data'!AC38),IF('Waste Management Data'!AC38=-999,"NA",'Waste Management Data'!AC38),"-")</f>
        <v>68.331275110557726</v>
      </c>
      <c r="AD39" s="32">
        <f>IF(ISNUMBER('Waste Management Data'!AD38),IF('Waste Management Data'!AD38=-999,"NA",'Waste Management Data'!AD38),"-")</f>
        <v>47.04196923076961</v>
      </c>
      <c r="AE39" s="32">
        <f>IF(ISNUMBER('Waste Management Data'!AE38),IF('Waste Management Data'!AE38=-999,"NA",'Waste Management Data'!AE38),"-")</f>
        <v>51.374730769230403</v>
      </c>
      <c r="AF39" s="32">
        <f>IF(ISNUMBER('Waste Management Data'!AF38),IF('Waste Management Data'!AF38=-999,"NA",'Waste Management Data'!AF38),"-")</f>
        <v>1.5832999999999939</v>
      </c>
      <c r="AG39" s="32">
        <f>IF(ISNUMBER('Waste Management Data'!AG38),IF('Waste Management Data'!AG38=-999,"NA",'Waste Management Data'!AG38),"-")</f>
        <v>71.618407692307301</v>
      </c>
      <c r="AH39" s="32">
        <f>IF(ISNUMBER('Waste Management Data'!AH38),IF('Waste Management Data'!AH38=-999,"NA",'Waste Management Data'!AH38),"-")</f>
        <v>73.3578292378279</v>
      </c>
      <c r="AI39" s="32">
        <f>IF(ISNUMBER('Waste Management Data'!AI38),IF('Waste Management Data'!AI38=-999,"NA",'Waste Management Data'!AI38),"-")</f>
        <v>46.718169230768581</v>
      </c>
      <c r="AJ39" s="32">
        <f>IF(ISNUMBER('Waste Management Data'!AJ38),IF('Waste Management Data'!AJ38=-999,"NA",'Waste Management Data'!AJ38),"-")</f>
        <v>45.55249743589809</v>
      </c>
      <c r="AK39" s="32">
        <f>IF(ISNUMBER('Waste Management Data'!AK38),IF('Waste Management Data'!AK38=-999,"NA",'Waste Management Data'!AK38),"-")</f>
        <v>7.7293333333333294</v>
      </c>
      <c r="AL39" s="32">
        <f>IF(ISNUMBER('Waste Management Data'!AL38),IF('Waste Management Data'!AL38=-999,"NA",'Waste Management Data'!AL38),"-")</f>
        <v>60.451223076923043</v>
      </c>
      <c r="AM39" s="32">
        <f>IF(ISNUMBER('Waste Management Data'!AM38),IF('Waste Management Data'!AM38=-999,"NA",'Waste Management Data'!AM38),"-")</f>
        <v>58.009479069767622</v>
      </c>
    </row>
    <row r="40" spans="1:39" s="2" customFormat="1" x14ac:dyDescent="0.15">
      <c r="A40" s="4" t="str">
        <f>'Waste Management Data'!A39</f>
        <v>Kiribati</v>
      </c>
      <c r="B40" s="3">
        <f>'Waste Management Data'!B39</f>
        <v>2016</v>
      </c>
      <c r="C40" s="43">
        <f>IF(ISNUMBER('Waste Management Data'!C39),'Waste Management Data'!C39,"-")</f>
        <v>114.39499664306641</v>
      </c>
      <c r="D40" s="33">
        <f>IF(ISNUMBER('Waste Management Data'!D39),'Waste Management Data'!D39,"-")</f>
        <v>52.450000762939453</v>
      </c>
      <c r="E40" s="32" t="str">
        <f>IF(ISNUMBER('Waste Management Data'!E39),IF('Waste Management Data'!E39=-999,"NA",'Waste Management Data'!E39),"-")</f>
        <v>-</v>
      </c>
      <c r="F40" s="32" t="str">
        <f>IF(ISNUMBER('Waste Management Data'!F39),IF('Waste Management Data'!F39=-999,"NA",'Waste Management Data'!F39),"-")</f>
        <v>-</v>
      </c>
      <c r="G40" s="32" t="str">
        <f>IF(ISNUMBER('Waste Management Data'!G39),IF('Waste Management Data'!G39=-999,"NA",'Waste Management Data'!G39),"-")</f>
        <v>-</v>
      </c>
      <c r="H40" s="32" t="str">
        <f>IF(ISNUMBER('Waste Management Data'!H39),IF('Waste Management Data'!H39=-999,"NA",'Waste Management Data'!H39),"-")</f>
        <v>-</v>
      </c>
      <c r="I40" s="32" t="str">
        <f>IF(ISNUMBER('Waste Management Data'!I39),IF('Waste Management Data'!I39=-999,"NA",'Waste Management Data'!I39),"-")</f>
        <v>-</v>
      </c>
      <c r="J40" s="32" t="str">
        <f>IF(ISNUMBER('Waste Management Data'!J39),IF('Waste Management Data'!J39=-999,"NA",'Waste Management Data'!J39),"-")</f>
        <v>-</v>
      </c>
      <c r="K40" s="32" t="str">
        <f>IF(ISNUMBER('Waste Management Data'!K39),IF('Waste Management Data'!K39=-999,"NA",'Waste Management Data'!K39),"-")</f>
        <v>-</v>
      </c>
      <c r="L40" s="32" t="str">
        <f>IF(ISNUMBER('Waste Management Data'!L39),IF('Waste Management Data'!L39=-999,"NA",'Waste Management Data'!L39),"-")</f>
        <v>-</v>
      </c>
      <c r="M40" s="32" t="str">
        <f>IF(ISNUMBER('Waste Management Data'!M39),IF('Waste Management Data'!M39=-999,"NA",'Waste Management Data'!M39),"-")</f>
        <v>-</v>
      </c>
      <c r="N40" s="32" t="str">
        <f>IF(ISNUMBER('Waste Management Data'!N39),IF('Waste Management Data'!N39=-999,"NA",'Waste Management Data'!N39),"-")</f>
        <v>-</v>
      </c>
      <c r="O40" s="32" t="str">
        <f>IF(ISNUMBER('Waste Management Data'!O39),IF('Waste Management Data'!O39=-999,"NA",'Waste Management Data'!O39),"-")</f>
        <v>-</v>
      </c>
      <c r="P40" s="32" t="str">
        <f>IF(ISNUMBER('Waste Management Data'!P39),IF('Waste Management Data'!P39=-999,"NA",'Waste Management Data'!P39),"-")</f>
        <v>-</v>
      </c>
      <c r="Q40" s="32" t="str">
        <f>IF(ISNUMBER('Waste Management Data'!Q39),IF('Waste Management Data'!Q39=-999,"NA",'Waste Management Data'!Q39),"-")</f>
        <v>-</v>
      </c>
      <c r="R40" s="32" t="str">
        <f>IF(ISNUMBER('Waste Management Data'!R39),IF('Waste Management Data'!R39=-999,"NA",'Waste Management Data'!R39),"-")</f>
        <v>-</v>
      </c>
      <c r="S40" s="32" t="str">
        <f>IF(ISNUMBER('Waste Management Data'!S39),IF('Waste Management Data'!S39=-999,"NA",'Waste Management Data'!S39),"-")</f>
        <v>-</v>
      </c>
      <c r="T40" s="32">
        <f>IF(ISNUMBER('Waste Management Data'!T39),IF('Waste Management Data'!T39=-999,"NA",'Waste Management Data'!T39),"-")</f>
        <v>50</v>
      </c>
      <c r="U40" s="32">
        <f>IF(ISNUMBER('Waste Management Data'!U39),IF('Waste Management Data'!U39=-999,"NA",'Waste Management Data'!U39),"-")</f>
        <v>0</v>
      </c>
      <c r="V40" s="32">
        <f>IF(ISNUMBER('Waste Management Data'!V39),IF('Waste Management Data'!V39=-999,"NA",'Waste Management Data'!V39),"-")</f>
        <v>50</v>
      </c>
      <c r="W40" s="32">
        <f>IF(ISNUMBER('Waste Management Data'!W39),IF('Waste Management Data'!W39=-999,"NA",'Waste Management Data'!W39),"-")</f>
        <v>50</v>
      </c>
      <c r="X40" s="32">
        <f>IF(ISNUMBER('Waste Management Data'!X39),IF('Waste Management Data'!X39=-999,"NA",'Waste Management Data'!X39),"-")</f>
        <v>50</v>
      </c>
      <c r="Y40" s="32" t="str">
        <f>IF(ISNUMBER('Waste Management Data'!Y39),IF('Waste Management Data'!Y39=-999,"NA",'Waste Management Data'!Y39),"-")</f>
        <v>-</v>
      </c>
      <c r="Z40" s="32" t="str">
        <f>IF(ISNUMBER('Waste Management Data'!Z39),IF('Waste Management Data'!Z39=-999,"NA",'Waste Management Data'!Z39),"-")</f>
        <v>-</v>
      </c>
      <c r="AA40" s="32" t="str">
        <f>IF(ISNUMBER('Waste Management Data'!AA39),IF('Waste Management Data'!AA39=-999,"NA",'Waste Management Data'!AA39),"-")</f>
        <v>-</v>
      </c>
      <c r="AB40" s="32" t="str">
        <f>IF(ISNUMBER('Waste Management Data'!AB39),IF('Waste Management Data'!AB39=-999,"NA",'Waste Management Data'!AB39),"-")</f>
        <v>-</v>
      </c>
      <c r="AC40" s="32" t="str">
        <f>IF(ISNUMBER('Waste Management Data'!AC39),IF('Waste Management Data'!AC39=-999,"NA",'Waste Management Data'!AC39),"-")</f>
        <v>-</v>
      </c>
      <c r="AD40" s="32" t="str">
        <f>IF(ISNUMBER('Waste Management Data'!AD39),IF('Waste Management Data'!AD39=-999,"NA",'Waste Management Data'!AD39),"-")</f>
        <v>-</v>
      </c>
      <c r="AE40" s="32" t="str">
        <f>IF(ISNUMBER('Waste Management Data'!AE39),IF('Waste Management Data'!AE39=-999,"NA",'Waste Management Data'!AE39),"-")</f>
        <v>-</v>
      </c>
      <c r="AF40" s="32" t="str">
        <f>IF(ISNUMBER('Waste Management Data'!AF39),IF('Waste Management Data'!AF39=-999,"NA",'Waste Management Data'!AF39),"-")</f>
        <v>-</v>
      </c>
      <c r="AG40" s="32" t="str">
        <f>IF(ISNUMBER('Waste Management Data'!AG39),IF('Waste Management Data'!AG39=-999,"NA",'Waste Management Data'!AG39),"-")</f>
        <v>-</v>
      </c>
      <c r="AH40" s="32" t="str">
        <f>IF(ISNUMBER('Waste Management Data'!AH39),IF('Waste Management Data'!AH39=-999,"NA",'Waste Management Data'!AH39),"-")</f>
        <v>-</v>
      </c>
      <c r="AI40" s="32" t="str">
        <f>IF(ISNUMBER('Waste Management Data'!AI39),IF('Waste Management Data'!AI39=-999,"NA",'Waste Management Data'!AI39),"-")</f>
        <v>-</v>
      </c>
      <c r="AJ40" s="32" t="str">
        <f>IF(ISNUMBER('Waste Management Data'!AJ39),IF('Waste Management Data'!AJ39=-999,"NA",'Waste Management Data'!AJ39),"-")</f>
        <v>-</v>
      </c>
      <c r="AK40" s="32" t="str">
        <f>IF(ISNUMBER('Waste Management Data'!AK39),IF('Waste Management Data'!AK39=-999,"NA",'Waste Management Data'!AK39),"-")</f>
        <v>-</v>
      </c>
      <c r="AL40" s="32" t="str">
        <f>IF(ISNUMBER('Waste Management Data'!AL39),IF('Waste Management Data'!AL39=-999,"NA",'Waste Management Data'!AL39),"-")</f>
        <v>-</v>
      </c>
      <c r="AM40" s="32" t="str">
        <f>IF(ISNUMBER('Waste Management Data'!AM39),IF('Waste Management Data'!AM39=-999,"NA",'Waste Management Data'!AM39),"-")</f>
        <v>-</v>
      </c>
    </row>
    <row r="41" spans="1:39" s="2" customFormat="1" x14ac:dyDescent="0.15">
      <c r="A41" s="4" t="str">
        <f>'Waste Management Data'!A40</f>
        <v>Kuwait</v>
      </c>
      <c r="B41" s="3">
        <f>'Waste Management Data'!B40</f>
        <v>2016</v>
      </c>
      <c r="C41" s="43">
        <f>IF(ISNUMBER('Waste Management Data'!C40),'Waste Management Data'!C40,"-")</f>
        <v>4052.583984375</v>
      </c>
      <c r="D41" s="33">
        <f>IF(ISNUMBER('Waste Management Data'!D40),'Waste Management Data'!D40,"-")</f>
        <v>100</v>
      </c>
      <c r="E41" s="32">
        <f>IF(ISNUMBER('Waste Management Data'!E40),IF('Waste Management Data'!E40=-999,"NA",'Waste Management Data'!E40),"-")</f>
        <v>100</v>
      </c>
      <c r="F41" s="32">
        <f>IF(ISNUMBER('Waste Management Data'!F40),IF('Waste Management Data'!F40=-999,"NA",'Waste Management Data'!F40),"-")</f>
        <v>0</v>
      </c>
      <c r="G41" s="32">
        <f>IF(ISNUMBER('Waste Management Data'!G40),IF('Waste Management Data'!G40=-999,"NA",'Waste Management Data'!G40),"-")</f>
        <v>0</v>
      </c>
      <c r="H41" s="32">
        <f>IF(ISNUMBER('Waste Management Data'!H40),IF('Waste Management Data'!H40=-999,"NA",'Waste Management Data'!H40),"-")</f>
        <v>100</v>
      </c>
      <c r="I41" s="32">
        <f>IF(ISNUMBER('Waste Management Data'!I40),IF('Waste Management Data'!I40=-999,"NA",'Waste Management Data'!I40),"-")</f>
        <v>100</v>
      </c>
      <c r="J41" s="32">
        <f>IF(ISNUMBER('Waste Management Data'!J40),IF('Waste Management Data'!J40=-999,"NA",'Waste Management Data'!J40),"-")</f>
        <v>100</v>
      </c>
      <c r="K41" s="32">
        <f>IF(ISNUMBER('Waste Management Data'!K40),IF('Waste Management Data'!K40=-999,"NA",'Waste Management Data'!K40),"-")</f>
        <v>0</v>
      </c>
      <c r="L41" s="32">
        <f>IF(ISNUMBER('Waste Management Data'!L40),IF('Waste Management Data'!L40=-999,"NA",'Waste Management Data'!L40),"-")</f>
        <v>0</v>
      </c>
      <c r="M41" s="32">
        <f>IF(ISNUMBER('Waste Management Data'!M40),IF('Waste Management Data'!M40=-999,"NA",'Waste Management Data'!M40),"-")</f>
        <v>100</v>
      </c>
      <c r="N41" s="32">
        <f>IF(ISNUMBER('Waste Management Data'!N40),IF('Waste Management Data'!N40=-999,"NA",'Waste Management Data'!N40),"-")</f>
        <v>100</v>
      </c>
      <c r="O41" s="32" t="str">
        <f>IF(ISNUMBER('Waste Management Data'!O40),IF('Waste Management Data'!O40=-999,"NA",'Waste Management Data'!O40),"-")</f>
        <v>-</v>
      </c>
      <c r="P41" s="32" t="str">
        <f>IF(ISNUMBER('Waste Management Data'!P40),IF('Waste Management Data'!P40=-999,"NA",'Waste Management Data'!P40),"-")</f>
        <v>-</v>
      </c>
      <c r="Q41" s="32" t="str">
        <f>IF(ISNUMBER('Waste Management Data'!Q40),IF('Waste Management Data'!Q40=-999,"NA",'Waste Management Data'!Q40),"-")</f>
        <v>-</v>
      </c>
      <c r="R41" s="32" t="str">
        <f>IF(ISNUMBER('Waste Management Data'!R40),IF('Waste Management Data'!R40=-999,"NA",'Waste Management Data'!R40),"-")</f>
        <v>-</v>
      </c>
      <c r="S41" s="32" t="str">
        <f>IF(ISNUMBER('Waste Management Data'!S40),IF('Waste Management Data'!S40=-999,"NA",'Waste Management Data'!S40),"-")</f>
        <v>-</v>
      </c>
      <c r="T41" s="32" t="str">
        <f>IF(ISNUMBER('Waste Management Data'!T40),IF('Waste Management Data'!T40=-999,"NA",'Waste Management Data'!T40),"-")</f>
        <v>-</v>
      </c>
      <c r="U41" s="32" t="str">
        <f>IF(ISNUMBER('Waste Management Data'!U40),IF('Waste Management Data'!U40=-999,"NA",'Waste Management Data'!U40),"-")</f>
        <v>-</v>
      </c>
      <c r="V41" s="32" t="str">
        <f>IF(ISNUMBER('Waste Management Data'!V40),IF('Waste Management Data'!V40=-999,"NA",'Waste Management Data'!V40),"-")</f>
        <v>-</v>
      </c>
      <c r="W41" s="32" t="str">
        <f>IF(ISNUMBER('Waste Management Data'!W40),IF('Waste Management Data'!W40=-999,"NA",'Waste Management Data'!W40),"-")</f>
        <v>-</v>
      </c>
      <c r="X41" s="32" t="str">
        <f>IF(ISNUMBER('Waste Management Data'!X40),IF('Waste Management Data'!X40=-999,"NA",'Waste Management Data'!X40),"-")</f>
        <v>-</v>
      </c>
      <c r="Y41" s="32" t="str">
        <f>IF(ISNUMBER('Waste Management Data'!Y40),IF('Waste Management Data'!Y40=-999,"NA",'Waste Management Data'!Y40),"-")</f>
        <v>-</v>
      </c>
      <c r="Z41" s="32" t="str">
        <f>IF(ISNUMBER('Waste Management Data'!Z40),IF('Waste Management Data'!Z40=-999,"NA",'Waste Management Data'!Z40),"-")</f>
        <v>-</v>
      </c>
      <c r="AA41" s="32" t="str">
        <f>IF(ISNUMBER('Waste Management Data'!AA40),IF('Waste Management Data'!AA40=-999,"NA",'Waste Management Data'!AA40),"-")</f>
        <v>-</v>
      </c>
      <c r="AB41" s="32" t="str">
        <f>IF(ISNUMBER('Waste Management Data'!AB40),IF('Waste Management Data'!AB40=-999,"NA",'Waste Management Data'!AB40),"-")</f>
        <v>-</v>
      </c>
      <c r="AC41" s="32" t="str">
        <f>IF(ISNUMBER('Waste Management Data'!AC40),IF('Waste Management Data'!AC40=-999,"NA",'Waste Management Data'!AC40),"-")</f>
        <v>-</v>
      </c>
      <c r="AD41" s="32" t="str">
        <f>IF(ISNUMBER('Waste Management Data'!AD40),IF('Waste Management Data'!AD40=-999,"NA",'Waste Management Data'!AD40),"-")</f>
        <v>-</v>
      </c>
      <c r="AE41" s="32" t="str">
        <f>IF(ISNUMBER('Waste Management Data'!AE40),IF('Waste Management Data'!AE40=-999,"NA",'Waste Management Data'!AE40),"-")</f>
        <v>-</v>
      </c>
      <c r="AF41" s="32" t="str">
        <f>IF(ISNUMBER('Waste Management Data'!AF40),IF('Waste Management Data'!AF40=-999,"NA",'Waste Management Data'!AF40),"-")</f>
        <v>-</v>
      </c>
      <c r="AG41" s="32" t="str">
        <f>IF(ISNUMBER('Waste Management Data'!AG40),IF('Waste Management Data'!AG40=-999,"NA",'Waste Management Data'!AG40),"-")</f>
        <v>-</v>
      </c>
      <c r="AH41" s="32" t="str">
        <f>IF(ISNUMBER('Waste Management Data'!AH40),IF('Waste Management Data'!AH40=-999,"NA",'Waste Management Data'!AH40),"-")</f>
        <v>-</v>
      </c>
      <c r="AI41" s="32" t="str">
        <f>IF(ISNUMBER('Waste Management Data'!AI40),IF('Waste Management Data'!AI40=-999,"NA",'Waste Management Data'!AI40),"-")</f>
        <v>-</v>
      </c>
      <c r="AJ41" s="32" t="str">
        <f>IF(ISNUMBER('Waste Management Data'!AJ40),IF('Waste Management Data'!AJ40=-999,"NA",'Waste Management Data'!AJ40),"-")</f>
        <v>-</v>
      </c>
      <c r="AK41" s="32" t="str">
        <f>IF(ISNUMBER('Waste Management Data'!AK40),IF('Waste Management Data'!AK40=-999,"NA",'Waste Management Data'!AK40),"-")</f>
        <v>-</v>
      </c>
      <c r="AL41" s="32" t="str">
        <f>IF(ISNUMBER('Waste Management Data'!AL40),IF('Waste Management Data'!AL40=-999,"NA",'Waste Management Data'!AL40),"-")</f>
        <v>-</v>
      </c>
      <c r="AM41" s="32" t="str">
        <f>IF(ISNUMBER('Waste Management Data'!AM40),IF('Waste Management Data'!AM40=-999,"NA",'Waste Management Data'!AM40),"-")</f>
        <v>-</v>
      </c>
    </row>
    <row r="42" spans="1:39" s="2" customFormat="1" x14ac:dyDescent="0.15">
      <c r="A42" s="4" t="str">
        <f>'Waste Management Data'!A41</f>
        <v>Kyrgyzstan</v>
      </c>
      <c r="B42" s="3">
        <f>'Waste Management Data'!B41</f>
        <v>2016</v>
      </c>
      <c r="C42" s="43">
        <f>IF(ISNUMBER('Waste Management Data'!C41),'Waste Management Data'!C41,"-")</f>
        <v>5955.73388671875</v>
      </c>
      <c r="D42" s="33">
        <f>IF(ISNUMBER('Waste Management Data'!D41),'Waste Management Data'!D41,"-")</f>
        <v>35.944000244140625</v>
      </c>
      <c r="E42" s="32" t="str">
        <f>IF(ISNUMBER('Waste Management Data'!E41),IF('Waste Management Data'!E41=-999,"NA",'Waste Management Data'!E41),"-")</f>
        <v>-</v>
      </c>
      <c r="F42" s="32" t="str">
        <f>IF(ISNUMBER('Waste Management Data'!F41),IF('Waste Management Data'!F41=-999,"NA",'Waste Management Data'!F41),"-")</f>
        <v>-</v>
      </c>
      <c r="G42" s="32" t="str">
        <f>IF(ISNUMBER('Waste Management Data'!G41),IF('Waste Management Data'!G41=-999,"NA",'Waste Management Data'!G41),"-")</f>
        <v>-</v>
      </c>
      <c r="H42" s="32" t="str">
        <f>IF(ISNUMBER('Waste Management Data'!H41),IF('Waste Management Data'!H41=-999,"NA",'Waste Management Data'!H41),"-")</f>
        <v>-</v>
      </c>
      <c r="I42" s="32" t="str">
        <f>IF(ISNUMBER('Waste Management Data'!I41),IF('Waste Management Data'!I41=-999,"NA",'Waste Management Data'!I41),"-")</f>
        <v>-</v>
      </c>
      <c r="J42" s="32" t="str">
        <f>IF(ISNUMBER('Waste Management Data'!J41),IF('Waste Management Data'!J41=-999,"NA",'Waste Management Data'!J41),"-")</f>
        <v>-</v>
      </c>
      <c r="K42" s="32" t="str">
        <f>IF(ISNUMBER('Waste Management Data'!K41),IF('Waste Management Data'!K41=-999,"NA",'Waste Management Data'!K41),"-")</f>
        <v>-</v>
      </c>
      <c r="L42" s="32" t="str">
        <f>IF(ISNUMBER('Waste Management Data'!L41),IF('Waste Management Data'!L41=-999,"NA",'Waste Management Data'!L41),"-")</f>
        <v>-</v>
      </c>
      <c r="M42" s="32" t="str">
        <f>IF(ISNUMBER('Waste Management Data'!M41),IF('Waste Management Data'!M41=-999,"NA",'Waste Management Data'!M41),"-")</f>
        <v>-</v>
      </c>
      <c r="N42" s="32" t="str">
        <f>IF(ISNUMBER('Waste Management Data'!N41),IF('Waste Management Data'!N41=-999,"NA",'Waste Management Data'!N41),"-")</f>
        <v>-</v>
      </c>
      <c r="O42" s="32" t="str">
        <f>IF(ISNUMBER('Waste Management Data'!O41),IF('Waste Management Data'!O41=-999,"NA",'Waste Management Data'!O41),"-")</f>
        <v>-</v>
      </c>
      <c r="P42" s="32" t="str">
        <f>IF(ISNUMBER('Waste Management Data'!P41),IF('Waste Management Data'!P41=-999,"NA",'Waste Management Data'!P41),"-")</f>
        <v>-</v>
      </c>
      <c r="Q42" s="32" t="str">
        <f>IF(ISNUMBER('Waste Management Data'!Q41),IF('Waste Management Data'!Q41=-999,"NA",'Waste Management Data'!Q41),"-")</f>
        <v>-</v>
      </c>
      <c r="R42" s="32" t="str">
        <f>IF(ISNUMBER('Waste Management Data'!R41),IF('Waste Management Data'!R41=-999,"NA",'Waste Management Data'!R41),"-")</f>
        <v>-</v>
      </c>
      <c r="S42" s="32" t="str">
        <f>IF(ISNUMBER('Waste Management Data'!S41),IF('Waste Management Data'!S41=-999,"NA",'Waste Management Data'!S41),"-")</f>
        <v>-</v>
      </c>
      <c r="T42" s="32">
        <f>IF(ISNUMBER('Waste Management Data'!T41),IF('Waste Management Data'!T41=-999,"NA",'Waste Management Data'!T41),"-")</f>
        <v>72.307699999999997</v>
      </c>
      <c r="U42" s="32" t="str">
        <f>IF(ISNUMBER('Waste Management Data'!U41),IF('Waste Management Data'!U41=-999,"NA",'Waste Management Data'!U41),"-")</f>
        <v>-</v>
      </c>
      <c r="V42" s="32" t="str">
        <f>IF(ISNUMBER('Waste Management Data'!V41),IF('Waste Management Data'!V41=-999,"NA",'Waste Management Data'!V41),"-")</f>
        <v>-</v>
      </c>
      <c r="W42" s="32">
        <f>IF(ISNUMBER('Waste Management Data'!W41),IF('Waste Management Data'!W41=-999,"NA",'Waste Management Data'!W41),"-")</f>
        <v>72.307699999999997</v>
      </c>
      <c r="X42" s="32">
        <f>IF(ISNUMBER('Waste Management Data'!X41),IF('Waste Management Data'!X41=-999,"NA",'Waste Management Data'!X41),"-")</f>
        <v>92.323099999999997</v>
      </c>
      <c r="Y42" s="32" t="str">
        <f>IF(ISNUMBER('Waste Management Data'!Y41),IF('Waste Management Data'!Y41=-999,"NA",'Waste Management Data'!Y41),"-")</f>
        <v>-</v>
      </c>
      <c r="Z42" s="32" t="str">
        <f>IF(ISNUMBER('Waste Management Data'!Z41),IF('Waste Management Data'!Z41=-999,"NA",'Waste Management Data'!Z41),"-")</f>
        <v>-</v>
      </c>
      <c r="AA42" s="32" t="str">
        <f>IF(ISNUMBER('Waste Management Data'!AA41),IF('Waste Management Data'!AA41=-999,"NA",'Waste Management Data'!AA41),"-")</f>
        <v>-</v>
      </c>
      <c r="AB42" s="32" t="str">
        <f>IF(ISNUMBER('Waste Management Data'!AB41),IF('Waste Management Data'!AB41=-999,"NA",'Waste Management Data'!AB41),"-")</f>
        <v>-</v>
      </c>
      <c r="AC42" s="32" t="str">
        <f>IF(ISNUMBER('Waste Management Data'!AC41),IF('Waste Management Data'!AC41=-999,"NA",'Waste Management Data'!AC41),"-")</f>
        <v>-</v>
      </c>
      <c r="AD42" s="32" t="str">
        <f>IF(ISNUMBER('Waste Management Data'!AD41),IF('Waste Management Data'!AD41=-999,"NA",'Waste Management Data'!AD41),"-")</f>
        <v>-</v>
      </c>
      <c r="AE42" s="32" t="str">
        <f>IF(ISNUMBER('Waste Management Data'!AE41),IF('Waste Management Data'!AE41=-999,"NA",'Waste Management Data'!AE41),"-")</f>
        <v>-</v>
      </c>
      <c r="AF42" s="32" t="str">
        <f>IF(ISNUMBER('Waste Management Data'!AF41),IF('Waste Management Data'!AF41=-999,"NA",'Waste Management Data'!AF41),"-")</f>
        <v>-</v>
      </c>
      <c r="AG42" s="32" t="str">
        <f>IF(ISNUMBER('Waste Management Data'!AG41),IF('Waste Management Data'!AG41=-999,"NA",'Waste Management Data'!AG41),"-")</f>
        <v>-</v>
      </c>
      <c r="AH42" s="32" t="str">
        <f>IF(ISNUMBER('Waste Management Data'!AH41),IF('Waste Management Data'!AH41=-999,"NA",'Waste Management Data'!AH41),"-")</f>
        <v>-</v>
      </c>
      <c r="AI42" s="32" t="str">
        <f>IF(ISNUMBER('Waste Management Data'!AI41),IF('Waste Management Data'!AI41=-999,"NA",'Waste Management Data'!AI41),"-")</f>
        <v>-</v>
      </c>
      <c r="AJ42" s="32" t="str">
        <f>IF(ISNUMBER('Waste Management Data'!AJ41),IF('Waste Management Data'!AJ41=-999,"NA",'Waste Management Data'!AJ41),"-")</f>
        <v>-</v>
      </c>
      <c r="AK42" s="32" t="str">
        <f>IF(ISNUMBER('Waste Management Data'!AK41),IF('Waste Management Data'!AK41=-999,"NA",'Waste Management Data'!AK41),"-")</f>
        <v>-</v>
      </c>
      <c r="AL42" s="32" t="str">
        <f>IF(ISNUMBER('Waste Management Data'!AL41),IF('Waste Management Data'!AL41=-999,"NA",'Waste Management Data'!AL41),"-")</f>
        <v>-</v>
      </c>
      <c r="AM42" s="32" t="str">
        <f>IF(ISNUMBER('Waste Management Data'!AM41),IF('Waste Management Data'!AM41=-999,"NA",'Waste Management Data'!AM41),"-")</f>
        <v>-</v>
      </c>
    </row>
    <row r="43" spans="1:39" s="2" customFormat="1" x14ac:dyDescent="0.15">
      <c r="A43" s="4" t="str">
        <f>'Waste Management Data'!A42</f>
        <v>Lao People's Democratic Republic</v>
      </c>
      <c r="B43" s="3">
        <f>'Waste Management Data'!B42</f>
        <v>2016</v>
      </c>
      <c r="C43" s="43">
        <f>IF(ISNUMBER('Waste Management Data'!C42),'Waste Management Data'!C42,"-")</f>
        <v>6758.35302734375</v>
      </c>
      <c r="D43" s="33">
        <f>IF(ISNUMBER('Waste Management Data'!D42),'Waste Management Data'!D42,"-")</f>
        <v>33.736000061035156</v>
      </c>
      <c r="E43" s="32">
        <f>IF(ISNUMBER('Waste Management Data'!E42),IF('Waste Management Data'!E42=-999,"NA",'Waste Management Data'!E42),"-")</f>
        <v>32.666666666666657</v>
      </c>
      <c r="F43" s="32" t="str">
        <f>IF(ISNUMBER('Waste Management Data'!F42),IF('Waste Management Data'!F42=-999,"NA",'Waste Management Data'!F42),"-")</f>
        <v>-</v>
      </c>
      <c r="G43" s="32" t="str">
        <f>IF(ISNUMBER('Waste Management Data'!G42),IF('Waste Management Data'!G42=-999,"NA",'Waste Management Data'!G42),"-")</f>
        <v>-</v>
      </c>
      <c r="H43" s="32">
        <f>IF(ISNUMBER('Waste Management Data'!H42),IF('Waste Management Data'!H42=-999,"NA",'Waste Management Data'!H42),"-")</f>
        <v>32.666666666666657</v>
      </c>
      <c r="I43" s="32">
        <f>IF(ISNUMBER('Waste Management Data'!I42),IF('Waste Management Data'!I42=-999,"NA",'Waste Management Data'!I42),"-")</f>
        <v>50</v>
      </c>
      <c r="J43" s="32" t="str">
        <f>IF(ISNUMBER('Waste Management Data'!J42),IF('Waste Management Data'!J42=-999,"NA",'Waste Management Data'!J42),"-")</f>
        <v>-</v>
      </c>
      <c r="K43" s="32" t="str">
        <f>IF(ISNUMBER('Waste Management Data'!K42),IF('Waste Management Data'!K42=-999,"NA",'Waste Management Data'!K42),"-")</f>
        <v>-</v>
      </c>
      <c r="L43" s="32" t="str">
        <f>IF(ISNUMBER('Waste Management Data'!L42),IF('Waste Management Data'!L42=-999,"NA",'Waste Management Data'!L42),"-")</f>
        <v>-</v>
      </c>
      <c r="M43" s="32" t="str">
        <f>IF(ISNUMBER('Waste Management Data'!M42),IF('Waste Management Data'!M42=-999,"NA",'Waste Management Data'!M42),"-")</f>
        <v>-</v>
      </c>
      <c r="N43" s="32" t="str">
        <f>IF(ISNUMBER('Waste Management Data'!N42),IF('Waste Management Data'!N42=-999,"NA",'Waste Management Data'!N42),"-")</f>
        <v>-</v>
      </c>
      <c r="O43" s="32" t="str">
        <f>IF(ISNUMBER('Waste Management Data'!O42),IF('Waste Management Data'!O42=-999,"NA",'Waste Management Data'!O42),"-")</f>
        <v>-</v>
      </c>
      <c r="P43" s="32" t="str">
        <f>IF(ISNUMBER('Waste Management Data'!P42),IF('Waste Management Data'!P42=-999,"NA",'Waste Management Data'!P42),"-")</f>
        <v>-</v>
      </c>
      <c r="Q43" s="32" t="str">
        <f>IF(ISNUMBER('Waste Management Data'!Q42),IF('Waste Management Data'!Q42=-999,"NA",'Waste Management Data'!Q42),"-")</f>
        <v>-</v>
      </c>
      <c r="R43" s="32" t="str">
        <f>IF(ISNUMBER('Waste Management Data'!R42),IF('Waste Management Data'!R42=-999,"NA",'Waste Management Data'!R42),"-")</f>
        <v>-</v>
      </c>
      <c r="S43" s="32" t="str">
        <f>IF(ISNUMBER('Waste Management Data'!S42),IF('Waste Management Data'!S42=-999,"NA",'Waste Management Data'!S42),"-")</f>
        <v>-</v>
      </c>
      <c r="T43" s="32">
        <f>IF(ISNUMBER('Waste Management Data'!T42),IF('Waste Management Data'!T42=-999,"NA",'Waste Management Data'!T42),"-")</f>
        <v>18</v>
      </c>
      <c r="U43" s="32" t="str">
        <f>IF(ISNUMBER('Waste Management Data'!U42),IF('Waste Management Data'!U42=-999,"NA",'Waste Management Data'!U42),"-")</f>
        <v>-</v>
      </c>
      <c r="V43" s="32" t="str">
        <f>IF(ISNUMBER('Waste Management Data'!V42),IF('Waste Management Data'!V42=-999,"NA",'Waste Management Data'!V42),"-")</f>
        <v>-</v>
      </c>
      <c r="W43" s="32">
        <f>IF(ISNUMBER('Waste Management Data'!W42),IF('Waste Management Data'!W42=-999,"NA",'Waste Management Data'!W42),"-")</f>
        <v>18</v>
      </c>
      <c r="X43" s="32">
        <f>IF(ISNUMBER('Waste Management Data'!X42),IF('Waste Management Data'!X42=-999,"NA",'Waste Management Data'!X42),"-")</f>
        <v>70</v>
      </c>
      <c r="Y43" s="32">
        <f>IF(ISNUMBER('Waste Management Data'!Y42),IF('Waste Management Data'!Y42=-999,"NA",'Waste Management Data'!Y42),"-")</f>
        <v>40</v>
      </c>
      <c r="Z43" s="32" t="str">
        <f>IF(ISNUMBER('Waste Management Data'!Z42),IF('Waste Management Data'!Z42=-999,"NA",'Waste Management Data'!Z42),"-")</f>
        <v>-</v>
      </c>
      <c r="AA43" s="32" t="str">
        <f>IF(ISNUMBER('Waste Management Data'!AA42),IF('Waste Management Data'!AA42=-999,"NA",'Waste Management Data'!AA42),"-")</f>
        <v>-</v>
      </c>
      <c r="AB43" s="32">
        <f>IF(ISNUMBER('Waste Management Data'!AB42),IF('Waste Management Data'!AB42=-999,"NA",'Waste Management Data'!AB42),"-")</f>
        <v>40</v>
      </c>
      <c r="AC43" s="32">
        <f>IF(ISNUMBER('Waste Management Data'!AC42),IF('Waste Management Data'!AC42=-999,"NA",'Waste Management Data'!AC42),"-")</f>
        <v>40</v>
      </c>
      <c r="AD43" s="32" t="str">
        <f>IF(ISNUMBER('Waste Management Data'!AD42),IF('Waste Management Data'!AD42=-999,"NA",'Waste Management Data'!AD42),"-")</f>
        <v>-</v>
      </c>
      <c r="AE43" s="32" t="str">
        <f>IF(ISNUMBER('Waste Management Data'!AE42),IF('Waste Management Data'!AE42=-999,"NA",'Waste Management Data'!AE42),"-")</f>
        <v>-</v>
      </c>
      <c r="AF43" s="32" t="str">
        <f>IF(ISNUMBER('Waste Management Data'!AF42),IF('Waste Management Data'!AF42=-999,"NA",'Waste Management Data'!AF42),"-")</f>
        <v>-</v>
      </c>
      <c r="AG43" s="32" t="str">
        <f>IF(ISNUMBER('Waste Management Data'!AG42),IF('Waste Management Data'!AG42=-999,"NA",'Waste Management Data'!AG42),"-")</f>
        <v>-</v>
      </c>
      <c r="AH43" s="32" t="str">
        <f>IF(ISNUMBER('Waste Management Data'!AH42),IF('Waste Management Data'!AH42=-999,"NA",'Waste Management Data'!AH42),"-")</f>
        <v>-</v>
      </c>
      <c r="AI43" s="32" t="str">
        <f>IF(ISNUMBER('Waste Management Data'!AI42),IF('Waste Management Data'!AI42=-999,"NA",'Waste Management Data'!AI42),"-")</f>
        <v>-</v>
      </c>
      <c r="AJ43" s="32" t="str">
        <f>IF(ISNUMBER('Waste Management Data'!AJ42),IF('Waste Management Data'!AJ42=-999,"NA",'Waste Management Data'!AJ42),"-")</f>
        <v>-</v>
      </c>
      <c r="AK43" s="32" t="str">
        <f>IF(ISNUMBER('Waste Management Data'!AK42),IF('Waste Management Data'!AK42=-999,"NA",'Waste Management Data'!AK42),"-")</f>
        <v>-</v>
      </c>
      <c r="AL43" s="32" t="str">
        <f>IF(ISNUMBER('Waste Management Data'!AL42),IF('Waste Management Data'!AL42=-999,"NA",'Waste Management Data'!AL42),"-")</f>
        <v>-</v>
      </c>
      <c r="AM43" s="32" t="str">
        <f>IF(ISNUMBER('Waste Management Data'!AM42),IF('Waste Management Data'!AM42=-999,"NA",'Waste Management Data'!AM42),"-")</f>
        <v>-</v>
      </c>
    </row>
    <row r="44" spans="1:39" s="2" customFormat="1" x14ac:dyDescent="0.15">
      <c r="A44" s="4" t="str">
        <f>'Waste Management Data'!A43</f>
        <v>Lebanon</v>
      </c>
      <c r="B44" s="3">
        <f>'Waste Management Data'!B43</f>
        <v>2016</v>
      </c>
      <c r="C44" s="43">
        <f>IF(ISNUMBER('Waste Management Data'!C43),'Waste Management Data'!C43,"-")</f>
        <v>6006.66796875</v>
      </c>
      <c r="D44" s="33">
        <f>IF(ISNUMBER('Waste Management Data'!D43),'Waste Management Data'!D43,"-")</f>
        <v>88.265998840332031</v>
      </c>
      <c r="E44" s="32">
        <f>IF(ISNUMBER('Waste Management Data'!E43),IF('Waste Management Data'!E43=-999,"NA",'Waste Management Data'!E43),"-")</f>
        <v>63.8</v>
      </c>
      <c r="F44" s="32">
        <f>IF(ISNUMBER('Waste Management Data'!F43),IF('Waste Management Data'!F43=-999,"NA",'Waste Management Data'!F43),"-")</f>
        <v>30.8</v>
      </c>
      <c r="G44" s="32">
        <f>IF(ISNUMBER('Waste Management Data'!G43),IF('Waste Management Data'!G43=-999,"NA",'Waste Management Data'!G43),"-")</f>
        <v>5.4000000000000057</v>
      </c>
      <c r="H44" s="32">
        <f>IF(ISNUMBER('Waste Management Data'!H43),IF('Waste Management Data'!H43=-999,"NA",'Waste Management Data'!H43),"-")</f>
        <v>94.6</v>
      </c>
      <c r="I44" s="32">
        <f>IF(ISNUMBER('Waste Management Data'!I43),IF('Waste Management Data'!I43=-999,"NA",'Waste Management Data'!I43),"-")</f>
        <v>63.8</v>
      </c>
      <c r="J44" s="32" t="str">
        <f>IF(ISNUMBER('Waste Management Data'!J43),IF('Waste Management Data'!J43=-999,"NA",'Waste Management Data'!J43),"-")</f>
        <v>-</v>
      </c>
      <c r="K44" s="32" t="str">
        <f>IF(ISNUMBER('Waste Management Data'!K43),IF('Waste Management Data'!K43=-999,"NA",'Waste Management Data'!K43),"-")</f>
        <v>-</v>
      </c>
      <c r="L44" s="32" t="str">
        <f>IF(ISNUMBER('Waste Management Data'!L43),IF('Waste Management Data'!L43=-999,"NA",'Waste Management Data'!L43),"-")</f>
        <v>-</v>
      </c>
      <c r="M44" s="32" t="str">
        <f>IF(ISNUMBER('Waste Management Data'!M43),IF('Waste Management Data'!M43=-999,"NA",'Waste Management Data'!M43),"-")</f>
        <v>-</v>
      </c>
      <c r="N44" s="32" t="str">
        <f>IF(ISNUMBER('Waste Management Data'!N43),IF('Waste Management Data'!N43=-999,"NA",'Waste Management Data'!N43),"-")</f>
        <v>-</v>
      </c>
      <c r="O44" s="32" t="str">
        <f>IF(ISNUMBER('Waste Management Data'!O43),IF('Waste Management Data'!O43=-999,"NA",'Waste Management Data'!O43),"-")</f>
        <v>-</v>
      </c>
      <c r="P44" s="32" t="str">
        <f>IF(ISNUMBER('Waste Management Data'!P43),IF('Waste Management Data'!P43=-999,"NA",'Waste Management Data'!P43),"-")</f>
        <v>-</v>
      </c>
      <c r="Q44" s="32" t="str">
        <f>IF(ISNUMBER('Waste Management Data'!Q43),IF('Waste Management Data'!Q43=-999,"NA",'Waste Management Data'!Q43),"-")</f>
        <v>-</v>
      </c>
      <c r="R44" s="32" t="str">
        <f>IF(ISNUMBER('Waste Management Data'!R43),IF('Waste Management Data'!R43=-999,"NA",'Waste Management Data'!R43),"-")</f>
        <v>-</v>
      </c>
      <c r="S44" s="32" t="str">
        <f>IF(ISNUMBER('Waste Management Data'!S43),IF('Waste Management Data'!S43=-999,"NA",'Waste Management Data'!S43),"-")</f>
        <v>-</v>
      </c>
      <c r="T44" s="32" t="str">
        <f>IF(ISNUMBER('Waste Management Data'!T43),IF('Waste Management Data'!T43=-999,"NA",'Waste Management Data'!T43),"-")</f>
        <v>-</v>
      </c>
      <c r="U44" s="32" t="str">
        <f>IF(ISNUMBER('Waste Management Data'!U43),IF('Waste Management Data'!U43=-999,"NA",'Waste Management Data'!U43),"-")</f>
        <v>-</v>
      </c>
      <c r="V44" s="32" t="str">
        <f>IF(ISNUMBER('Waste Management Data'!V43),IF('Waste Management Data'!V43=-999,"NA",'Waste Management Data'!V43),"-")</f>
        <v>-</v>
      </c>
      <c r="W44" s="32" t="str">
        <f>IF(ISNUMBER('Waste Management Data'!W43),IF('Waste Management Data'!W43=-999,"NA",'Waste Management Data'!W43),"-")</f>
        <v>-</v>
      </c>
      <c r="X44" s="32" t="str">
        <f>IF(ISNUMBER('Waste Management Data'!X43),IF('Waste Management Data'!X43=-999,"NA",'Waste Management Data'!X43),"-")</f>
        <v>-</v>
      </c>
      <c r="Y44" s="32" t="str">
        <f>IF(ISNUMBER('Waste Management Data'!Y43),IF('Waste Management Data'!Y43=-999,"NA",'Waste Management Data'!Y43),"-")</f>
        <v>-</v>
      </c>
      <c r="Z44" s="32" t="str">
        <f>IF(ISNUMBER('Waste Management Data'!Z43),IF('Waste Management Data'!Z43=-999,"NA",'Waste Management Data'!Z43),"-")</f>
        <v>-</v>
      </c>
      <c r="AA44" s="32" t="str">
        <f>IF(ISNUMBER('Waste Management Data'!AA43),IF('Waste Management Data'!AA43=-999,"NA",'Waste Management Data'!AA43),"-")</f>
        <v>-</v>
      </c>
      <c r="AB44" s="32" t="str">
        <f>IF(ISNUMBER('Waste Management Data'!AB43),IF('Waste Management Data'!AB43=-999,"NA",'Waste Management Data'!AB43),"-")</f>
        <v>-</v>
      </c>
      <c r="AC44" s="32" t="str">
        <f>IF(ISNUMBER('Waste Management Data'!AC43),IF('Waste Management Data'!AC43=-999,"NA",'Waste Management Data'!AC43),"-")</f>
        <v>-</v>
      </c>
      <c r="AD44" s="32" t="str">
        <f>IF(ISNUMBER('Waste Management Data'!AD43),IF('Waste Management Data'!AD43=-999,"NA",'Waste Management Data'!AD43),"-")</f>
        <v>-</v>
      </c>
      <c r="AE44" s="32" t="str">
        <f>IF(ISNUMBER('Waste Management Data'!AE43),IF('Waste Management Data'!AE43=-999,"NA",'Waste Management Data'!AE43),"-")</f>
        <v>-</v>
      </c>
      <c r="AF44" s="32" t="str">
        <f>IF(ISNUMBER('Waste Management Data'!AF43),IF('Waste Management Data'!AF43=-999,"NA",'Waste Management Data'!AF43),"-")</f>
        <v>-</v>
      </c>
      <c r="AG44" s="32" t="str">
        <f>IF(ISNUMBER('Waste Management Data'!AG43),IF('Waste Management Data'!AG43=-999,"NA",'Waste Management Data'!AG43),"-")</f>
        <v>-</v>
      </c>
      <c r="AH44" s="32" t="str">
        <f>IF(ISNUMBER('Waste Management Data'!AH43),IF('Waste Management Data'!AH43=-999,"NA",'Waste Management Data'!AH43),"-")</f>
        <v>-</v>
      </c>
      <c r="AI44" s="32" t="str">
        <f>IF(ISNUMBER('Waste Management Data'!AI43),IF('Waste Management Data'!AI43=-999,"NA",'Waste Management Data'!AI43),"-")</f>
        <v>-</v>
      </c>
      <c r="AJ44" s="32" t="str">
        <f>IF(ISNUMBER('Waste Management Data'!AJ43),IF('Waste Management Data'!AJ43=-999,"NA",'Waste Management Data'!AJ43),"-")</f>
        <v>-</v>
      </c>
      <c r="AK44" s="32" t="str">
        <f>IF(ISNUMBER('Waste Management Data'!AK43),IF('Waste Management Data'!AK43=-999,"NA",'Waste Management Data'!AK43),"-")</f>
        <v>-</v>
      </c>
      <c r="AL44" s="32" t="str">
        <f>IF(ISNUMBER('Waste Management Data'!AL43),IF('Waste Management Data'!AL43=-999,"NA",'Waste Management Data'!AL43),"-")</f>
        <v>-</v>
      </c>
      <c r="AM44" s="32" t="str">
        <f>IF(ISNUMBER('Waste Management Data'!AM43),IF('Waste Management Data'!AM43=-999,"NA",'Waste Management Data'!AM43),"-")</f>
        <v>-</v>
      </c>
    </row>
    <row r="45" spans="1:39" s="2" customFormat="1" x14ac:dyDescent="0.15">
      <c r="A45" s="4" t="str">
        <f>'Waste Management Data'!A44</f>
        <v>Lesotho</v>
      </c>
      <c r="B45" s="3">
        <f>'Waste Management Data'!B44</f>
        <v>2015</v>
      </c>
      <c r="C45" s="43">
        <f>IF(ISNUMBER('Waste Management Data'!C44),'Waste Management Data'!C44,"-")</f>
        <v>2135.02197265625</v>
      </c>
      <c r="D45" s="33">
        <f>IF(ISNUMBER('Waste Management Data'!D44),'Waste Management Data'!D44,"-")</f>
        <v>27.312000274658203</v>
      </c>
      <c r="E45" s="32">
        <f>IF(ISNUMBER('Waste Management Data'!E44),IF('Waste Management Data'!E44=-999,"NA",'Waste Management Data'!E44),"-")</f>
        <v>46.896599999999999</v>
      </c>
      <c r="F45" s="32">
        <f>IF(ISNUMBER('Waste Management Data'!F44),IF('Waste Management Data'!F44=-999,"NA",'Waste Management Data'!F44),"-")</f>
        <v>33.103400000000001</v>
      </c>
      <c r="G45" s="32">
        <f>IF(ISNUMBER('Waste Management Data'!G44),IF('Waste Management Data'!G44=-999,"NA",'Waste Management Data'!G44),"-")</f>
        <v>20</v>
      </c>
      <c r="H45" s="32">
        <f>IF(ISNUMBER('Waste Management Data'!H44),IF('Waste Management Data'!H44=-999,"NA",'Waste Management Data'!H44),"-")</f>
        <v>80</v>
      </c>
      <c r="I45" s="32">
        <f>IF(ISNUMBER('Waste Management Data'!I44),IF('Waste Management Data'!I44=-999,"NA",'Waste Management Data'!I44),"-")</f>
        <v>56.551749999999998</v>
      </c>
      <c r="J45" s="32" t="str">
        <f>IF(ISNUMBER('Waste Management Data'!J44),IF('Waste Management Data'!J44=-999,"NA",'Waste Management Data'!J44),"-")</f>
        <v>-</v>
      </c>
      <c r="K45" s="32" t="str">
        <f>IF(ISNUMBER('Waste Management Data'!K44),IF('Waste Management Data'!K44=-999,"NA",'Waste Management Data'!K44),"-")</f>
        <v>-</v>
      </c>
      <c r="L45" s="32" t="str">
        <f>IF(ISNUMBER('Waste Management Data'!L44),IF('Waste Management Data'!L44=-999,"NA",'Waste Management Data'!L44),"-")</f>
        <v>-</v>
      </c>
      <c r="M45" s="32" t="str">
        <f>IF(ISNUMBER('Waste Management Data'!M44),IF('Waste Management Data'!M44=-999,"NA",'Waste Management Data'!M44),"-")</f>
        <v>-</v>
      </c>
      <c r="N45" s="32" t="str">
        <f>IF(ISNUMBER('Waste Management Data'!N44),IF('Waste Management Data'!N44=-999,"NA",'Waste Management Data'!N44),"-")</f>
        <v>-</v>
      </c>
      <c r="O45" s="32">
        <f>IF(ISNUMBER('Waste Management Data'!O44),IF('Waste Management Data'!O44=-999,"NA",'Waste Management Data'!O44),"-")</f>
        <v>45.528500000000001</v>
      </c>
      <c r="P45" s="32">
        <f>IF(ISNUMBER('Waste Management Data'!P44),IF('Waste Management Data'!P44=-999,"NA",'Waste Management Data'!P44),"-")</f>
        <v>35.772299999999987</v>
      </c>
      <c r="Q45" s="32">
        <f>IF(ISNUMBER('Waste Management Data'!Q44),IF('Waste Management Data'!Q44=-999,"NA",'Waste Management Data'!Q44),"-")</f>
        <v>18.699200000000001</v>
      </c>
      <c r="R45" s="32">
        <f>IF(ISNUMBER('Waste Management Data'!R44),IF('Waste Management Data'!R44=-999,"NA",'Waste Management Data'!R44),"-")</f>
        <v>81.300799999999995</v>
      </c>
      <c r="S45" s="32">
        <f>IF(ISNUMBER('Waste Management Data'!S44),IF('Waste Management Data'!S44=-999,"NA",'Waste Management Data'!S44),"-")</f>
        <v>52.032500000000013</v>
      </c>
      <c r="T45" s="32">
        <f>IF(ISNUMBER('Waste Management Data'!T44),IF('Waste Management Data'!T44=-999,"NA",'Waste Management Data'!T44),"-")</f>
        <v>64.285700000000006</v>
      </c>
      <c r="U45" s="32">
        <f>IF(ISNUMBER('Waste Management Data'!U44),IF('Waste Management Data'!U44=-999,"NA",'Waste Management Data'!U44),"-")</f>
        <v>14.28569999999999</v>
      </c>
      <c r="V45" s="32">
        <f>IF(ISNUMBER('Waste Management Data'!V44),IF('Waste Management Data'!V44=-999,"NA",'Waste Management Data'!V44),"-")</f>
        <v>21.428599999999999</v>
      </c>
      <c r="W45" s="32">
        <f>IF(ISNUMBER('Waste Management Data'!W44),IF('Waste Management Data'!W44=-999,"NA",'Waste Management Data'!W44),"-")</f>
        <v>78.571399999999997</v>
      </c>
      <c r="X45" s="32">
        <f>IF(ISNUMBER('Waste Management Data'!X44),IF('Waste Management Data'!X44=-999,"NA",'Waste Management Data'!X44),"-")</f>
        <v>85.714299999999994</v>
      </c>
      <c r="Y45" s="32">
        <f>IF(ISNUMBER('Waste Management Data'!Y44),IF('Waste Management Data'!Y44=-999,"NA",'Waste Management Data'!Y44),"-")</f>
        <v>45.038200000000003</v>
      </c>
      <c r="Z45" s="32">
        <f>IF(ISNUMBER('Waste Management Data'!Z44),IF('Waste Management Data'!Z44=-999,"NA",'Waste Management Data'!Z44),"-")</f>
        <v>35.114499999999992</v>
      </c>
      <c r="AA45" s="32">
        <f>IF(ISNUMBER('Waste Management Data'!AA44),IF('Waste Management Data'!AA44=-999,"NA",'Waste Management Data'!AA44),"-")</f>
        <v>19.847300000000001</v>
      </c>
      <c r="AB45" s="32">
        <f>IF(ISNUMBER('Waste Management Data'!AB44),IF('Waste Management Data'!AB44=-999,"NA",'Waste Management Data'!AB44),"-")</f>
        <v>80.152699999999996</v>
      </c>
      <c r="AC45" s="32">
        <f>IF(ISNUMBER('Waste Management Data'!AC44),IF('Waste Management Data'!AC44=-999,"NA",'Waste Management Data'!AC44),"-")</f>
        <v>53.435200000000002</v>
      </c>
      <c r="AD45" s="32" t="str">
        <f>IF(ISNUMBER('Waste Management Data'!AD44),IF('Waste Management Data'!AD44=-999,"NA",'Waste Management Data'!AD44),"-")</f>
        <v>-</v>
      </c>
      <c r="AE45" s="32" t="str">
        <f>IF(ISNUMBER('Waste Management Data'!AE44),IF('Waste Management Data'!AE44=-999,"NA",'Waste Management Data'!AE44),"-")</f>
        <v>-</v>
      </c>
      <c r="AF45" s="32" t="str">
        <f>IF(ISNUMBER('Waste Management Data'!AF44),IF('Waste Management Data'!AF44=-999,"NA",'Waste Management Data'!AF44),"-")</f>
        <v>-</v>
      </c>
      <c r="AG45" s="32" t="str">
        <f>IF(ISNUMBER('Waste Management Data'!AG44),IF('Waste Management Data'!AG44=-999,"NA",'Waste Management Data'!AG44),"-")</f>
        <v>-</v>
      </c>
      <c r="AH45" s="32" t="str">
        <f>IF(ISNUMBER('Waste Management Data'!AH44),IF('Waste Management Data'!AH44=-999,"NA",'Waste Management Data'!AH44),"-")</f>
        <v>-</v>
      </c>
      <c r="AI45" s="32" t="str">
        <f>IF(ISNUMBER('Waste Management Data'!AI44),IF('Waste Management Data'!AI44=-999,"NA",'Waste Management Data'!AI44),"-")</f>
        <v>-</v>
      </c>
      <c r="AJ45" s="32" t="str">
        <f>IF(ISNUMBER('Waste Management Data'!AJ44),IF('Waste Management Data'!AJ44=-999,"NA",'Waste Management Data'!AJ44),"-")</f>
        <v>-</v>
      </c>
      <c r="AK45" s="32" t="str">
        <f>IF(ISNUMBER('Waste Management Data'!AK44),IF('Waste Management Data'!AK44=-999,"NA",'Waste Management Data'!AK44),"-")</f>
        <v>-</v>
      </c>
      <c r="AL45" s="32" t="str">
        <f>IF(ISNUMBER('Waste Management Data'!AL44),IF('Waste Management Data'!AL44=-999,"NA",'Waste Management Data'!AL44),"-")</f>
        <v>-</v>
      </c>
      <c r="AM45" s="32" t="str">
        <f>IF(ISNUMBER('Waste Management Data'!AM44),IF('Waste Management Data'!AM44=-999,"NA",'Waste Management Data'!AM44),"-")</f>
        <v>-</v>
      </c>
    </row>
    <row r="46" spans="1:39" s="2" customFormat="1" x14ac:dyDescent="0.15">
      <c r="A46" s="4" t="str">
        <f>'Waste Management Data'!A45</f>
        <v>Liberia</v>
      </c>
      <c r="B46" s="3">
        <f>'Waste Management Data'!B45</f>
        <v>2016</v>
      </c>
      <c r="C46" s="43">
        <f>IF(ISNUMBER('Waste Management Data'!C45),'Waste Management Data'!C45,"-")</f>
        <v>4613.8232421875</v>
      </c>
      <c r="D46" s="33">
        <f>IF(ISNUMBER('Waste Management Data'!D45),'Waste Management Data'!D45,"-")</f>
        <v>50.254001617431641</v>
      </c>
      <c r="E46" s="32">
        <f>IF(ISNUMBER('Waste Management Data'!E45),IF('Waste Management Data'!E45=-999,"NA",'Waste Management Data'!E45),"-")</f>
        <v>67.126331811263327</v>
      </c>
      <c r="F46" s="32" t="str">
        <f>IF(ISNUMBER('Waste Management Data'!F45),IF('Waste Management Data'!F45=-999,"NA",'Waste Management Data'!F45),"-")</f>
        <v>-</v>
      </c>
      <c r="G46" s="32" t="str">
        <f>IF(ISNUMBER('Waste Management Data'!G45),IF('Waste Management Data'!G45=-999,"NA",'Waste Management Data'!G45),"-")</f>
        <v>-</v>
      </c>
      <c r="H46" s="32">
        <f>IF(ISNUMBER('Waste Management Data'!H45),IF('Waste Management Data'!H45=-999,"NA",'Waste Management Data'!H45),"-")</f>
        <v>83.911719939117205</v>
      </c>
      <c r="I46" s="32">
        <f>IF(ISNUMBER('Waste Management Data'!I45),IF('Waste Management Data'!I45=-999,"NA",'Waste Management Data'!I45),"-")</f>
        <v>67.126331811263327</v>
      </c>
      <c r="J46" s="32" t="str">
        <f>IF(ISNUMBER('Waste Management Data'!J45),IF('Waste Management Data'!J45=-999,"NA",'Waste Management Data'!J45),"-")</f>
        <v>-</v>
      </c>
      <c r="K46" s="32" t="str">
        <f>IF(ISNUMBER('Waste Management Data'!K45),IF('Waste Management Data'!K45=-999,"NA",'Waste Management Data'!K45),"-")</f>
        <v>-</v>
      </c>
      <c r="L46" s="32" t="str">
        <f>IF(ISNUMBER('Waste Management Data'!L45),IF('Waste Management Data'!L45=-999,"NA",'Waste Management Data'!L45),"-")</f>
        <v>-</v>
      </c>
      <c r="M46" s="32" t="str">
        <f>IF(ISNUMBER('Waste Management Data'!M45),IF('Waste Management Data'!M45=-999,"NA",'Waste Management Data'!M45),"-")</f>
        <v>-</v>
      </c>
      <c r="N46" s="32" t="str">
        <f>IF(ISNUMBER('Waste Management Data'!N45),IF('Waste Management Data'!N45=-999,"NA",'Waste Management Data'!N45),"-")</f>
        <v>-</v>
      </c>
      <c r="O46" s="32" t="str">
        <f>IF(ISNUMBER('Waste Management Data'!O45),IF('Waste Management Data'!O45=-999,"NA",'Waste Management Data'!O45),"-")</f>
        <v>-</v>
      </c>
      <c r="P46" s="32" t="str">
        <f>IF(ISNUMBER('Waste Management Data'!P45),IF('Waste Management Data'!P45=-999,"NA",'Waste Management Data'!P45),"-")</f>
        <v>-</v>
      </c>
      <c r="Q46" s="32" t="str">
        <f>IF(ISNUMBER('Waste Management Data'!Q45),IF('Waste Management Data'!Q45=-999,"NA",'Waste Management Data'!Q45),"-")</f>
        <v>-</v>
      </c>
      <c r="R46" s="32" t="str">
        <f>IF(ISNUMBER('Waste Management Data'!R45),IF('Waste Management Data'!R45=-999,"NA",'Waste Management Data'!R45),"-")</f>
        <v>-</v>
      </c>
      <c r="S46" s="32" t="str">
        <f>IF(ISNUMBER('Waste Management Data'!S45),IF('Waste Management Data'!S45=-999,"NA",'Waste Management Data'!S45),"-")</f>
        <v>-</v>
      </c>
      <c r="T46" s="32">
        <f>IF(ISNUMBER('Waste Management Data'!T45),IF('Waste Management Data'!T45=-999,"NA",'Waste Management Data'!T45),"-")</f>
        <v>58.914728682170548</v>
      </c>
      <c r="U46" s="32" t="str">
        <f>IF(ISNUMBER('Waste Management Data'!U45),IF('Waste Management Data'!U45=-999,"NA",'Waste Management Data'!U45),"-")</f>
        <v>-</v>
      </c>
      <c r="V46" s="32" t="str">
        <f>IF(ISNUMBER('Waste Management Data'!V45),IF('Waste Management Data'!V45=-999,"NA",'Waste Management Data'!V45),"-")</f>
        <v>-</v>
      </c>
      <c r="W46" s="32">
        <f>IF(ISNUMBER('Waste Management Data'!W45),IF('Waste Management Data'!W45=-999,"NA",'Waste Management Data'!W45),"-")</f>
        <v>88.372093023255815</v>
      </c>
      <c r="X46" s="32">
        <f>IF(ISNUMBER('Waste Management Data'!X45),IF('Waste Management Data'!X45=-999,"NA",'Waste Management Data'!X45),"-")</f>
        <v>58.914728682170548</v>
      </c>
      <c r="Y46" s="32">
        <f>IF(ISNUMBER('Waste Management Data'!Y45),IF('Waste Management Data'!Y45=-999,"NA",'Waste Management Data'!Y45),"-")</f>
        <v>63.06818181818182</v>
      </c>
      <c r="Z46" s="32" t="str">
        <f>IF(ISNUMBER('Waste Management Data'!Z45),IF('Waste Management Data'!Z45=-999,"NA",'Waste Management Data'!Z45),"-")</f>
        <v>-</v>
      </c>
      <c r="AA46" s="32" t="str">
        <f>IF(ISNUMBER('Waste Management Data'!AA45),IF('Waste Management Data'!AA45=-999,"NA",'Waste Management Data'!AA45),"-")</f>
        <v>-</v>
      </c>
      <c r="AB46" s="32">
        <f>IF(ISNUMBER('Waste Management Data'!AB45),IF('Waste Management Data'!AB45=-999,"NA",'Waste Management Data'!AB45),"-")</f>
        <v>87.689393939393938</v>
      </c>
      <c r="AC46" s="32">
        <f>IF(ISNUMBER('Waste Management Data'!AC45),IF('Waste Management Data'!AC45=-999,"NA",'Waste Management Data'!AC45),"-")</f>
        <v>63.06818181818182</v>
      </c>
      <c r="AD46" s="32" t="str">
        <f>IF(ISNUMBER('Waste Management Data'!AD45),IF('Waste Management Data'!AD45=-999,"NA",'Waste Management Data'!AD45),"-")</f>
        <v>-</v>
      </c>
      <c r="AE46" s="32" t="str">
        <f>IF(ISNUMBER('Waste Management Data'!AE45),IF('Waste Management Data'!AE45=-999,"NA",'Waste Management Data'!AE45),"-")</f>
        <v>-</v>
      </c>
      <c r="AF46" s="32" t="str">
        <f>IF(ISNUMBER('Waste Management Data'!AF45),IF('Waste Management Data'!AF45=-999,"NA",'Waste Management Data'!AF45),"-")</f>
        <v>-</v>
      </c>
      <c r="AG46" s="32" t="str">
        <f>IF(ISNUMBER('Waste Management Data'!AG45),IF('Waste Management Data'!AG45=-999,"NA",'Waste Management Data'!AG45),"-")</f>
        <v>-</v>
      </c>
      <c r="AH46" s="32" t="str">
        <f>IF(ISNUMBER('Waste Management Data'!AH45),IF('Waste Management Data'!AH45=-999,"NA",'Waste Management Data'!AH45),"-")</f>
        <v>-</v>
      </c>
      <c r="AI46" s="32" t="str">
        <f>IF(ISNUMBER('Waste Management Data'!AI45),IF('Waste Management Data'!AI45=-999,"NA",'Waste Management Data'!AI45),"-")</f>
        <v>-</v>
      </c>
      <c r="AJ46" s="32" t="str">
        <f>IF(ISNUMBER('Waste Management Data'!AJ45),IF('Waste Management Data'!AJ45=-999,"NA",'Waste Management Data'!AJ45),"-")</f>
        <v>-</v>
      </c>
      <c r="AK46" s="32" t="str">
        <f>IF(ISNUMBER('Waste Management Data'!AK45),IF('Waste Management Data'!AK45=-999,"NA",'Waste Management Data'!AK45),"-")</f>
        <v>-</v>
      </c>
      <c r="AL46" s="32" t="str">
        <f>IF(ISNUMBER('Waste Management Data'!AL45),IF('Waste Management Data'!AL45=-999,"NA",'Waste Management Data'!AL45),"-")</f>
        <v>-</v>
      </c>
      <c r="AM46" s="32" t="str">
        <f>IF(ISNUMBER('Waste Management Data'!AM45),IF('Waste Management Data'!AM45=-999,"NA",'Waste Management Data'!AM45),"-")</f>
        <v>-</v>
      </c>
    </row>
    <row r="47" spans="1:39" s="2" customFormat="1" x14ac:dyDescent="0.15">
      <c r="A47" s="4" t="str">
        <f>'Waste Management Data'!A46</f>
        <v>Libya</v>
      </c>
      <c r="B47" s="3">
        <f>'Waste Management Data'!B46</f>
        <v>2016</v>
      </c>
      <c r="C47" s="43">
        <f>IF(ISNUMBER('Waste Management Data'!C46),'Waste Management Data'!C46,"-")</f>
        <v>6293.2529296875</v>
      </c>
      <c r="D47" s="33">
        <f>IF(ISNUMBER('Waste Management Data'!D46),'Waste Management Data'!D46,"-")</f>
        <v>79.540000915527344</v>
      </c>
      <c r="E47" s="32">
        <f>IF(ISNUMBER('Waste Management Data'!E46),IF('Waste Management Data'!E46=-999,"NA",'Waste Management Data'!E46),"-")</f>
        <v>42.55077452667814</v>
      </c>
      <c r="F47" s="32" t="str">
        <f>IF(ISNUMBER('Waste Management Data'!F46),IF('Waste Management Data'!F46=-999,"NA",'Waste Management Data'!F46),"-")</f>
        <v>-</v>
      </c>
      <c r="G47" s="32" t="str">
        <f>IF(ISNUMBER('Waste Management Data'!G46),IF('Waste Management Data'!G46=-999,"NA",'Waste Management Data'!G46),"-")</f>
        <v>-</v>
      </c>
      <c r="H47" s="32">
        <f>IF(ISNUMBER('Waste Management Data'!H46),IF('Waste Management Data'!H46=-999,"NA",'Waste Management Data'!H46),"-")</f>
        <v>45.822719449225467</v>
      </c>
      <c r="I47" s="32">
        <f>IF(ISNUMBER('Waste Management Data'!I46),IF('Waste Management Data'!I46=-999,"NA",'Waste Management Data'!I46),"-")</f>
        <v>42.55077452667814</v>
      </c>
      <c r="J47" s="32" t="str">
        <f>IF(ISNUMBER('Waste Management Data'!J46),IF('Waste Management Data'!J46=-999,"NA",'Waste Management Data'!J46),"-")</f>
        <v>-</v>
      </c>
      <c r="K47" s="32" t="str">
        <f>IF(ISNUMBER('Waste Management Data'!K46),IF('Waste Management Data'!K46=-999,"NA",'Waste Management Data'!K46),"-")</f>
        <v>-</v>
      </c>
      <c r="L47" s="32" t="str">
        <f>IF(ISNUMBER('Waste Management Data'!L46),IF('Waste Management Data'!L46=-999,"NA",'Waste Management Data'!L46),"-")</f>
        <v>-</v>
      </c>
      <c r="M47" s="32" t="str">
        <f>IF(ISNUMBER('Waste Management Data'!M46),IF('Waste Management Data'!M46=-999,"NA",'Waste Management Data'!M46),"-")</f>
        <v>-</v>
      </c>
      <c r="N47" s="32" t="str">
        <f>IF(ISNUMBER('Waste Management Data'!N46),IF('Waste Management Data'!N46=-999,"NA",'Waste Management Data'!N46),"-")</f>
        <v>-</v>
      </c>
      <c r="O47" s="32" t="str">
        <f>IF(ISNUMBER('Waste Management Data'!O46),IF('Waste Management Data'!O46=-999,"NA",'Waste Management Data'!O46),"-")</f>
        <v>-</v>
      </c>
      <c r="P47" s="32" t="str">
        <f>IF(ISNUMBER('Waste Management Data'!P46),IF('Waste Management Data'!P46=-999,"NA",'Waste Management Data'!P46),"-")</f>
        <v>-</v>
      </c>
      <c r="Q47" s="32" t="str">
        <f>IF(ISNUMBER('Waste Management Data'!Q46),IF('Waste Management Data'!Q46=-999,"NA",'Waste Management Data'!Q46),"-")</f>
        <v>-</v>
      </c>
      <c r="R47" s="32" t="str">
        <f>IF(ISNUMBER('Waste Management Data'!R46),IF('Waste Management Data'!R46=-999,"NA",'Waste Management Data'!R46),"-")</f>
        <v>-</v>
      </c>
      <c r="S47" s="32" t="str">
        <f>IF(ISNUMBER('Waste Management Data'!S46),IF('Waste Management Data'!S46=-999,"NA",'Waste Management Data'!S46),"-")</f>
        <v>-</v>
      </c>
      <c r="T47" s="32">
        <f>IF(ISNUMBER('Waste Management Data'!T46),IF('Waste Management Data'!T46=-999,"NA",'Waste Management Data'!T46),"-")</f>
        <v>50</v>
      </c>
      <c r="U47" s="32" t="str">
        <f>IF(ISNUMBER('Waste Management Data'!U46),IF('Waste Management Data'!U46=-999,"NA",'Waste Management Data'!U46),"-")</f>
        <v>-</v>
      </c>
      <c r="V47" s="32" t="str">
        <f>IF(ISNUMBER('Waste Management Data'!V46),IF('Waste Management Data'!V46=-999,"NA",'Waste Management Data'!V46),"-")</f>
        <v>-</v>
      </c>
      <c r="W47" s="32">
        <f>IF(ISNUMBER('Waste Management Data'!W46),IF('Waste Management Data'!W46=-999,"NA",'Waste Management Data'!W46),"-")</f>
        <v>84</v>
      </c>
      <c r="X47" s="32">
        <f>IF(ISNUMBER('Waste Management Data'!X46),IF('Waste Management Data'!X46=-999,"NA",'Waste Management Data'!X46),"-")</f>
        <v>50</v>
      </c>
      <c r="Y47" s="32">
        <f>IF(ISNUMBER('Waste Management Data'!Y46),IF('Waste Management Data'!Y46=-999,"NA",'Waste Management Data'!Y46),"-")</f>
        <v>38.940000000000509</v>
      </c>
      <c r="Z47" s="32" t="str">
        <f>IF(ISNUMBER('Waste Management Data'!Z46),IF('Waste Management Data'!Z46=-999,"NA",'Waste Management Data'!Z46),"-")</f>
        <v>-</v>
      </c>
      <c r="AA47" s="32" t="str">
        <f>IF(ISNUMBER('Waste Management Data'!AA46),IF('Waste Management Data'!AA46=-999,"NA",'Waste Management Data'!AA46),"-")</f>
        <v>-</v>
      </c>
      <c r="AB47" s="32">
        <f>IF(ISNUMBER('Waste Management Data'!AB46),IF('Waste Management Data'!AB46=-999,"NA",'Waste Management Data'!AB46),"-")</f>
        <v>38.940000000000509</v>
      </c>
      <c r="AC47" s="32">
        <f>IF(ISNUMBER('Waste Management Data'!AC46),IF('Waste Management Data'!AC46=-999,"NA",'Waste Management Data'!AC46),"-")</f>
        <v>42</v>
      </c>
      <c r="AD47" s="32" t="str">
        <f>IF(ISNUMBER('Waste Management Data'!AD46),IF('Waste Management Data'!AD46=-999,"NA",'Waste Management Data'!AD46),"-")</f>
        <v>-</v>
      </c>
      <c r="AE47" s="32" t="str">
        <f>IF(ISNUMBER('Waste Management Data'!AE46),IF('Waste Management Data'!AE46=-999,"NA",'Waste Management Data'!AE46),"-")</f>
        <v>-</v>
      </c>
      <c r="AF47" s="32" t="str">
        <f>IF(ISNUMBER('Waste Management Data'!AF46),IF('Waste Management Data'!AF46=-999,"NA",'Waste Management Data'!AF46),"-")</f>
        <v>-</v>
      </c>
      <c r="AG47" s="32" t="str">
        <f>IF(ISNUMBER('Waste Management Data'!AG46),IF('Waste Management Data'!AG46=-999,"NA",'Waste Management Data'!AG46),"-")</f>
        <v>-</v>
      </c>
      <c r="AH47" s="32" t="str">
        <f>IF(ISNUMBER('Waste Management Data'!AH46),IF('Waste Management Data'!AH46=-999,"NA",'Waste Management Data'!AH46),"-")</f>
        <v>-</v>
      </c>
      <c r="AI47" s="32" t="str">
        <f>IF(ISNUMBER('Waste Management Data'!AI46),IF('Waste Management Data'!AI46=-999,"NA",'Waste Management Data'!AI46),"-")</f>
        <v>-</v>
      </c>
      <c r="AJ47" s="32" t="str">
        <f>IF(ISNUMBER('Waste Management Data'!AJ46),IF('Waste Management Data'!AJ46=-999,"NA",'Waste Management Data'!AJ46),"-")</f>
        <v>-</v>
      </c>
      <c r="AK47" s="32" t="str">
        <f>IF(ISNUMBER('Waste Management Data'!AK46),IF('Waste Management Data'!AK46=-999,"NA",'Waste Management Data'!AK46),"-")</f>
        <v>-</v>
      </c>
      <c r="AL47" s="32" t="str">
        <f>IF(ISNUMBER('Waste Management Data'!AL46),IF('Waste Management Data'!AL46=-999,"NA",'Waste Management Data'!AL46),"-")</f>
        <v>-</v>
      </c>
      <c r="AM47" s="32" t="str">
        <f>IF(ISNUMBER('Waste Management Data'!AM46),IF('Waste Management Data'!AM46=-999,"NA",'Waste Management Data'!AM46),"-")</f>
        <v>-</v>
      </c>
    </row>
    <row r="48" spans="1:39" s="2" customFormat="1" x14ac:dyDescent="0.15">
      <c r="A48" s="4" t="str">
        <f>'Waste Management Data'!A47</f>
        <v>Lithuania</v>
      </c>
      <c r="B48" s="3">
        <f>'Waste Management Data'!B47</f>
        <v>2016</v>
      </c>
      <c r="C48" s="43">
        <f>IF(ISNUMBER('Waste Management Data'!C47),'Waste Management Data'!C47,"-")</f>
        <v>2908.2490234375</v>
      </c>
      <c r="D48" s="33">
        <f>IF(ISNUMBER('Waste Management Data'!D47),'Waste Management Data'!D47,"-")</f>
        <v>67.365997314453125</v>
      </c>
      <c r="E48" s="32" t="str">
        <f>IF(ISNUMBER('Waste Management Data'!E47),IF('Waste Management Data'!E47=-999,"NA",'Waste Management Data'!E47),"-")</f>
        <v>-</v>
      </c>
      <c r="F48" s="32" t="str">
        <f>IF(ISNUMBER('Waste Management Data'!F47),IF('Waste Management Data'!F47=-999,"NA",'Waste Management Data'!F47),"-")</f>
        <v>-</v>
      </c>
      <c r="G48" s="32" t="str">
        <f>IF(ISNUMBER('Waste Management Data'!G47),IF('Waste Management Data'!G47=-999,"NA",'Waste Management Data'!G47),"-")</f>
        <v>-</v>
      </c>
      <c r="H48" s="32">
        <f>IF(ISNUMBER('Waste Management Data'!H47),IF('Waste Management Data'!H47=-999,"NA",'Waste Management Data'!H47),"-")</f>
        <v>100</v>
      </c>
      <c r="I48" s="32" t="str">
        <f>IF(ISNUMBER('Waste Management Data'!I47),IF('Waste Management Data'!I47=-999,"NA",'Waste Management Data'!I47),"-")</f>
        <v>-</v>
      </c>
      <c r="J48" s="32" t="str">
        <f>IF(ISNUMBER('Waste Management Data'!J47),IF('Waste Management Data'!J47=-999,"NA",'Waste Management Data'!J47),"-")</f>
        <v>-</v>
      </c>
      <c r="K48" s="32" t="str">
        <f>IF(ISNUMBER('Waste Management Data'!K47),IF('Waste Management Data'!K47=-999,"NA",'Waste Management Data'!K47),"-")</f>
        <v>-</v>
      </c>
      <c r="L48" s="32" t="str">
        <f>IF(ISNUMBER('Waste Management Data'!L47),IF('Waste Management Data'!L47=-999,"NA",'Waste Management Data'!L47),"-")</f>
        <v>-</v>
      </c>
      <c r="M48" s="32" t="str">
        <f>IF(ISNUMBER('Waste Management Data'!M47),IF('Waste Management Data'!M47=-999,"NA",'Waste Management Data'!M47),"-")</f>
        <v>-</v>
      </c>
      <c r="N48" s="32" t="str">
        <f>IF(ISNUMBER('Waste Management Data'!N47),IF('Waste Management Data'!N47=-999,"NA",'Waste Management Data'!N47),"-")</f>
        <v>-</v>
      </c>
      <c r="O48" s="32" t="str">
        <f>IF(ISNUMBER('Waste Management Data'!O47),IF('Waste Management Data'!O47=-999,"NA",'Waste Management Data'!O47),"-")</f>
        <v>-</v>
      </c>
      <c r="P48" s="32" t="str">
        <f>IF(ISNUMBER('Waste Management Data'!P47),IF('Waste Management Data'!P47=-999,"NA",'Waste Management Data'!P47),"-")</f>
        <v>-</v>
      </c>
      <c r="Q48" s="32" t="str">
        <f>IF(ISNUMBER('Waste Management Data'!Q47),IF('Waste Management Data'!Q47=-999,"NA",'Waste Management Data'!Q47),"-")</f>
        <v>-</v>
      </c>
      <c r="R48" s="32" t="str">
        <f>IF(ISNUMBER('Waste Management Data'!R47),IF('Waste Management Data'!R47=-999,"NA",'Waste Management Data'!R47),"-")</f>
        <v>-</v>
      </c>
      <c r="S48" s="32" t="str">
        <f>IF(ISNUMBER('Waste Management Data'!S47),IF('Waste Management Data'!S47=-999,"NA",'Waste Management Data'!S47),"-")</f>
        <v>-</v>
      </c>
      <c r="T48" s="32">
        <f>IF(ISNUMBER('Waste Management Data'!T47),IF('Waste Management Data'!T47=-999,"NA",'Waste Management Data'!T47),"-")</f>
        <v>97</v>
      </c>
      <c r="U48" s="32" t="str">
        <f>IF(ISNUMBER('Waste Management Data'!U47),IF('Waste Management Data'!U47=-999,"NA",'Waste Management Data'!U47),"-")</f>
        <v>-</v>
      </c>
      <c r="V48" s="32" t="str">
        <f>IF(ISNUMBER('Waste Management Data'!V47),IF('Waste Management Data'!V47=-999,"NA",'Waste Management Data'!V47),"-")</f>
        <v>-</v>
      </c>
      <c r="W48" s="32">
        <f>IF(ISNUMBER('Waste Management Data'!W47),IF('Waste Management Data'!W47=-999,"NA",'Waste Management Data'!W47),"-")</f>
        <v>100</v>
      </c>
      <c r="X48" s="32">
        <f>IF(ISNUMBER('Waste Management Data'!X47),IF('Waste Management Data'!X47=-999,"NA",'Waste Management Data'!X47),"-")</f>
        <v>97</v>
      </c>
      <c r="Y48" s="32">
        <f>IF(ISNUMBER('Waste Management Data'!Y47),IF('Waste Management Data'!Y47=-999,"NA",'Waste Management Data'!Y47),"-")</f>
        <v>92</v>
      </c>
      <c r="Z48" s="32" t="str">
        <f>IF(ISNUMBER('Waste Management Data'!Z47),IF('Waste Management Data'!Z47=-999,"NA",'Waste Management Data'!Z47),"-")</f>
        <v>-</v>
      </c>
      <c r="AA48" s="32" t="str">
        <f>IF(ISNUMBER('Waste Management Data'!AA47),IF('Waste Management Data'!AA47=-999,"NA",'Waste Management Data'!AA47),"-")</f>
        <v>-</v>
      </c>
      <c r="AB48" s="32">
        <f>IF(ISNUMBER('Waste Management Data'!AB47),IF('Waste Management Data'!AB47=-999,"NA",'Waste Management Data'!AB47),"-")</f>
        <v>100</v>
      </c>
      <c r="AC48" s="32">
        <f>IF(ISNUMBER('Waste Management Data'!AC47),IF('Waste Management Data'!AC47=-999,"NA",'Waste Management Data'!AC47),"-")</f>
        <v>92</v>
      </c>
      <c r="AD48" s="32" t="str">
        <f>IF(ISNUMBER('Waste Management Data'!AD47),IF('Waste Management Data'!AD47=-999,"NA",'Waste Management Data'!AD47),"-")</f>
        <v>-</v>
      </c>
      <c r="AE48" s="32" t="str">
        <f>IF(ISNUMBER('Waste Management Data'!AE47),IF('Waste Management Data'!AE47=-999,"NA",'Waste Management Data'!AE47),"-")</f>
        <v>-</v>
      </c>
      <c r="AF48" s="32" t="str">
        <f>IF(ISNUMBER('Waste Management Data'!AF47),IF('Waste Management Data'!AF47=-999,"NA",'Waste Management Data'!AF47),"-")</f>
        <v>-</v>
      </c>
      <c r="AG48" s="32" t="str">
        <f>IF(ISNUMBER('Waste Management Data'!AG47),IF('Waste Management Data'!AG47=-999,"NA",'Waste Management Data'!AG47),"-")</f>
        <v>-</v>
      </c>
      <c r="AH48" s="32" t="str">
        <f>IF(ISNUMBER('Waste Management Data'!AH47),IF('Waste Management Data'!AH47=-999,"NA",'Waste Management Data'!AH47),"-")</f>
        <v>-</v>
      </c>
      <c r="AI48" s="32" t="str">
        <f>IF(ISNUMBER('Waste Management Data'!AI47),IF('Waste Management Data'!AI47=-999,"NA",'Waste Management Data'!AI47),"-")</f>
        <v>-</v>
      </c>
      <c r="AJ48" s="32" t="str">
        <f>IF(ISNUMBER('Waste Management Data'!AJ47),IF('Waste Management Data'!AJ47=-999,"NA",'Waste Management Data'!AJ47),"-")</f>
        <v>-</v>
      </c>
      <c r="AK48" s="32" t="str">
        <f>IF(ISNUMBER('Waste Management Data'!AK47),IF('Waste Management Data'!AK47=-999,"NA",'Waste Management Data'!AK47),"-")</f>
        <v>-</v>
      </c>
      <c r="AL48" s="32" t="str">
        <f>IF(ISNUMBER('Waste Management Data'!AL47),IF('Waste Management Data'!AL47=-999,"NA",'Waste Management Data'!AL47),"-")</f>
        <v>-</v>
      </c>
      <c r="AM48" s="32" t="str">
        <f>IF(ISNUMBER('Waste Management Data'!AM47),IF('Waste Management Data'!AM47=-999,"NA",'Waste Management Data'!AM47),"-")</f>
        <v>-</v>
      </c>
    </row>
    <row r="49" spans="1:39" s="2" customFormat="1" x14ac:dyDescent="0.15">
      <c r="A49" s="4" t="str">
        <f>'Waste Management Data'!A48</f>
        <v>Madagascar</v>
      </c>
      <c r="B49" s="3">
        <f>'Waste Management Data'!B48</f>
        <v>2014</v>
      </c>
      <c r="C49" s="43">
        <f>IF(ISNUMBER('Waste Management Data'!C48),'Waste Management Data'!C48,"-")</f>
        <v>23589.80078125</v>
      </c>
      <c r="D49" s="33">
        <f>IF(ISNUMBER('Waste Management Data'!D48),'Waste Management Data'!D48,"-")</f>
        <v>34.534000396728516</v>
      </c>
      <c r="E49" s="32">
        <f>IF(ISNUMBER('Waste Management Data'!E48),IF('Waste Management Data'!E48=-999,"NA",'Waste Management Data'!E48),"-")</f>
        <v>42</v>
      </c>
      <c r="F49" s="32" t="str">
        <f>IF(ISNUMBER('Waste Management Data'!F48),IF('Waste Management Data'!F48=-999,"NA",'Waste Management Data'!F48),"-")</f>
        <v>-</v>
      </c>
      <c r="G49" s="32" t="str">
        <f>IF(ISNUMBER('Waste Management Data'!G48),IF('Waste Management Data'!G48=-999,"NA",'Waste Management Data'!G48),"-")</f>
        <v>-</v>
      </c>
      <c r="H49" s="32">
        <f>IF(ISNUMBER('Waste Management Data'!H48),IF('Waste Management Data'!H48=-999,"NA",'Waste Management Data'!H48),"-")</f>
        <v>78</v>
      </c>
      <c r="I49" s="32">
        <f>IF(ISNUMBER('Waste Management Data'!I48),IF('Waste Management Data'!I48=-999,"NA",'Waste Management Data'!I48),"-")</f>
        <v>42</v>
      </c>
      <c r="J49" s="32" t="str">
        <f>IF(ISNUMBER('Waste Management Data'!J48),IF('Waste Management Data'!J48=-999,"NA",'Waste Management Data'!J48),"-")</f>
        <v>-</v>
      </c>
      <c r="K49" s="32" t="str">
        <f>IF(ISNUMBER('Waste Management Data'!K48),IF('Waste Management Data'!K48=-999,"NA",'Waste Management Data'!K48),"-")</f>
        <v>-</v>
      </c>
      <c r="L49" s="32" t="str">
        <f>IF(ISNUMBER('Waste Management Data'!L48),IF('Waste Management Data'!L48=-999,"NA",'Waste Management Data'!L48),"-")</f>
        <v>-</v>
      </c>
      <c r="M49" s="32" t="str">
        <f>IF(ISNUMBER('Waste Management Data'!M48),IF('Waste Management Data'!M48=-999,"NA",'Waste Management Data'!M48),"-")</f>
        <v>-</v>
      </c>
      <c r="N49" s="32" t="str">
        <f>IF(ISNUMBER('Waste Management Data'!N48),IF('Waste Management Data'!N48=-999,"NA",'Waste Management Data'!N48),"-")</f>
        <v>-</v>
      </c>
      <c r="O49" s="32" t="str">
        <f>IF(ISNUMBER('Waste Management Data'!O48),IF('Waste Management Data'!O48=-999,"NA",'Waste Management Data'!O48),"-")</f>
        <v>-</v>
      </c>
      <c r="P49" s="32" t="str">
        <f>IF(ISNUMBER('Waste Management Data'!P48),IF('Waste Management Data'!P48=-999,"NA",'Waste Management Data'!P48),"-")</f>
        <v>-</v>
      </c>
      <c r="Q49" s="32" t="str">
        <f>IF(ISNUMBER('Waste Management Data'!Q48),IF('Waste Management Data'!Q48=-999,"NA",'Waste Management Data'!Q48),"-")</f>
        <v>-</v>
      </c>
      <c r="R49" s="32" t="str">
        <f>IF(ISNUMBER('Waste Management Data'!R48),IF('Waste Management Data'!R48=-999,"NA",'Waste Management Data'!R48),"-")</f>
        <v>-</v>
      </c>
      <c r="S49" s="32" t="str">
        <f>IF(ISNUMBER('Waste Management Data'!S48),IF('Waste Management Data'!S48=-999,"NA",'Waste Management Data'!S48),"-")</f>
        <v>-</v>
      </c>
      <c r="T49" s="32" t="str">
        <f>IF(ISNUMBER('Waste Management Data'!T48),IF('Waste Management Data'!T48=-999,"NA",'Waste Management Data'!T48),"-")</f>
        <v>-</v>
      </c>
      <c r="U49" s="32" t="str">
        <f>IF(ISNUMBER('Waste Management Data'!U48),IF('Waste Management Data'!U48=-999,"NA",'Waste Management Data'!U48),"-")</f>
        <v>-</v>
      </c>
      <c r="V49" s="32" t="str">
        <f>IF(ISNUMBER('Waste Management Data'!V48),IF('Waste Management Data'!V48=-999,"NA",'Waste Management Data'!V48),"-")</f>
        <v>-</v>
      </c>
      <c r="W49" s="32" t="str">
        <f>IF(ISNUMBER('Waste Management Data'!W48),IF('Waste Management Data'!W48=-999,"NA",'Waste Management Data'!W48),"-")</f>
        <v>-</v>
      </c>
      <c r="X49" s="32" t="str">
        <f>IF(ISNUMBER('Waste Management Data'!X48),IF('Waste Management Data'!X48=-999,"NA",'Waste Management Data'!X48),"-")</f>
        <v>-</v>
      </c>
      <c r="Y49" s="32">
        <f>IF(ISNUMBER('Waste Management Data'!Y48),IF('Waste Management Data'!Y48=-999,"NA",'Waste Management Data'!Y48),"-")</f>
        <v>40.434897297297312</v>
      </c>
      <c r="Z49" s="32" t="str">
        <f>IF(ISNUMBER('Waste Management Data'!Z48),IF('Waste Management Data'!Z48=-999,"NA",'Waste Management Data'!Z48),"-")</f>
        <v>-</v>
      </c>
      <c r="AA49" s="32" t="str">
        <f>IF(ISNUMBER('Waste Management Data'!AA48),IF('Waste Management Data'!AA48=-999,"NA",'Waste Management Data'!AA48),"-")</f>
        <v>-</v>
      </c>
      <c r="AB49" s="32">
        <f>IF(ISNUMBER('Waste Management Data'!AB48),IF('Waste Management Data'!AB48=-999,"NA",'Waste Management Data'!AB48),"-")</f>
        <v>81</v>
      </c>
      <c r="AC49" s="32">
        <f>IF(ISNUMBER('Waste Management Data'!AC48),IF('Waste Management Data'!AC48=-999,"NA",'Waste Management Data'!AC48),"-")</f>
        <v>40.434897297297312</v>
      </c>
      <c r="AD49" s="32">
        <f>IF(ISNUMBER('Waste Management Data'!AD48),IF('Waste Management Data'!AD48=-999,"NA",'Waste Management Data'!AD48),"-")</f>
        <v>42</v>
      </c>
      <c r="AE49" s="32" t="str">
        <f>IF(ISNUMBER('Waste Management Data'!AE48),IF('Waste Management Data'!AE48=-999,"NA",'Waste Management Data'!AE48),"-")</f>
        <v>-</v>
      </c>
      <c r="AF49" s="32" t="str">
        <f>IF(ISNUMBER('Waste Management Data'!AF48),IF('Waste Management Data'!AF48=-999,"NA",'Waste Management Data'!AF48),"-")</f>
        <v>-</v>
      </c>
      <c r="AG49" s="32">
        <f>IF(ISNUMBER('Waste Management Data'!AG48),IF('Waste Management Data'!AG48=-999,"NA",'Waste Management Data'!AG48),"-")</f>
        <v>76</v>
      </c>
      <c r="AH49" s="32">
        <f>IF(ISNUMBER('Waste Management Data'!AH48),IF('Waste Management Data'!AH48=-999,"NA",'Waste Management Data'!AH48),"-")</f>
        <v>42</v>
      </c>
      <c r="AI49" s="32" t="str">
        <f>IF(ISNUMBER('Waste Management Data'!AI48),IF('Waste Management Data'!AI48=-999,"NA",'Waste Management Data'!AI48),"-")</f>
        <v>-</v>
      </c>
      <c r="AJ49" s="32" t="str">
        <f>IF(ISNUMBER('Waste Management Data'!AJ48),IF('Waste Management Data'!AJ48=-999,"NA",'Waste Management Data'!AJ48),"-")</f>
        <v>-</v>
      </c>
      <c r="AK49" s="32" t="str">
        <f>IF(ISNUMBER('Waste Management Data'!AK48),IF('Waste Management Data'!AK48=-999,"NA",'Waste Management Data'!AK48),"-")</f>
        <v>-</v>
      </c>
      <c r="AL49" s="32" t="str">
        <f>IF(ISNUMBER('Waste Management Data'!AL48),IF('Waste Management Data'!AL48=-999,"NA",'Waste Management Data'!AL48),"-")</f>
        <v>-</v>
      </c>
      <c r="AM49" s="32" t="str">
        <f>IF(ISNUMBER('Waste Management Data'!AM48),IF('Waste Management Data'!AM48=-999,"NA",'Waste Management Data'!AM48),"-")</f>
        <v>-</v>
      </c>
    </row>
    <row r="50" spans="1:39" s="2" customFormat="1" x14ac:dyDescent="0.15">
      <c r="A50" s="4" t="str">
        <f>'Waste Management Data'!A49</f>
        <v>Malawi</v>
      </c>
      <c r="B50" s="3">
        <f>'Waste Management Data'!B49</f>
        <v>2016</v>
      </c>
      <c r="C50" s="43">
        <f>IF(ISNUMBER('Waste Management Data'!C49),'Waste Management Data'!C49,"-")</f>
        <v>18091.57421875</v>
      </c>
      <c r="D50" s="33">
        <f>IF(ISNUMBER('Waste Management Data'!D49),'Waste Management Data'!D49,"-")</f>
        <v>16.506000518798828</v>
      </c>
      <c r="E50" s="32">
        <f>IF(ISNUMBER('Waste Management Data'!E49),IF('Waste Management Data'!E49=-999,"NA",'Waste Management Data'!E49),"-")</f>
        <v>43.091099999999997</v>
      </c>
      <c r="F50" s="32">
        <f>IF(ISNUMBER('Waste Management Data'!F49),IF('Waste Management Data'!F49=-999,"NA",'Waste Management Data'!F49),"-")</f>
        <v>56.090100000000007</v>
      </c>
      <c r="G50" s="32">
        <f>IF(ISNUMBER('Waste Management Data'!G49),IF('Waste Management Data'!G49=-999,"NA",'Waste Management Data'!G49),"-")</f>
        <v>0.81879999999999598</v>
      </c>
      <c r="H50" s="32">
        <f>IF(ISNUMBER('Waste Management Data'!H49),IF('Waste Management Data'!H49=-999,"NA",'Waste Management Data'!H49),"-")</f>
        <v>90.228749999999991</v>
      </c>
      <c r="I50" s="32">
        <f>IF(ISNUMBER('Waste Management Data'!I49),IF('Waste Management Data'!I49=-999,"NA",'Waste Management Data'!I49),"-")</f>
        <v>49.436999999999998</v>
      </c>
      <c r="J50" s="32">
        <f>IF(ISNUMBER('Waste Management Data'!J49),IF('Waste Management Data'!J49=-999,"NA",'Waste Management Data'!J49),"-")</f>
        <v>42.809399999999997</v>
      </c>
      <c r="K50" s="32">
        <f>IF(ISNUMBER('Waste Management Data'!K49),IF('Waste Management Data'!K49=-999,"NA",'Waste Management Data'!K49),"-")</f>
        <v>55.5184</v>
      </c>
      <c r="L50" s="32">
        <f>IF(ISNUMBER('Waste Management Data'!L49),IF('Waste Management Data'!L49=-999,"NA",'Waste Management Data'!L49),"-")</f>
        <v>1.6722000000000039</v>
      </c>
      <c r="M50" s="32">
        <f>IF(ISNUMBER('Waste Management Data'!M49),IF('Waste Management Data'!M49=-999,"NA",'Waste Management Data'!M49),"-")</f>
        <v>82.943100000000001</v>
      </c>
      <c r="N50" s="32">
        <f>IF(ISNUMBER('Waste Management Data'!N49),IF('Waste Management Data'!N49=-999,"NA",'Waste Management Data'!N49),"-")</f>
        <v>54.180599999999998</v>
      </c>
      <c r="O50" s="32">
        <f>IF(ISNUMBER('Waste Management Data'!O49),IF('Waste Management Data'!O49=-999,"NA",'Waste Management Data'!O49),"-")</f>
        <v>43.215299999999999</v>
      </c>
      <c r="P50" s="32">
        <f>IF(ISNUMBER('Waste Management Data'!P49),IF('Waste Management Data'!P49=-999,"NA",'Waste Management Data'!P49),"-")</f>
        <v>56.342200000000012</v>
      </c>
      <c r="Q50" s="32">
        <f>IF(ISNUMBER('Waste Management Data'!Q49),IF('Waste Management Data'!Q49=-999,"NA",'Waste Management Data'!Q49),"-")</f>
        <v>0.44249999999999551</v>
      </c>
      <c r="R50" s="32">
        <f>IF(ISNUMBER('Waste Management Data'!R49),IF('Waste Management Data'!R49=-999,"NA",'Waste Management Data'!R49),"-")</f>
        <v>92.330399999999997</v>
      </c>
      <c r="S50" s="32">
        <f>IF(ISNUMBER('Waste Management Data'!S49),IF('Waste Management Data'!S49=-999,"NA",'Waste Management Data'!S49),"-")</f>
        <v>47.345299999999988</v>
      </c>
      <c r="T50" s="32">
        <f>IF(ISNUMBER('Waste Management Data'!T49),IF('Waste Management Data'!T49=-999,"NA",'Waste Management Data'!T49),"-")</f>
        <v>41.213299999999997</v>
      </c>
      <c r="U50" s="32">
        <f>IF(ISNUMBER('Waste Management Data'!U49),IF('Waste Management Data'!U49=-999,"NA",'Waste Management Data'!U49),"-")</f>
        <v>57.924600000000012</v>
      </c>
      <c r="V50" s="32">
        <f>IF(ISNUMBER('Waste Management Data'!V49),IF('Waste Management Data'!V49=-999,"NA",'Waste Management Data'!V49),"-")</f>
        <v>0.86209999999999809</v>
      </c>
      <c r="W50" s="32">
        <f>IF(ISNUMBER('Waste Management Data'!W49),IF('Waste Management Data'!W49=-999,"NA",'Waste Management Data'!W49),"-")</f>
        <v>88.384500000000003</v>
      </c>
      <c r="X50" s="32">
        <f>IF(ISNUMBER('Waste Management Data'!X49),IF('Waste Management Data'!X49=-999,"NA",'Waste Management Data'!X49),"-")</f>
        <v>41.213299999999997</v>
      </c>
      <c r="Y50" s="32">
        <f>IF(ISNUMBER('Waste Management Data'!Y49),IF('Waste Management Data'!Y49=-999,"NA",'Waste Management Data'!Y49),"-")</f>
        <v>40.766599999999997</v>
      </c>
      <c r="Z50" s="32">
        <f>IF(ISNUMBER('Waste Management Data'!Z49),IF('Waste Management Data'!Z49=-999,"NA",'Waste Management Data'!Z49),"-")</f>
        <v>58.420400000000001</v>
      </c>
      <c r="AA50" s="32">
        <f>IF(ISNUMBER('Waste Management Data'!AA49),IF('Waste Management Data'!AA49=-999,"NA",'Waste Management Data'!AA49),"-")</f>
        <v>0.81300000000000239</v>
      </c>
      <c r="AB50" s="32">
        <f>IF(ISNUMBER('Waste Management Data'!AB49),IF('Waste Management Data'!AB49=-999,"NA",'Waste Management Data'!AB49),"-")</f>
        <v>89.889650000000003</v>
      </c>
      <c r="AC50" s="32">
        <f>IF(ISNUMBER('Waste Management Data'!AC49),IF('Waste Management Data'!AC49=-999,"NA",'Waste Management Data'!AC49),"-")</f>
        <v>57.314599999999999</v>
      </c>
      <c r="AD50" s="32">
        <f>IF(ISNUMBER('Waste Management Data'!AD49),IF('Waste Management Data'!AD49=-999,"NA",'Waste Management Data'!AD49),"-")</f>
        <v>38.912100000000002</v>
      </c>
      <c r="AE50" s="32">
        <f>IF(ISNUMBER('Waste Management Data'!AE49),IF('Waste Management Data'!AE49=-999,"NA",'Waste Management Data'!AE49),"-")</f>
        <v>60.669499999999992</v>
      </c>
      <c r="AF50" s="32">
        <f>IF(ISNUMBER('Waste Management Data'!AF49),IF('Waste Management Data'!AF49=-999,"NA",'Waste Management Data'!AF49),"-")</f>
        <v>0.41840000000000538</v>
      </c>
      <c r="AG50" s="32">
        <f>IF(ISNUMBER('Waste Management Data'!AG49),IF('Waste Management Data'!AG49=-999,"NA",'Waste Management Data'!AG49),"-")</f>
        <v>94.351500000000001</v>
      </c>
      <c r="AH50" s="32">
        <f>IF(ISNUMBER('Waste Management Data'!AH49),IF('Waste Management Data'!AH49=-999,"NA",'Waste Management Data'!AH49),"-")</f>
        <v>72.413800000000009</v>
      </c>
      <c r="AI50" s="32">
        <f>IF(ISNUMBER('Waste Management Data'!AI49),IF('Waste Management Data'!AI49=-999,"NA",'Waste Management Data'!AI49),"-")</f>
        <v>46.3414</v>
      </c>
      <c r="AJ50" s="32">
        <f>IF(ISNUMBER('Waste Management Data'!AJ49),IF('Waste Management Data'!AJ49=-999,"NA",'Waste Management Data'!AJ49),"-")</f>
        <v>52.456200000000003</v>
      </c>
      <c r="AK50" s="32">
        <f>IF(ISNUMBER('Waste Management Data'!AK49),IF('Waste Management Data'!AK49=-999,"NA",'Waste Management Data'!AK49),"-")</f>
        <v>1.202399999999997</v>
      </c>
      <c r="AL50" s="32">
        <f>IF(ISNUMBER('Waste Management Data'!AL49),IF('Waste Management Data'!AL49=-999,"NA",'Waste Management Data'!AL49),"-")</f>
        <v>84.769499999999994</v>
      </c>
      <c r="AM50" s="32">
        <f>IF(ISNUMBER('Waste Management Data'!AM49),IF('Waste Management Data'!AM49=-999,"NA",'Waste Management Data'!AM49),"-")</f>
        <v>46.3414</v>
      </c>
    </row>
    <row r="51" spans="1:39" s="2" customFormat="1" x14ac:dyDescent="0.15">
      <c r="A51" s="4" t="str">
        <f>'Waste Management Data'!A50</f>
        <v>Maldives</v>
      </c>
      <c r="B51" s="3">
        <f>'Waste Management Data'!B50</f>
        <v>2016</v>
      </c>
      <c r="C51" s="43">
        <f>IF(ISNUMBER('Waste Management Data'!C50),'Waste Management Data'!C50,"-")</f>
        <v>427.75601196289062</v>
      </c>
      <c r="D51" s="33">
        <f>IF(ISNUMBER('Waste Management Data'!D50),'Waste Management Data'!D50,"-")</f>
        <v>38.953998565673828</v>
      </c>
      <c r="E51" s="32">
        <f>IF(ISNUMBER('Waste Management Data'!E50),IF('Waste Management Data'!E50=-999,"NA",'Waste Management Data'!E50),"-")</f>
        <v>29.787234042553191</v>
      </c>
      <c r="F51" s="32" t="str">
        <f>IF(ISNUMBER('Waste Management Data'!F50),IF('Waste Management Data'!F50=-999,"NA",'Waste Management Data'!F50),"-")</f>
        <v>-</v>
      </c>
      <c r="G51" s="32" t="str">
        <f>IF(ISNUMBER('Waste Management Data'!G50),IF('Waste Management Data'!G50=-999,"NA",'Waste Management Data'!G50),"-")</f>
        <v>-</v>
      </c>
      <c r="H51" s="32">
        <f>IF(ISNUMBER('Waste Management Data'!H50),IF('Waste Management Data'!H50=-999,"NA",'Waste Management Data'!H50),"-")</f>
        <v>46.808510638297882</v>
      </c>
      <c r="I51" s="32">
        <f>IF(ISNUMBER('Waste Management Data'!I50),IF('Waste Management Data'!I50=-999,"NA",'Waste Management Data'!I50),"-")</f>
        <v>59.042553191489368</v>
      </c>
      <c r="J51" s="32">
        <f>IF(ISNUMBER('Waste Management Data'!J50),IF('Waste Management Data'!J50=-999,"NA",'Waste Management Data'!J50),"-")</f>
        <v>50</v>
      </c>
      <c r="K51" s="32" t="str">
        <f>IF(ISNUMBER('Waste Management Data'!K50),IF('Waste Management Data'!K50=-999,"NA",'Waste Management Data'!K50),"-")</f>
        <v>-</v>
      </c>
      <c r="L51" s="32" t="str">
        <f>IF(ISNUMBER('Waste Management Data'!L50),IF('Waste Management Data'!L50=-999,"NA",'Waste Management Data'!L50),"-")</f>
        <v>-</v>
      </c>
      <c r="M51" s="32">
        <f>IF(ISNUMBER('Waste Management Data'!M50),IF('Waste Management Data'!M50=-999,"NA",'Waste Management Data'!M50),"-")</f>
        <v>50</v>
      </c>
      <c r="N51" s="32">
        <f>IF(ISNUMBER('Waste Management Data'!N50),IF('Waste Management Data'!N50=-999,"NA",'Waste Management Data'!N50),"-")</f>
        <v>75</v>
      </c>
      <c r="O51" s="32">
        <f>IF(ISNUMBER('Waste Management Data'!O50),IF('Waste Management Data'!O50=-999,"NA",'Waste Management Data'!O50),"-")</f>
        <v>29.34782608695652</v>
      </c>
      <c r="P51" s="32" t="str">
        <f>IF(ISNUMBER('Waste Management Data'!P50),IF('Waste Management Data'!P50=-999,"NA",'Waste Management Data'!P50),"-")</f>
        <v>-</v>
      </c>
      <c r="Q51" s="32" t="str">
        <f>IF(ISNUMBER('Waste Management Data'!Q50),IF('Waste Management Data'!Q50=-999,"NA",'Waste Management Data'!Q50),"-")</f>
        <v>-</v>
      </c>
      <c r="R51" s="32">
        <f>IF(ISNUMBER('Waste Management Data'!R50),IF('Waste Management Data'!R50=-999,"NA",'Waste Management Data'!R50),"-")</f>
        <v>46.739130434782609</v>
      </c>
      <c r="S51" s="32">
        <f>IF(ISNUMBER('Waste Management Data'!S50),IF('Waste Management Data'!S50=-999,"NA",'Waste Management Data'!S50),"-")</f>
        <v>58.152173913043477</v>
      </c>
      <c r="T51" s="32" t="str">
        <f>IF(ISNUMBER('Waste Management Data'!T50),IF('Waste Management Data'!T50=-999,"NA",'Waste Management Data'!T50),"-")</f>
        <v>-</v>
      </c>
      <c r="U51" s="32" t="str">
        <f>IF(ISNUMBER('Waste Management Data'!U50),IF('Waste Management Data'!U50=-999,"NA",'Waste Management Data'!U50),"-")</f>
        <v>-</v>
      </c>
      <c r="V51" s="32" t="str">
        <f>IF(ISNUMBER('Waste Management Data'!V50),IF('Waste Management Data'!V50=-999,"NA",'Waste Management Data'!V50),"-")</f>
        <v>-</v>
      </c>
      <c r="W51" s="32" t="str">
        <f>IF(ISNUMBER('Waste Management Data'!W50),IF('Waste Management Data'!W50=-999,"NA",'Waste Management Data'!W50),"-")</f>
        <v>-</v>
      </c>
      <c r="X51" s="32" t="str">
        <f>IF(ISNUMBER('Waste Management Data'!X50),IF('Waste Management Data'!X50=-999,"NA",'Waste Management Data'!X50),"-")</f>
        <v>-</v>
      </c>
      <c r="Y51" s="32" t="str">
        <f>IF(ISNUMBER('Waste Management Data'!Y50),IF('Waste Management Data'!Y50=-999,"NA",'Waste Management Data'!Y50),"-")</f>
        <v>-</v>
      </c>
      <c r="Z51" s="32" t="str">
        <f>IF(ISNUMBER('Waste Management Data'!Z50),IF('Waste Management Data'!Z50=-999,"NA",'Waste Management Data'!Z50),"-")</f>
        <v>-</v>
      </c>
      <c r="AA51" s="32" t="str">
        <f>IF(ISNUMBER('Waste Management Data'!AA50),IF('Waste Management Data'!AA50=-999,"NA",'Waste Management Data'!AA50),"-")</f>
        <v>-</v>
      </c>
      <c r="AB51" s="32" t="str">
        <f>IF(ISNUMBER('Waste Management Data'!AB50),IF('Waste Management Data'!AB50=-999,"NA",'Waste Management Data'!AB50),"-")</f>
        <v>-</v>
      </c>
      <c r="AC51" s="32" t="str">
        <f>IF(ISNUMBER('Waste Management Data'!AC50),IF('Waste Management Data'!AC50=-999,"NA",'Waste Management Data'!AC50),"-")</f>
        <v>-</v>
      </c>
      <c r="AD51" s="32" t="str">
        <f>IF(ISNUMBER('Waste Management Data'!AD50),IF('Waste Management Data'!AD50=-999,"NA",'Waste Management Data'!AD50),"-")</f>
        <v>-</v>
      </c>
      <c r="AE51" s="32" t="str">
        <f>IF(ISNUMBER('Waste Management Data'!AE50),IF('Waste Management Data'!AE50=-999,"NA",'Waste Management Data'!AE50),"-")</f>
        <v>-</v>
      </c>
      <c r="AF51" s="32" t="str">
        <f>IF(ISNUMBER('Waste Management Data'!AF50),IF('Waste Management Data'!AF50=-999,"NA",'Waste Management Data'!AF50),"-")</f>
        <v>-</v>
      </c>
      <c r="AG51" s="32" t="str">
        <f>IF(ISNUMBER('Waste Management Data'!AG50),IF('Waste Management Data'!AG50=-999,"NA",'Waste Management Data'!AG50),"-")</f>
        <v>-</v>
      </c>
      <c r="AH51" s="32" t="str">
        <f>IF(ISNUMBER('Waste Management Data'!AH50),IF('Waste Management Data'!AH50=-999,"NA",'Waste Management Data'!AH50),"-")</f>
        <v>-</v>
      </c>
      <c r="AI51" s="32" t="str">
        <f>IF(ISNUMBER('Waste Management Data'!AI50),IF('Waste Management Data'!AI50=-999,"NA",'Waste Management Data'!AI50),"-")</f>
        <v>-</v>
      </c>
      <c r="AJ51" s="32" t="str">
        <f>IF(ISNUMBER('Waste Management Data'!AJ50),IF('Waste Management Data'!AJ50=-999,"NA",'Waste Management Data'!AJ50),"-")</f>
        <v>-</v>
      </c>
      <c r="AK51" s="32" t="str">
        <f>IF(ISNUMBER('Waste Management Data'!AK50),IF('Waste Management Data'!AK50=-999,"NA",'Waste Management Data'!AK50),"-")</f>
        <v>-</v>
      </c>
      <c r="AL51" s="32" t="str">
        <f>IF(ISNUMBER('Waste Management Data'!AL50),IF('Waste Management Data'!AL50=-999,"NA",'Waste Management Data'!AL50),"-")</f>
        <v>-</v>
      </c>
      <c r="AM51" s="32" t="str">
        <f>IF(ISNUMBER('Waste Management Data'!AM50),IF('Waste Management Data'!AM50=-999,"NA",'Waste Management Data'!AM50),"-")</f>
        <v>-</v>
      </c>
    </row>
    <row r="52" spans="1:39" s="2" customFormat="1" x14ac:dyDescent="0.15">
      <c r="A52" s="4" t="str">
        <f>'Waste Management Data'!A51</f>
        <v>Mali</v>
      </c>
      <c r="B52" s="3">
        <f>'Waste Management Data'!B51</f>
        <v>2016</v>
      </c>
      <c r="C52" s="43">
        <f>IF(ISNUMBER('Waste Management Data'!C51),'Waste Management Data'!C51,"-")</f>
        <v>17994.837890625</v>
      </c>
      <c r="D52" s="33">
        <f>IF(ISNUMBER('Waste Management Data'!D51),'Waste Management Data'!D51,"-")</f>
        <v>40.783000946044922</v>
      </c>
      <c r="E52" s="32" t="str">
        <f>IF(ISNUMBER('Waste Management Data'!E51),IF('Waste Management Data'!E51=-999,"NA",'Waste Management Data'!E51),"-")</f>
        <v>-</v>
      </c>
      <c r="F52" s="32" t="str">
        <f>IF(ISNUMBER('Waste Management Data'!F51),IF('Waste Management Data'!F51=-999,"NA",'Waste Management Data'!F51),"-")</f>
        <v>-</v>
      </c>
      <c r="G52" s="32" t="str">
        <f>IF(ISNUMBER('Waste Management Data'!G51),IF('Waste Management Data'!G51=-999,"NA",'Waste Management Data'!G51),"-")</f>
        <v>-</v>
      </c>
      <c r="H52" s="32">
        <f>IF(ISNUMBER('Waste Management Data'!H51),IF('Waste Management Data'!H51=-999,"NA",'Waste Management Data'!H51),"-")</f>
        <v>27.87619047619048</v>
      </c>
      <c r="I52" s="32" t="str">
        <f>IF(ISNUMBER('Waste Management Data'!I51),IF('Waste Management Data'!I51=-999,"NA",'Waste Management Data'!I51),"-")</f>
        <v>-</v>
      </c>
      <c r="J52" s="32" t="str">
        <f>IF(ISNUMBER('Waste Management Data'!J51),IF('Waste Management Data'!J51=-999,"NA",'Waste Management Data'!J51),"-")</f>
        <v>-</v>
      </c>
      <c r="K52" s="32" t="str">
        <f>IF(ISNUMBER('Waste Management Data'!K51),IF('Waste Management Data'!K51=-999,"NA",'Waste Management Data'!K51),"-")</f>
        <v>-</v>
      </c>
      <c r="L52" s="32" t="str">
        <f>IF(ISNUMBER('Waste Management Data'!L51),IF('Waste Management Data'!L51=-999,"NA",'Waste Management Data'!L51),"-")</f>
        <v>-</v>
      </c>
      <c r="M52" s="32" t="str">
        <f>IF(ISNUMBER('Waste Management Data'!M51),IF('Waste Management Data'!M51=-999,"NA",'Waste Management Data'!M51),"-")</f>
        <v>-</v>
      </c>
      <c r="N52" s="32" t="str">
        <f>IF(ISNUMBER('Waste Management Data'!N51),IF('Waste Management Data'!N51=-999,"NA",'Waste Management Data'!N51),"-")</f>
        <v>-</v>
      </c>
      <c r="O52" s="32" t="str">
        <f>IF(ISNUMBER('Waste Management Data'!O51),IF('Waste Management Data'!O51=-999,"NA",'Waste Management Data'!O51),"-")</f>
        <v>-</v>
      </c>
      <c r="P52" s="32" t="str">
        <f>IF(ISNUMBER('Waste Management Data'!P51),IF('Waste Management Data'!P51=-999,"NA",'Waste Management Data'!P51),"-")</f>
        <v>-</v>
      </c>
      <c r="Q52" s="32" t="str">
        <f>IF(ISNUMBER('Waste Management Data'!Q51),IF('Waste Management Data'!Q51=-999,"NA",'Waste Management Data'!Q51),"-")</f>
        <v>-</v>
      </c>
      <c r="R52" s="32" t="str">
        <f>IF(ISNUMBER('Waste Management Data'!R51),IF('Waste Management Data'!R51=-999,"NA",'Waste Management Data'!R51),"-")</f>
        <v>-</v>
      </c>
      <c r="S52" s="32" t="str">
        <f>IF(ISNUMBER('Waste Management Data'!S51),IF('Waste Management Data'!S51=-999,"NA",'Waste Management Data'!S51),"-")</f>
        <v>-</v>
      </c>
      <c r="T52" s="32" t="str">
        <f>IF(ISNUMBER('Waste Management Data'!T51),IF('Waste Management Data'!T51=-999,"NA",'Waste Management Data'!T51),"-")</f>
        <v>-</v>
      </c>
      <c r="U52" s="32" t="str">
        <f>IF(ISNUMBER('Waste Management Data'!U51),IF('Waste Management Data'!U51=-999,"NA",'Waste Management Data'!U51),"-")</f>
        <v>-</v>
      </c>
      <c r="V52" s="32" t="str">
        <f>IF(ISNUMBER('Waste Management Data'!V51),IF('Waste Management Data'!V51=-999,"NA",'Waste Management Data'!V51),"-")</f>
        <v>-</v>
      </c>
      <c r="W52" s="32" t="str">
        <f>IF(ISNUMBER('Waste Management Data'!W51),IF('Waste Management Data'!W51=-999,"NA",'Waste Management Data'!W51),"-")</f>
        <v>-</v>
      </c>
      <c r="X52" s="32" t="str">
        <f>IF(ISNUMBER('Waste Management Data'!X51),IF('Waste Management Data'!X51=-999,"NA",'Waste Management Data'!X51),"-")</f>
        <v>-</v>
      </c>
      <c r="Y52" s="32" t="str">
        <f>IF(ISNUMBER('Waste Management Data'!Y51),IF('Waste Management Data'!Y51=-999,"NA",'Waste Management Data'!Y51),"-")</f>
        <v>-</v>
      </c>
      <c r="Z52" s="32" t="str">
        <f>IF(ISNUMBER('Waste Management Data'!Z51),IF('Waste Management Data'!Z51=-999,"NA",'Waste Management Data'!Z51),"-")</f>
        <v>-</v>
      </c>
      <c r="AA52" s="32" t="str">
        <f>IF(ISNUMBER('Waste Management Data'!AA51),IF('Waste Management Data'!AA51=-999,"NA",'Waste Management Data'!AA51),"-")</f>
        <v>-</v>
      </c>
      <c r="AB52" s="32" t="str">
        <f>IF(ISNUMBER('Waste Management Data'!AB51),IF('Waste Management Data'!AB51=-999,"NA",'Waste Management Data'!AB51),"-")</f>
        <v>-</v>
      </c>
      <c r="AC52" s="32" t="str">
        <f>IF(ISNUMBER('Waste Management Data'!AC51),IF('Waste Management Data'!AC51=-999,"NA",'Waste Management Data'!AC51),"-")</f>
        <v>-</v>
      </c>
      <c r="AD52" s="32" t="str">
        <f>IF(ISNUMBER('Waste Management Data'!AD51),IF('Waste Management Data'!AD51=-999,"NA",'Waste Management Data'!AD51),"-")</f>
        <v>-</v>
      </c>
      <c r="AE52" s="32" t="str">
        <f>IF(ISNUMBER('Waste Management Data'!AE51),IF('Waste Management Data'!AE51=-999,"NA",'Waste Management Data'!AE51),"-")</f>
        <v>-</v>
      </c>
      <c r="AF52" s="32" t="str">
        <f>IF(ISNUMBER('Waste Management Data'!AF51),IF('Waste Management Data'!AF51=-999,"NA",'Waste Management Data'!AF51),"-")</f>
        <v>-</v>
      </c>
      <c r="AG52" s="32" t="str">
        <f>IF(ISNUMBER('Waste Management Data'!AG51),IF('Waste Management Data'!AG51=-999,"NA",'Waste Management Data'!AG51),"-")</f>
        <v>-</v>
      </c>
      <c r="AH52" s="32" t="str">
        <f>IF(ISNUMBER('Waste Management Data'!AH51),IF('Waste Management Data'!AH51=-999,"NA",'Waste Management Data'!AH51),"-")</f>
        <v>-</v>
      </c>
      <c r="AI52" s="32" t="str">
        <f>IF(ISNUMBER('Waste Management Data'!AI51),IF('Waste Management Data'!AI51=-999,"NA",'Waste Management Data'!AI51),"-")</f>
        <v>-</v>
      </c>
      <c r="AJ52" s="32" t="str">
        <f>IF(ISNUMBER('Waste Management Data'!AJ51),IF('Waste Management Data'!AJ51=-999,"NA",'Waste Management Data'!AJ51),"-")</f>
        <v>-</v>
      </c>
      <c r="AK52" s="32" t="str">
        <f>IF(ISNUMBER('Waste Management Data'!AK51),IF('Waste Management Data'!AK51=-999,"NA",'Waste Management Data'!AK51),"-")</f>
        <v>-</v>
      </c>
      <c r="AL52" s="32" t="str">
        <f>IF(ISNUMBER('Waste Management Data'!AL51),IF('Waste Management Data'!AL51=-999,"NA",'Waste Management Data'!AL51),"-")</f>
        <v>-</v>
      </c>
      <c r="AM52" s="32" t="str">
        <f>IF(ISNUMBER('Waste Management Data'!AM51),IF('Waste Management Data'!AM51=-999,"NA",'Waste Management Data'!AM51),"-")</f>
        <v>-</v>
      </c>
    </row>
    <row r="53" spans="1:39" s="2" customFormat="1" x14ac:dyDescent="0.15">
      <c r="A53" s="4" t="str">
        <f>'Waste Management Data'!A52</f>
        <v>Marshall Islands</v>
      </c>
      <c r="B53" s="3">
        <f>'Waste Management Data'!B52</f>
        <v>2016</v>
      </c>
      <c r="C53" s="43">
        <f>IF(ISNUMBER('Waste Management Data'!C52),'Waste Management Data'!C52,"-")</f>
        <v>53.066001892089844</v>
      </c>
      <c r="D53" s="33">
        <f>IF(ISNUMBER('Waste Management Data'!D52),'Waste Management Data'!D52,"-")</f>
        <v>76.227996826171875</v>
      </c>
      <c r="E53" s="32" t="str">
        <f>IF(ISNUMBER('Waste Management Data'!E52),IF('Waste Management Data'!E52=-999,"NA",'Waste Management Data'!E52),"-")</f>
        <v>-</v>
      </c>
      <c r="F53" s="32" t="str">
        <f>IF(ISNUMBER('Waste Management Data'!F52),IF('Waste Management Data'!F52=-999,"NA",'Waste Management Data'!F52),"-")</f>
        <v>-</v>
      </c>
      <c r="G53" s="32" t="str">
        <f>IF(ISNUMBER('Waste Management Data'!G52),IF('Waste Management Data'!G52=-999,"NA",'Waste Management Data'!G52),"-")</f>
        <v>-</v>
      </c>
      <c r="H53" s="32" t="str">
        <f>IF(ISNUMBER('Waste Management Data'!H52),IF('Waste Management Data'!H52=-999,"NA",'Waste Management Data'!H52),"-")</f>
        <v>-</v>
      </c>
      <c r="I53" s="32" t="str">
        <f>IF(ISNUMBER('Waste Management Data'!I52),IF('Waste Management Data'!I52=-999,"NA",'Waste Management Data'!I52),"-")</f>
        <v>-</v>
      </c>
      <c r="J53" s="32" t="str">
        <f>IF(ISNUMBER('Waste Management Data'!J52),IF('Waste Management Data'!J52=-999,"NA",'Waste Management Data'!J52),"-")</f>
        <v>-</v>
      </c>
      <c r="K53" s="32" t="str">
        <f>IF(ISNUMBER('Waste Management Data'!K52),IF('Waste Management Data'!K52=-999,"NA",'Waste Management Data'!K52),"-")</f>
        <v>-</v>
      </c>
      <c r="L53" s="32" t="str">
        <f>IF(ISNUMBER('Waste Management Data'!L52),IF('Waste Management Data'!L52=-999,"NA",'Waste Management Data'!L52),"-")</f>
        <v>-</v>
      </c>
      <c r="M53" s="32" t="str">
        <f>IF(ISNUMBER('Waste Management Data'!M52),IF('Waste Management Data'!M52=-999,"NA",'Waste Management Data'!M52),"-")</f>
        <v>-</v>
      </c>
      <c r="N53" s="32" t="str">
        <f>IF(ISNUMBER('Waste Management Data'!N52),IF('Waste Management Data'!N52=-999,"NA",'Waste Management Data'!N52),"-")</f>
        <v>-</v>
      </c>
      <c r="O53" s="32" t="str">
        <f>IF(ISNUMBER('Waste Management Data'!O52),IF('Waste Management Data'!O52=-999,"NA",'Waste Management Data'!O52),"-")</f>
        <v>-</v>
      </c>
      <c r="P53" s="32" t="str">
        <f>IF(ISNUMBER('Waste Management Data'!P52),IF('Waste Management Data'!P52=-999,"NA",'Waste Management Data'!P52),"-")</f>
        <v>-</v>
      </c>
      <c r="Q53" s="32" t="str">
        <f>IF(ISNUMBER('Waste Management Data'!Q52),IF('Waste Management Data'!Q52=-999,"NA",'Waste Management Data'!Q52),"-")</f>
        <v>-</v>
      </c>
      <c r="R53" s="32" t="str">
        <f>IF(ISNUMBER('Waste Management Data'!R52),IF('Waste Management Data'!R52=-999,"NA",'Waste Management Data'!R52),"-")</f>
        <v>-</v>
      </c>
      <c r="S53" s="32" t="str">
        <f>IF(ISNUMBER('Waste Management Data'!S52),IF('Waste Management Data'!S52=-999,"NA",'Waste Management Data'!S52),"-")</f>
        <v>-</v>
      </c>
      <c r="T53" s="32">
        <f>IF(ISNUMBER('Waste Management Data'!T52),IF('Waste Management Data'!T52=-999,"NA",'Waste Management Data'!T52),"-")</f>
        <v>0</v>
      </c>
      <c r="U53" s="32" t="str">
        <f>IF(ISNUMBER('Waste Management Data'!U52),IF('Waste Management Data'!U52=-999,"NA",'Waste Management Data'!U52),"-")</f>
        <v>-</v>
      </c>
      <c r="V53" s="32" t="str">
        <f>IF(ISNUMBER('Waste Management Data'!V52),IF('Waste Management Data'!V52=-999,"NA",'Waste Management Data'!V52),"-")</f>
        <v>-</v>
      </c>
      <c r="W53" s="32">
        <f>IF(ISNUMBER('Waste Management Data'!W52),IF('Waste Management Data'!W52=-999,"NA",'Waste Management Data'!W52),"-")</f>
        <v>100</v>
      </c>
      <c r="X53" s="32">
        <f>IF(ISNUMBER('Waste Management Data'!X52),IF('Waste Management Data'!X52=-999,"NA",'Waste Management Data'!X52),"-")</f>
        <v>0</v>
      </c>
      <c r="Y53" s="32" t="str">
        <f>IF(ISNUMBER('Waste Management Data'!Y52),IF('Waste Management Data'!Y52=-999,"NA",'Waste Management Data'!Y52),"-")</f>
        <v>-</v>
      </c>
      <c r="Z53" s="32" t="str">
        <f>IF(ISNUMBER('Waste Management Data'!Z52),IF('Waste Management Data'!Z52=-999,"NA",'Waste Management Data'!Z52),"-")</f>
        <v>-</v>
      </c>
      <c r="AA53" s="32" t="str">
        <f>IF(ISNUMBER('Waste Management Data'!AA52),IF('Waste Management Data'!AA52=-999,"NA",'Waste Management Data'!AA52),"-")</f>
        <v>-</v>
      </c>
      <c r="AB53" s="32" t="str">
        <f>IF(ISNUMBER('Waste Management Data'!AB52),IF('Waste Management Data'!AB52=-999,"NA",'Waste Management Data'!AB52),"-")</f>
        <v>-</v>
      </c>
      <c r="AC53" s="32" t="str">
        <f>IF(ISNUMBER('Waste Management Data'!AC52),IF('Waste Management Data'!AC52=-999,"NA",'Waste Management Data'!AC52),"-")</f>
        <v>-</v>
      </c>
      <c r="AD53" s="32" t="str">
        <f>IF(ISNUMBER('Waste Management Data'!AD52),IF('Waste Management Data'!AD52=-999,"NA",'Waste Management Data'!AD52),"-")</f>
        <v>-</v>
      </c>
      <c r="AE53" s="32" t="str">
        <f>IF(ISNUMBER('Waste Management Data'!AE52),IF('Waste Management Data'!AE52=-999,"NA",'Waste Management Data'!AE52),"-")</f>
        <v>-</v>
      </c>
      <c r="AF53" s="32" t="str">
        <f>IF(ISNUMBER('Waste Management Data'!AF52),IF('Waste Management Data'!AF52=-999,"NA",'Waste Management Data'!AF52),"-")</f>
        <v>-</v>
      </c>
      <c r="AG53" s="32" t="str">
        <f>IF(ISNUMBER('Waste Management Data'!AG52),IF('Waste Management Data'!AG52=-999,"NA",'Waste Management Data'!AG52),"-")</f>
        <v>-</v>
      </c>
      <c r="AH53" s="32" t="str">
        <f>IF(ISNUMBER('Waste Management Data'!AH52),IF('Waste Management Data'!AH52=-999,"NA",'Waste Management Data'!AH52),"-")</f>
        <v>-</v>
      </c>
      <c r="AI53" s="32" t="str">
        <f>IF(ISNUMBER('Waste Management Data'!AI52),IF('Waste Management Data'!AI52=-999,"NA",'Waste Management Data'!AI52),"-")</f>
        <v>-</v>
      </c>
      <c r="AJ53" s="32" t="str">
        <f>IF(ISNUMBER('Waste Management Data'!AJ52),IF('Waste Management Data'!AJ52=-999,"NA",'Waste Management Data'!AJ52),"-")</f>
        <v>-</v>
      </c>
      <c r="AK53" s="32" t="str">
        <f>IF(ISNUMBER('Waste Management Data'!AK52),IF('Waste Management Data'!AK52=-999,"NA",'Waste Management Data'!AK52),"-")</f>
        <v>-</v>
      </c>
      <c r="AL53" s="32" t="str">
        <f>IF(ISNUMBER('Waste Management Data'!AL52),IF('Waste Management Data'!AL52=-999,"NA",'Waste Management Data'!AL52),"-")</f>
        <v>-</v>
      </c>
      <c r="AM53" s="32" t="str">
        <f>IF(ISNUMBER('Waste Management Data'!AM52),IF('Waste Management Data'!AM52=-999,"NA",'Waste Management Data'!AM52),"-")</f>
        <v>-</v>
      </c>
    </row>
    <row r="54" spans="1:39" s="2" customFormat="1" x14ac:dyDescent="0.15">
      <c r="A54" s="4" t="str">
        <f>'Waste Management Data'!A53</f>
        <v>Mauritania</v>
      </c>
      <c r="B54" s="3">
        <f>'Waste Management Data'!B53</f>
        <v>2016</v>
      </c>
      <c r="C54" s="43">
        <f>IF(ISNUMBER('Waste Management Data'!C53),'Waste Management Data'!C53,"-")</f>
        <v>4301.01806640625</v>
      </c>
      <c r="D54" s="33">
        <f>IF(ISNUMBER('Waste Management Data'!D53),'Waste Management Data'!D53,"-")</f>
        <v>51.962001800537109</v>
      </c>
      <c r="E54" s="32">
        <f>IF(ISNUMBER('Waste Management Data'!E53),IF('Waste Management Data'!E53=-999,"NA",'Waste Management Data'!E53),"-")</f>
        <v>25.354900000000001</v>
      </c>
      <c r="F54" s="32">
        <f>IF(ISNUMBER('Waste Management Data'!F53),IF('Waste Management Data'!F53=-999,"NA",'Waste Management Data'!F53),"-")</f>
        <v>53.891199999999998</v>
      </c>
      <c r="G54" s="32">
        <f>IF(ISNUMBER('Waste Management Data'!G53),IF('Waste Management Data'!G53=-999,"NA",'Waste Management Data'!G53),"-")</f>
        <v>20.753900000000002</v>
      </c>
      <c r="H54" s="32">
        <f>IF(ISNUMBER('Waste Management Data'!H53),IF('Waste Management Data'!H53=-999,"NA",'Waste Management Data'!H53),"-")</f>
        <v>70.36515</v>
      </c>
      <c r="I54" s="32">
        <f>IF(ISNUMBER('Waste Management Data'!I53),IF('Waste Management Data'!I53=-999,"NA",'Waste Management Data'!I53),"-")</f>
        <v>36.419800000000002</v>
      </c>
      <c r="J54" s="32">
        <f>IF(ISNUMBER('Waste Management Data'!J53),IF('Waste Management Data'!J53=-999,"NA",'Waste Management Data'!J53),"-")</f>
        <v>46.316800000000001</v>
      </c>
      <c r="K54" s="32">
        <f>IF(ISNUMBER('Waste Management Data'!K53),IF('Waste Management Data'!K53=-999,"NA",'Waste Management Data'!K53),"-")</f>
        <v>43.7547</v>
      </c>
      <c r="L54" s="32">
        <f>IF(ISNUMBER('Waste Management Data'!L53),IF('Waste Management Data'!L53=-999,"NA",'Waste Management Data'!L53),"-")</f>
        <v>9.9284999999999997</v>
      </c>
      <c r="M54" s="32">
        <f>IF(ISNUMBER('Waste Management Data'!M53),IF('Waste Management Data'!M53=-999,"NA",'Waste Management Data'!M53),"-")</f>
        <v>67.499200000000002</v>
      </c>
      <c r="N54" s="32">
        <f>IF(ISNUMBER('Waste Management Data'!N53),IF('Waste Management Data'!N53=-999,"NA",'Waste Management Data'!N53),"-")</f>
        <v>66.679300000000012</v>
      </c>
      <c r="O54" s="32">
        <f>IF(ISNUMBER('Waste Management Data'!O53),IF('Waste Management Data'!O53=-999,"NA",'Waste Management Data'!O53),"-")</f>
        <v>7.0856000000000003</v>
      </c>
      <c r="P54" s="32">
        <f>IF(ISNUMBER('Waste Management Data'!P53),IF('Waste Management Data'!P53=-999,"NA",'Waste Management Data'!P53),"-")</f>
        <v>62.725499999999997</v>
      </c>
      <c r="Q54" s="32">
        <f>IF(ISNUMBER('Waste Management Data'!Q53),IF('Waste Management Data'!Q53=-999,"NA",'Waste Management Data'!Q53),"-")</f>
        <v>30.1889</v>
      </c>
      <c r="R54" s="32">
        <f>IF(ISNUMBER('Waste Management Data'!R53),IF('Waste Management Data'!R53=-999,"NA",'Waste Management Data'!R53),"-")</f>
        <v>45.473100000000002</v>
      </c>
      <c r="S54" s="32">
        <f>IF(ISNUMBER('Waste Management Data'!S53),IF('Waste Management Data'!S53=-999,"NA",'Waste Management Data'!S53),"-")</f>
        <v>18.555299999999999</v>
      </c>
      <c r="T54" s="32">
        <f>IF(ISNUMBER('Waste Management Data'!T53),IF('Waste Management Data'!T53=-999,"NA",'Waste Management Data'!T53),"-")</f>
        <v>61.638800000000003</v>
      </c>
      <c r="U54" s="32">
        <f>IF(ISNUMBER('Waste Management Data'!U53),IF('Waste Management Data'!U53=-999,"NA",'Waste Management Data'!U53),"-")</f>
        <v>36.187800000000003</v>
      </c>
      <c r="V54" s="32">
        <f>IF(ISNUMBER('Waste Management Data'!V53),IF('Waste Management Data'!V53=-999,"NA",'Waste Management Data'!V53),"-")</f>
        <v>2.1734000000000009</v>
      </c>
      <c r="W54" s="32">
        <f>IF(ISNUMBER('Waste Management Data'!W53),IF('Waste Management Data'!W53=-999,"NA",'Waste Management Data'!W53),"-")</f>
        <v>90.154300000000006</v>
      </c>
      <c r="X54" s="32">
        <f>IF(ISNUMBER('Waste Management Data'!X53),IF('Waste Management Data'!X53=-999,"NA",'Waste Management Data'!X53),"-")</f>
        <v>63.812100000000001</v>
      </c>
      <c r="Y54" s="32">
        <f>IF(ISNUMBER('Waste Management Data'!Y53),IF('Waste Management Data'!Y53=-999,"NA",'Waste Management Data'!Y53),"-")</f>
        <v>23.1371</v>
      </c>
      <c r="Z54" s="32">
        <f>IF(ISNUMBER('Waste Management Data'!Z53),IF('Waste Management Data'!Z53=-999,"NA",'Waste Management Data'!Z53),"-")</f>
        <v>54.973199999999991</v>
      </c>
      <c r="AA54" s="32">
        <f>IF(ISNUMBER('Waste Management Data'!AA53),IF('Waste Management Data'!AA53=-999,"NA",'Waste Management Data'!AA53),"-")</f>
        <v>21.889700000000001</v>
      </c>
      <c r="AB54" s="32">
        <f>IF(ISNUMBER('Waste Management Data'!AB53),IF('Waste Management Data'!AB53=-999,"NA",'Waste Management Data'!AB53),"-")</f>
        <v>53.626100000000001</v>
      </c>
      <c r="AC54" s="32">
        <f>IF(ISNUMBER('Waste Management Data'!AC53),IF('Waste Management Data'!AC53=-999,"NA",'Waste Management Data'!AC53),"-")</f>
        <v>40.363799999999998</v>
      </c>
      <c r="AD54" s="32">
        <f>IF(ISNUMBER('Waste Management Data'!AD53),IF('Waste Management Data'!AD53=-999,"NA",'Waste Management Data'!AD53),"-")</f>
        <v>17.793600000000001</v>
      </c>
      <c r="AE54" s="32">
        <f>IF(ISNUMBER('Waste Management Data'!AE53),IF('Waste Management Data'!AE53=-999,"NA",'Waste Management Data'!AE53),"-")</f>
        <v>58.405200000000008</v>
      </c>
      <c r="AF54" s="32">
        <f>IF(ISNUMBER('Waste Management Data'!AF53),IF('Waste Management Data'!AF53=-999,"NA",'Waste Management Data'!AF53),"-")</f>
        <v>23.801199999999991</v>
      </c>
      <c r="AG54" s="32">
        <f>IF(ISNUMBER('Waste Management Data'!AG53),IF('Waste Management Data'!AG53=-999,"NA",'Waste Management Data'!AG53),"-")</f>
        <v>51.312600000000003</v>
      </c>
      <c r="AH54" s="32">
        <f>IF(ISNUMBER('Waste Management Data'!AH53),IF('Waste Management Data'!AH53=-999,"NA",'Waste Management Data'!AH53),"-")</f>
        <v>35.405099999999997</v>
      </c>
      <c r="AI54" s="32">
        <f>IF(ISNUMBER('Waste Management Data'!AI53),IF('Waste Management Data'!AI53=-999,"NA",'Waste Management Data'!AI53),"-")</f>
        <v>61.013300000000001</v>
      </c>
      <c r="AJ54" s="32">
        <f>IF(ISNUMBER('Waste Management Data'!AJ53),IF('Waste Management Data'!AJ53=-999,"NA",'Waste Management Data'!AJ53),"-")</f>
        <v>32.603399999999993</v>
      </c>
      <c r="AK54" s="32">
        <f>IF(ISNUMBER('Waste Management Data'!AK53),IF('Waste Management Data'!AK53=-999,"NA",'Waste Management Data'!AK53),"-")</f>
        <v>6.3833000000000064</v>
      </c>
      <c r="AL54" s="32">
        <f>IF(ISNUMBER('Waste Management Data'!AL53),IF('Waste Management Data'!AL53=-999,"NA",'Waste Management Data'!AL53),"-")</f>
        <v>76.563599999999994</v>
      </c>
      <c r="AM54" s="32">
        <f>IF(ISNUMBER('Waste Management Data'!AM53),IF('Waste Management Data'!AM53=-999,"NA",'Waste Management Data'!AM53),"-")</f>
        <v>72.183999999999997</v>
      </c>
    </row>
    <row r="55" spans="1:39" s="2" customFormat="1" x14ac:dyDescent="0.15">
      <c r="A55" s="4" t="str">
        <f>'Waste Management Data'!A54</f>
        <v>Mexico</v>
      </c>
      <c r="B55" s="3">
        <f>'Waste Management Data'!B54</f>
        <v>2006</v>
      </c>
      <c r="C55" s="43">
        <f>IF(ISNUMBER('Waste Management Data'!C54),'Waste Management Data'!C54,"-")</f>
        <v>110092.375</v>
      </c>
      <c r="D55" s="33">
        <f>IF(ISNUMBER('Waste Management Data'!D54),'Waste Management Data'!D54,"-")</f>
        <v>76.615997314453125</v>
      </c>
      <c r="E55" s="32">
        <f>IF(ISNUMBER('Waste Management Data'!E54),IF('Waste Management Data'!E54=-999,"NA",'Waste Management Data'!E54),"-")</f>
        <v>25.93407692307693</v>
      </c>
      <c r="F55" s="32" t="str">
        <f>IF(ISNUMBER('Waste Management Data'!F54),IF('Waste Management Data'!F54=-999,"NA",'Waste Management Data'!F54),"-")</f>
        <v>-</v>
      </c>
      <c r="G55" s="32" t="str">
        <f>IF(ISNUMBER('Waste Management Data'!G54),IF('Waste Management Data'!G54=-999,"NA",'Waste Management Data'!G54),"-")</f>
        <v>-</v>
      </c>
      <c r="H55" s="32">
        <f>IF(ISNUMBER('Waste Management Data'!H54),IF('Waste Management Data'!H54=-999,"NA",'Waste Management Data'!H54),"-")</f>
        <v>81.483494285714286</v>
      </c>
      <c r="I55" s="32">
        <f>IF(ISNUMBER('Waste Management Data'!I54),IF('Waste Management Data'!I54=-999,"NA",'Waste Management Data'!I54),"-")</f>
        <v>25.93407692307693</v>
      </c>
      <c r="J55" s="32" t="str">
        <f>IF(ISNUMBER('Waste Management Data'!J54),IF('Waste Management Data'!J54=-999,"NA",'Waste Management Data'!J54),"-")</f>
        <v>-</v>
      </c>
      <c r="K55" s="32" t="str">
        <f>IF(ISNUMBER('Waste Management Data'!K54),IF('Waste Management Data'!K54=-999,"NA",'Waste Management Data'!K54),"-")</f>
        <v>-</v>
      </c>
      <c r="L55" s="32" t="str">
        <f>IF(ISNUMBER('Waste Management Data'!L54),IF('Waste Management Data'!L54=-999,"NA",'Waste Management Data'!L54),"-")</f>
        <v>-</v>
      </c>
      <c r="M55" s="32" t="str">
        <f>IF(ISNUMBER('Waste Management Data'!M54),IF('Waste Management Data'!M54=-999,"NA",'Waste Management Data'!M54),"-")</f>
        <v>-</v>
      </c>
      <c r="N55" s="32" t="str">
        <f>IF(ISNUMBER('Waste Management Data'!N54),IF('Waste Management Data'!N54=-999,"NA",'Waste Management Data'!N54),"-")</f>
        <v>-</v>
      </c>
      <c r="O55" s="32" t="str">
        <f>IF(ISNUMBER('Waste Management Data'!O54),IF('Waste Management Data'!O54=-999,"NA",'Waste Management Data'!O54),"-")</f>
        <v>-</v>
      </c>
      <c r="P55" s="32" t="str">
        <f>IF(ISNUMBER('Waste Management Data'!P54),IF('Waste Management Data'!P54=-999,"NA",'Waste Management Data'!P54),"-")</f>
        <v>-</v>
      </c>
      <c r="Q55" s="32" t="str">
        <f>IF(ISNUMBER('Waste Management Data'!Q54),IF('Waste Management Data'!Q54=-999,"NA",'Waste Management Data'!Q54),"-")</f>
        <v>-</v>
      </c>
      <c r="R55" s="32" t="str">
        <f>IF(ISNUMBER('Waste Management Data'!R54),IF('Waste Management Data'!R54=-999,"NA",'Waste Management Data'!R54),"-")</f>
        <v>-</v>
      </c>
      <c r="S55" s="32" t="str">
        <f>IF(ISNUMBER('Waste Management Data'!S54),IF('Waste Management Data'!S54=-999,"NA",'Waste Management Data'!S54),"-")</f>
        <v>-</v>
      </c>
      <c r="T55" s="32" t="str">
        <f>IF(ISNUMBER('Waste Management Data'!T54),IF('Waste Management Data'!T54=-999,"NA",'Waste Management Data'!T54),"-")</f>
        <v>-</v>
      </c>
      <c r="U55" s="32" t="str">
        <f>IF(ISNUMBER('Waste Management Data'!U54),IF('Waste Management Data'!U54=-999,"NA",'Waste Management Data'!U54),"-")</f>
        <v>-</v>
      </c>
      <c r="V55" s="32" t="str">
        <f>IF(ISNUMBER('Waste Management Data'!V54),IF('Waste Management Data'!V54=-999,"NA",'Waste Management Data'!V54),"-")</f>
        <v>-</v>
      </c>
      <c r="W55" s="32" t="str">
        <f>IF(ISNUMBER('Waste Management Data'!W54),IF('Waste Management Data'!W54=-999,"NA",'Waste Management Data'!W54),"-")</f>
        <v>-</v>
      </c>
      <c r="X55" s="32" t="str">
        <f>IF(ISNUMBER('Waste Management Data'!X54),IF('Waste Management Data'!X54=-999,"NA",'Waste Management Data'!X54),"-")</f>
        <v>-</v>
      </c>
      <c r="Y55" s="32">
        <f>IF(ISNUMBER('Waste Management Data'!Y54),IF('Waste Management Data'!Y54=-999,"NA",'Waste Management Data'!Y54),"-")</f>
        <v>22.49349189453125</v>
      </c>
      <c r="Z55" s="32" t="str">
        <f>IF(ISNUMBER('Waste Management Data'!Z54),IF('Waste Management Data'!Z54=-999,"NA",'Waste Management Data'!Z54),"-")</f>
        <v>-</v>
      </c>
      <c r="AA55" s="32" t="str">
        <f>IF(ISNUMBER('Waste Management Data'!AA54),IF('Waste Management Data'!AA54=-999,"NA",'Waste Management Data'!AA54),"-")</f>
        <v>-</v>
      </c>
      <c r="AB55" s="32">
        <f>IF(ISNUMBER('Waste Management Data'!AB54),IF('Waste Management Data'!AB54=-999,"NA",'Waste Management Data'!AB54),"-")</f>
        <v>78.385416601562511</v>
      </c>
      <c r="AC55" s="32">
        <f>IF(ISNUMBER('Waste Management Data'!AC54),IF('Waste Management Data'!AC54=-999,"NA",'Waste Management Data'!AC54),"-")</f>
        <v>22.49349189453125</v>
      </c>
      <c r="AD55" s="32">
        <f>IF(ISNUMBER('Waste Management Data'!AD54),IF('Waste Management Data'!AD54=-999,"NA",'Waste Management Data'!AD54),"-")</f>
        <v>27.827739303482591</v>
      </c>
      <c r="AE55" s="32" t="str">
        <f>IF(ISNUMBER('Waste Management Data'!AE54),IF('Waste Management Data'!AE54=-999,"NA",'Waste Management Data'!AE54),"-")</f>
        <v>-</v>
      </c>
      <c r="AF55" s="32" t="str">
        <f>IF(ISNUMBER('Waste Management Data'!AF54),IF('Waste Management Data'!AF54=-999,"NA",'Waste Management Data'!AF54),"-")</f>
        <v>-</v>
      </c>
      <c r="AG55" s="32">
        <f>IF(ISNUMBER('Waste Management Data'!AG54),IF('Waste Management Data'!AG54=-999,"NA",'Waste Management Data'!AG54),"-")</f>
        <v>64.552210945273643</v>
      </c>
      <c r="AH55" s="32">
        <f>IF(ISNUMBER('Waste Management Data'!AH54),IF('Waste Management Data'!AH54=-999,"NA",'Waste Management Data'!AH54),"-")</f>
        <v>27.827739303482591</v>
      </c>
      <c r="AI55" s="32">
        <f>IF(ISNUMBER('Waste Management Data'!AI54),IF('Waste Management Data'!AI54=-999,"NA",'Waste Management Data'!AI54),"-")</f>
        <v>14.319623482339949</v>
      </c>
      <c r="AJ55" s="32" t="str">
        <f>IF(ISNUMBER('Waste Management Data'!AJ54),IF('Waste Management Data'!AJ54=-999,"NA",'Waste Management Data'!AJ54),"-")</f>
        <v>-</v>
      </c>
      <c r="AK55" s="32" t="str">
        <f>IF(ISNUMBER('Waste Management Data'!AK54),IF('Waste Management Data'!AK54=-999,"NA",'Waste Management Data'!AK54),"-")</f>
        <v>-</v>
      </c>
      <c r="AL55" s="32">
        <f>IF(ISNUMBER('Waste Management Data'!AL54),IF('Waste Management Data'!AL54=-999,"NA",'Waste Management Data'!AL54),"-")</f>
        <v>53.14568151214128</v>
      </c>
      <c r="AM55" s="32">
        <f>IF(ISNUMBER('Waste Management Data'!AM54),IF('Waste Management Data'!AM54=-999,"NA",'Waste Management Data'!AM54),"-")</f>
        <v>14.319623482339949</v>
      </c>
    </row>
    <row r="56" spans="1:39" s="2" customFormat="1" x14ac:dyDescent="0.15">
      <c r="A56" s="4" t="str">
        <f>'Waste Management Data'!A55</f>
        <v>Micronesia (Federated States of)</v>
      </c>
      <c r="B56" s="3">
        <f>'Waste Management Data'!B55</f>
        <v>2016</v>
      </c>
      <c r="C56" s="43">
        <f>IF(ISNUMBER('Waste Management Data'!C55),'Waste Management Data'!C55,"-")</f>
        <v>104.93699645996094</v>
      </c>
      <c r="D56" s="33">
        <f>IF(ISNUMBER('Waste Management Data'!D55),'Waste Management Data'!D55,"-")</f>
        <v>22.525999069213867</v>
      </c>
      <c r="E56" s="32" t="str">
        <f>IF(ISNUMBER('Waste Management Data'!E55),IF('Waste Management Data'!E55=-999,"NA",'Waste Management Data'!E55),"-")</f>
        <v>-</v>
      </c>
      <c r="F56" s="32" t="str">
        <f>IF(ISNUMBER('Waste Management Data'!F55),IF('Waste Management Data'!F55=-999,"NA",'Waste Management Data'!F55),"-")</f>
        <v>-</v>
      </c>
      <c r="G56" s="32" t="str">
        <f>IF(ISNUMBER('Waste Management Data'!G55),IF('Waste Management Data'!G55=-999,"NA",'Waste Management Data'!G55),"-")</f>
        <v>-</v>
      </c>
      <c r="H56" s="32" t="str">
        <f>IF(ISNUMBER('Waste Management Data'!H55),IF('Waste Management Data'!H55=-999,"NA",'Waste Management Data'!H55),"-")</f>
        <v>-</v>
      </c>
      <c r="I56" s="32" t="str">
        <f>IF(ISNUMBER('Waste Management Data'!I55),IF('Waste Management Data'!I55=-999,"NA",'Waste Management Data'!I55),"-")</f>
        <v>-</v>
      </c>
      <c r="J56" s="32" t="str">
        <f>IF(ISNUMBER('Waste Management Data'!J55),IF('Waste Management Data'!J55=-999,"NA",'Waste Management Data'!J55),"-")</f>
        <v>-</v>
      </c>
      <c r="K56" s="32" t="str">
        <f>IF(ISNUMBER('Waste Management Data'!K55),IF('Waste Management Data'!K55=-999,"NA",'Waste Management Data'!K55),"-")</f>
        <v>-</v>
      </c>
      <c r="L56" s="32" t="str">
        <f>IF(ISNUMBER('Waste Management Data'!L55),IF('Waste Management Data'!L55=-999,"NA",'Waste Management Data'!L55),"-")</f>
        <v>-</v>
      </c>
      <c r="M56" s="32" t="str">
        <f>IF(ISNUMBER('Waste Management Data'!M55),IF('Waste Management Data'!M55=-999,"NA",'Waste Management Data'!M55),"-")</f>
        <v>-</v>
      </c>
      <c r="N56" s="32" t="str">
        <f>IF(ISNUMBER('Waste Management Data'!N55),IF('Waste Management Data'!N55=-999,"NA",'Waste Management Data'!N55),"-")</f>
        <v>-</v>
      </c>
      <c r="O56" s="32" t="str">
        <f>IF(ISNUMBER('Waste Management Data'!O55),IF('Waste Management Data'!O55=-999,"NA",'Waste Management Data'!O55),"-")</f>
        <v>-</v>
      </c>
      <c r="P56" s="32" t="str">
        <f>IF(ISNUMBER('Waste Management Data'!P55),IF('Waste Management Data'!P55=-999,"NA",'Waste Management Data'!P55),"-")</f>
        <v>-</v>
      </c>
      <c r="Q56" s="32" t="str">
        <f>IF(ISNUMBER('Waste Management Data'!Q55),IF('Waste Management Data'!Q55=-999,"NA",'Waste Management Data'!Q55),"-")</f>
        <v>-</v>
      </c>
      <c r="R56" s="32" t="str">
        <f>IF(ISNUMBER('Waste Management Data'!R55),IF('Waste Management Data'!R55=-999,"NA",'Waste Management Data'!R55),"-")</f>
        <v>-</v>
      </c>
      <c r="S56" s="32" t="str">
        <f>IF(ISNUMBER('Waste Management Data'!S55),IF('Waste Management Data'!S55=-999,"NA",'Waste Management Data'!S55),"-")</f>
        <v>-</v>
      </c>
      <c r="T56" s="32">
        <f>IF(ISNUMBER('Waste Management Data'!T55),IF('Waste Management Data'!T55=-999,"NA",'Waste Management Data'!T55),"-")</f>
        <v>100</v>
      </c>
      <c r="U56" s="32">
        <f>IF(ISNUMBER('Waste Management Data'!U55),IF('Waste Management Data'!U55=-999,"NA",'Waste Management Data'!U55),"-")</f>
        <v>0</v>
      </c>
      <c r="V56" s="32">
        <f>IF(ISNUMBER('Waste Management Data'!V55),IF('Waste Management Data'!V55=-999,"NA",'Waste Management Data'!V55),"-")</f>
        <v>0</v>
      </c>
      <c r="W56" s="32">
        <f>IF(ISNUMBER('Waste Management Data'!W55),IF('Waste Management Data'!W55=-999,"NA",'Waste Management Data'!W55),"-")</f>
        <v>100</v>
      </c>
      <c r="X56" s="32">
        <f>IF(ISNUMBER('Waste Management Data'!X55),IF('Waste Management Data'!X55=-999,"NA",'Waste Management Data'!X55),"-")</f>
        <v>100</v>
      </c>
      <c r="Y56" s="32" t="str">
        <f>IF(ISNUMBER('Waste Management Data'!Y55),IF('Waste Management Data'!Y55=-999,"NA",'Waste Management Data'!Y55),"-")</f>
        <v>-</v>
      </c>
      <c r="Z56" s="32" t="str">
        <f>IF(ISNUMBER('Waste Management Data'!Z55),IF('Waste Management Data'!Z55=-999,"NA",'Waste Management Data'!Z55),"-")</f>
        <v>-</v>
      </c>
      <c r="AA56" s="32" t="str">
        <f>IF(ISNUMBER('Waste Management Data'!AA55),IF('Waste Management Data'!AA55=-999,"NA",'Waste Management Data'!AA55),"-")</f>
        <v>-</v>
      </c>
      <c r="AB56" s="32" t="str">
        <f>IF(ISNUMBER('Waste Management Data'!AB55),IF('Waste Management Data'!AB55=-999,"NA",'Waste Management Data'!AB55),"-")</f>
        <v>-</v>
      </c>
      <c r="AC56" s="32" t="str">
        <f>IF(ISNUMBER('Waste Management Data'!AC55),IF('Waste Management Data'!AC55=-999,"NA",'Waste Management Data'!AC55),"-")</f>
        <v>-</v>
      </c>
      <c r="AD56" s="32" t="str">
        <f>IF(ISNUMBER('Waste Management Data'!AD55),IF('Waste Management Data'!AD55=-999,"NA",'Waste Management Data'!AD55),"-")</f>
        <v>-</v>
      </c>
      <c r="AE56" s="32" t="str">
        <f>IF(ISNUMBER('Waste Management Data'!AE55),IF('Waste Management Data'!AE55=-999,"NA",'Waste Management Data'!AE55),"-")</f>
        <v>-</v>
      </c>
      <c r="AF56" s="32" t="str">
        <f>IF(ISNUMBER('Waste Management Data'!AF55),IF('Waste Management Data'!AF55=-999,"NA",'Waste Management Data'!AF55),"-")</f>
        <v>-</v>
      </c>
      <c r="AG56" s="32" t="str">
        <f>IF(ISNUMBER('Waste Management Data'!AG55),IF('Waste Management Data'!AG55=-999,"NA",'Waste Management Data'!AG55),"-")</f>
        <v>-</v>
      </c>
      <c r="AH56" s="32" t="str">
        <f>IF(ISNUMBER('Waste Management Data'!AH55),IF('Waste Management Data'!AH55=-999,"NA",'Waste Management Data'!AH55),"-")</f>
        <v>-</v>
      </c>
      <c r="AI56" s="32" t="str">
        <f>IF(ISNUMBER('Waste Management Data'!AI55),IF('Waste Management Data'!AI55=-999,"NA",'Waste Management Data'!AI55),"-")</f>
        <v>-</v>
      </c>
      <c r="AJ56" s="32" t="str">
        <f>IF(ISNUMBER('Waste Management Data'!AJ55),IF('Waste Management Data'!AJ55=-999,"NA",'Waste Management Data'!AJ55),"-")</f>
        <v>-</v>
      </c>
      <c r="AK56" s="32" t="str">
        <f>IF(ISNUMBER('Waste Management Data'!AK55),IF('Waste Management Data'!AK55=-999,"NA",'Waste Management Data'!AK55),"-")</f>
        <v>-</v>
      </c>
      <c r="AL56" s="32" t="str">
        <f>IF(ISNUMBER('Waste Management Data'!AL55),IF('Waste Management Data'!AL55=-999,"NA",'Waste Management Data'!AL55),"-")</f>
        <v>-</v>
      </c>
      <c r="AM56" s="32" t="str">
        <f>IF(ISNUMBER('Waste Management Data'!AM55),IF('Waste Management Data'!AM55=-999,"NA",'Waste Management Data'!AM55),"-")</f>
        <v>-</v>
      </c>
    </row>
    <row r="57" spans="1:39" s="2" customFormat="1" x14ac:dyDescent="0.15">
      <c r="A57" s="4" t="str">
        <f>'Waste Management Data'!A56</f>
        <v>Mongolia</v>
      </c>
      <c r="B57" s="3">
        <f>'Waste Management Data'!B56</f>
        <v>2016</v>
      </c>
      <c r="C57" s="43">
        <f>IF(ISNUMBER('Waste Management Data'!C56),'Waste Management Data'!C56,"-")</f>
        <v>3027.39794921875</v>
      </c>
      <c r="D57" s="33">
        <f>IF(ISNUMBER('Waste Management Data'!D56),'Waste Management Data'!D56,"-")</f>
        <v>68.2969970703125</v>
      </c>
      <c r="E57" s="32" t="str">
        <f>IF(ISNUMBER('Waste Management Data'!E56),IF('Waste Management Data'!E56=-999,"NA",'Waste Management Data'!E56),"-")</f>
        <v>-</v>
      </c>
      <c r="F57" s="32" t="str">
        <f>IF(ISNUMBER('Waste Management Data'!F56),IF('Waste Management Data'!F56=-999,"NA",'Waste Management Data'!F56),"-")</f>
        <v>-</v>
      </c>
      <c r="G57" s="32" t="str">
        <f>IF(ISNUMBER('Waste Management Data'!G56),IF('Waste Management Data'!G56=-999,"NA",'Waste Management Data'!G56),"-")</f>
        <v>-</v>
      </c>
      <c r="H57" s="32" t="str">
        <f>IF(ISNUMBER('Waste Management Data'!H56),IF('Waste Management Data'!H56=-999,"NA",'Waste Management Data'!H56),"-")</f>
        <v>-</v>
      </c>
      <c r="I57" s="32" t="str">
        <f>IF(ISNUMBER('Waste Management Data'!I56),IF('Waste Management Data'!I56=-999,"NA",'Waste Management Data'!I56),"-")</f>
        <v>-</v>
      </c>
      <c r="J57" s="32" t="str">
        <f>IF(ISNUMBER('Waste Management Data'!J56),IF('Waste Management Data'!J56=-999,"NA",'Waste Management Data'!J56),"-")</f>
        <v>-</v>
      </c>
      <c r="K57" s="32" t="str">
        <f>IF(ISNUMBER('Waste Management Data'!K56),IF('Waste Management Data'!K56=-999,"NA",'Waste Management Data'!K56),"-")</f>
        <v>-</v>
      </c>
      <c r="L57" s="32" t="str">
        <f>IF(ISNUMBER('Waste Management Data'!L56),IF('Waste Management Data'!L56=-999,"NA",'Waste Management Data'!L56),"-")</f>
        <v>-</v>
      </c>
      <c r="M57" s="32" t="str">
        <f>IF(ISNUMBER('Waste Management Data'!M56),IF('Waste Management Data'!M56=-999,"NA",'Waste Management Data'!M56),"-")</f>
        <v>-</v>
      </c>
      <c r="N57" s="32" t="str">
        <f>IF(ISNUMBER('Waste Management Data'!N56),IF('Waste Management Data'!N56=-999,"NA",'Waste Management Data'!N56),"-")</f>
        <v>-</v>
      </c>
      <c r="O57" s="32" t="str">
        <f>IF(ISNUMBER('Waste Management Data'!O56),IF('Waste Management Data'!O56=-999,"NA",'Waste Management Data'!O56),"-")</f>
        <v>-</v>
      </c>
      <c r="P57" s="32" t="str">
        <f>IF(ISNUMBER('Waste Management Data'!P56),IF('Waste Management Data'!P56=-999,"NA",'Waste Management Data'!P56),"-")</f>
        <v>-</v>
      </c>
      <c r="Q57" s="32" t="str">
        <f>IF(ISNUMBER('Waste Management Data'!Q56),IF('Waste Management Data'!Q56=-999,"NA",'Waste Management Data'!Q56),"-")</f>
        <v>-</v>
      </c>
      <c r="R57" s="32" t="str">
        <f>IF(ISNUMBER('Waste Management Data'!R56),IF('Waste Management Data'!R56=-999,"NA",'Waste Management Data'!R56),"-")</f>
        <v>-</v>
      </c>
      <c r="S57" s="32" t="str">
        <f>IF(ISNUMBER('Waste Management Data'!S56),IF('Waste Management Data'!S56=-999,"NA",'Waste Management Data'!S56),"-")</f>
        <v>-</v>
      </c>
      <c r="T57" s="32" t="str">
        <f>IF(ISNUMBER('Waste Management Data'!T56),IF('Waste Management Data'!T56=-999,"NA",'Waste Management Data'!T56),"-")</f>
        <v>-</v>
      </c>
      <c r="U57" s="32" t="str">
        <f>IF(ISNUMBER('Waste Management Data'!U56),IF('Waste Management Data'!U56=-999,"NA",'Waste Management Data'!U56),"-")</f>
        <v>-</v>
      </c>
      <c r="V57" s="32" t="str">
        <f>IF(ISNUMBER('Waste Management Data'!V56),IF('Waste Management Data'!V56=-999,"NA",'Waste Management Data'!V56),"-")</f>
        <v>-</v>
      </c>
      <c r="W57" s="32" t="str">
        <f>IF(ISNUMBER('Waste Management Data'!W56),IF('Waste Management Data'!W56=-999,"NA",'Waste Management Data'!W56),"-")</f>
        <v>-</v>
      </c>
      <c r="X57" s="32" t="str">
        <f>IF(ISNUMBER('Waste Management Data'!X56),IF('Waste Management Data'!X56=-999,"NA",'Waste Management Data'!X56),"-")</f>
        <v>-</v>
      </c>
      <c r="Y57" s="32" t="str">
        <f>IF(ISNUMBER('Waste Management Data'!Y56),IF('Waste Management Data'!Y56=-999,"NA",'Waste Management Data'!Y56),"-")</f>
        <v>-</v>
      </c>
      <c r="Z57" s="32" t="str">
        <f>IF(ISNUMBER('Waste Management Data'!Z56),IF('Waste Management Data'!Z56=-999,"NA",'Waste Management Data'!Z56),"-")</f>
        <v>-</v>
      </c>
      <c r="AA57" s="32" t="str">
        <f>IF(ISNUMBER('Waste Management Data'!AA56),IF('Waste Management Data'!AA56=-999,"NA",'Waste Management Data'!AA56),"-")</f>
        <v>-</v>
      </c>
      <c r="AB57" s="32" t="str">
        <f>IF(ISNUMBER('Waste Management Data'!AB56),IF('Waste Management Data'!AB56=-999,"NA",'Waste Management Data'!AB56),"-")</f>
        <v>-</v>
      </c>
      <c r="AC57" s="32">
        <f>IF(ISNUMBER('Waste Management Data'!AC56),IF('Waste Management Data'!AC56=-999,"NA",'Waste Management Data'!AC56),"-")</f>
        <v>91.249999999999986</v>
      </c>
      <c r="AD57" s="32" t="str">
        <f>IF(ISNUMBER('Waste Management Data'!AD56),IF('Waste Management Data'!AD56=-999,"NA",'Waste Management Data'!AD56),"-")</f>
        <v>-</v>
      </c>
      <c r="AE57" s="32" t="str">
        <f>IF(ISNUMBER('Waste Management Data'!AE56),IF('Waste Management Data'!AE56=-999,"NA",'Waste Management Data'!AE56),"-")</f>
        <v>-</v>
      </c>
      <c r="AF57" s="32" t="str">
        <f>IF(ISNUMBER('Waste Management Data'!AF56),IF('Waste Management Data'!AF56=-999,"NA",'Waste Management Data'!AF56),"-")</f>
        <v>-</v>
      </c>
      <c r="AG57" s="32" t="str">
        <f>IF(ISNUMBER('Waste Management Data'!AG56),IF('Waste Management Data'!AG56=-999,"NA",'Waste Management Data'!AG56),"-")</f>
        <v>-</v>
      </c>
      <c r="AH57" s="32" t="str">
        <f>IF(ISNUMBER('Waste Management Data'!AH56),IF('Waste Management Data'!AH56=-999,"NA",'Waste Management Data'!AH56),"-")</f>
        <v>-</v>
      </c>
      <c r="AI57" s="32" t="str">
        <f>IF(ISNUMBER('Waste Management Data'!AI56),IF('Waste Management Data'!AI56=-999,"NA",'Waste Management Data'!AI56),"-")</f>
        <v>-</v>
      </c>
      <c r="AJ57" s="32" t="str">
        <f>IF(ISNUMBER('Waste Management Data'!AJ56),IF('Waste Management Data'!AJ56=-999,"NA",'Waste Management Data'!AJ56),"-")</f>
        <v>-</v>
      </c>
      <c r="AK57" s="32" t="str">
        <f>IF(ISNUMBER('Waste Management Data'!AK56),IF('Waste Management Data'!AK56=-999,"NA",'Waste Management Data'!AK56),"-")</f>
        <v>-</v>
      </c>
      <c r="AL57" s="32" t="str">
        <f>IF(ISNUMBER('Waste Management Data'!AL56),IF('Waste Management Data'!AL56=-999,"NA",'Waste Management Data'!AL56),"-")</f>
        <v>-</v>
      </c>
      <c r="AM57" s="32" t="str">
        <f>IF(ISNUMBER('Waste Management Data'!AM56),IF('Waste Management Data'!AM56=-999,"NA",'Waste Management Data'!AM56),"-")</f>
        <v>-</v>
      </c>
    </row>
    <row r="58" spans="1:39" s="2" customFormat="1" x14ac:dyDescent="0.15">
      <c r="A58" s="4" t="str">
        <f>'Waste Management Data'!A57</f>
        <v>Montenegro</v>
      </c>
      <c r="B58" s="3">
        <f>'Waste Management Data'!B57</f>
        <v>2016</v>
      </c>
      <c r="C58" s="43">
        <f>IF(ISNUMBER('Waste Management Data'!C57),'Waste Management Data'!C57,"-")</f>
        <v>628.614990234375</v>
      </c>
      <c r="D58" s="33">
        <f>IF(ISNUMBER('Waste Management Data'!D57),'Waste Management Data'!D57,"-")</f>
        <v>66.140998840332031</v>
      </c>
      <c r="E58" s="32">
        <f>IF(ISNUMBER('Waste Management Data'!E57),IF('Waste Management Data'!E57=-999,"NA",'Waste Management Data'!E57),"-")</f>
        <v>100</v>
      </c>
      <c r="F58" s="32">
        <f>IF(ISNUMBER('Waste Management Data'!F57),IF('Waste Management Data'!F57=-999,"NA",'Waste Management Data'!F57),"-")</f>
        <v>0</v>
      </c>
      <c r="G58" s="32">
        <f>IF(ISNUMBER('Waste Management Data'!G57),IF('Waste Management Data'!G57=-999,"NA",'Waste Management Data'!G57),"-")</f>
        <v>0</v>
      </c>
      <c r="H58" s="32">
        <f>IF(ISNUMBER('Waste Management Data'!H57),IF('Waste Management Data'!H57=-999,"NA",'Waste Management Data'!H57),"-")</f>
        <v>100</v>
      </c>
      <c r="I58" s="32">
        <f>IF(ISNUMBER('Waste Management Data'!I57),IF('Waste Management Data'!I57=-999,"NA",'Waste Management Data'!I57),"-")</f>
        <v>100</v>
      </c>
      <c r="J58" s="32" t="str">
        <f>IF(ISNUMBER('Waste Management Data'!J57),IF('Waste Management Data'!J57=-999,"NA",'Waste Management Data'!J57),"-")</f>
        <v>-</v>
      </c>
      <c r="K58" s="32" t="str">
        <f>IF(ISNUMBER('Waste Management Data'!K57),IF('Waste Management Data'!K57=-999,"NA",'Waste Management Data'!K57),"-")</f>
        <v>-</v>
      </c>
      <c r="L58" s="32" t="str">
        <f>IF(ISNUMBER('Waste Management Data'!L57),IF('Waste Management Data'!L57=-999,"NA",'Waste Management Data'!L57),"-")</f>
        <v>-</v>
      </c>
      <c r="M58" s="32" t="str">
        <f>IF(ISNUMBER('Waste Management Data'!M57),IF('Waste Management Data'!M57=-999,"NA",'Waste Management Data'!M57),"-")</f>
        <v>-</v>
      </c>
      <c r="N58" s="32" t="str">
        <f>IF(ISNUMBER('Waste Management Data'!N57),IF('Waste Management Data'!N57=-999,"NA",'Waste Management Data'!N57),"-")</f>
        <v>-</v>
      </c>
      <c r="O58" s="32" t="str">
        <f>IF(ISNUMBER('Waste Management Data'!O57),IF('Waste Management Data'!O57=-999,"NA",'Waste Management Data'!O57),"-")</f>
        <v>-</v>
      </c>
      <c r="P58" s="32" t="str">
        <f>IF(ISNUMBER('Waste Management Data'!P57),IF('Waste Management Data'!P57=-999,"NA",'Waste Management Data'!P57),"-")</f>
        <v>-</v>
      </c>
      <c r="Q58" s="32" t="str">
        <f>IF(ISNUMBER('Waste Management Data'!Q57),IF('Waste Management Data'!Q57=-999,"NA",'Waste Management Data'!Q57),"-")</f>
        <v>-</v>
      </c>
      <c r="R58" s="32" t="str">
        <f>IF(ISNUMBER('Waste Management Data'!R57),IF('Waste Management Data'!R57=-999,"NA",'Waste Management Data'!R57),"-")</f>
        <v>-</v>
      </c>
      <c r="S58" s="32" t="str">
        <f>IF(ISNUMBER('Waste Management Data'!S57),IF('Waste Management Data'!S57=-999,"NA",'Waste Management Data'!S57),"-")</f>
        <v>-</v>
      </c>
      <c r="T58" s="32" t="str">
        <f>IF(ISNUMBER('Waste Management Data'!T57),IF('Waste Management Data'!T57=-999,"NA",'Waste Management Data'!T57),"-")</f>
        <v>-</v>
      </c>
      <c r="U58" s="32" t="str">
        <f>IF(ISNUMBER('Waste Management Data'!U57),IF('Waste Management Data'!U57=-999,"NA",'Waste Management Data'!U57),"-")</f>
        <v>-</v>
      </c>
      <c r="V58" s="32" t="str">
        <f>IF(ISNUMBER('Waste Management Data'!V57),IF('Waste Management Data'!V57=-999,"NA",'Waste Management Data'!V57),"-")</f>
        <v>-</v>
      </c>
      <c r="W58" s="32" t="str">
        <f>IF(ISNUMBER('Waste Management Data'!W57),IF('Waste Management Data'!W57=-999,"NA",'Waste Management Data'!W57),"-")</f>
        <v>-</v>
      </c>
      <c r="X58" s="32" t="str">
        <f>IF(ISNUMBER('Waste Management Data'!X57),IF('Waste Management Data'!X57=-999,"NA",'Waste Management Data'!X57),"-")</f>
        <v>-</v>
      </c>
      <c r="Y58" s="32" t="str">
        <f>IF(ISNUMBER('Waste Management Data'!Y57),IF('Waste Management Data'!Y57=-999,"NA",'Waste Management Data'!Y57),"-")</f>
        <v>-</v>
      </c>
      <c r="Z58" s="32" t="str">
        <f>IF(ISNUMBER('Waste Management Data'!Z57),IF('Waste Management Data'!Z57=-999,"NA",'Waste Management Data'!Z57),"-")</f>
        <v>-</v>
      </c>
      <c r="AA58" s="32" t="str">
        <f>IF(ISNUMBER('Waste Management Data'!AA57),IF('Waste Management Data'!AA57=-999,"NA",'Waste Management Data'!AA57),"-")</f>
        <v>-</v>
      </c>
      <c r="AB58" s="32" t="str">
        <f>IF(ISNUMBER('Waste Management Data'!AB57),IF('Waste Management Data'!AB57=-999,"NA",'Waste Management Data'!AB57),"-")</f>
        <v>-</v>
      </c>
      <c r="AC58" s="32" t="str">
        <f>IF(ISNUMBER('Waste Management Data'!AC57),IF('Waste Management Data'!AC57=-999,"NA",'Waste Management Data'!AC57),"-")</f>
        <v>-</v>
      </c>
      <c r="AD58" s="32" t="str">
        <f>IF(ISNUMBER('Waste Management Data'!AD57),IF('Waste Management Data'!AD57=-999,"NA",'Waste Management Data'!AD57),"-")</f>
        <v>-</v>
      </c>
      <c r="AE58" s="32" t="str">
        <f>IF(ISNUMBER('Waste Management Data'!AE57),IF('Waste Management Data'!AE57=-999,"NA",'Waste Management Data'!AE57),"-")</f>
        <v>-</v>
      </c>
      <c r="AF58" s="32" t="str">
        <f>IF(ISNUMBER('Waste Management Data'!AF57),IF('Waste Management Data'!AF57=-999,"NA",'Waste Management Data'!AF57),"-")</f>
        <v>-</v>
      </c>
      <c r="AG58" s="32" t="str">
        <f>IF(ISNUMBER('Waste Management Data'!AG57),IF('Waste Management Data'!AG57=-999,"NA",'Waste Management Data'!AG57),"-")</f>
        <v>-</v>
      </c>
      <c r="AH58" s="32" t="str">
        <f>IF(ISNUMBER('Waste Management Data'!AH57),IF('Waste Management Data'!AH57=-999,"NA",'Waste Management Data'!AH57),"-")</f>
        <v>-</v>
      </c>
      <c r="AI58" s="32" t="str">
        <f>IF(ISNUMBER('Waste Management Data'!AI57),IF('Waste Management Data'!AI57=-999,"NA",'Waste Management Data'!AI57),"-")</f>
        <v>-</v>
      </c>
      <c r="AJ58" s="32" t="str">
        <f>IF(ISNUMBER('Waste Management Data'!AJ57),IF('Waste Management Data'!AJ57=-999,"NA",'Waste Management Data'!AJ57),"-")</f>
        <v>-</v>
      </c>
      <c r="AK58" s="32" t="str">
        <f>IF(ISNUMBER('Waste Management Data'!AK57),IF('Waste Management Data'!AK57=-999,"NA",'Waste Management Data'!AK57),"-")</f>
        <v>-</v>
      </c>
      <c r="AL58" s="32" t="str">
        <f>IF(ISNUMBER('Waste Management Data'!AL57),IF('Waste Management Data'!AL57=-999,"NA",'Waste Management Data'!AL57),"-")</f>
        <v>-</v>
      </c>
      <c r="AM58" s="32" t="str">
        <f>IF(ISNUMBER('Waste Management Data'!AM57),IF('Waste Management Data'!AM57=-999,"NA",'Waste Management Data'!AM57),"-")</f>
        <v>-</v>
      </c>
    </row>
    <row r="59" spans="1:39" s="2" customFormat="1" x14ac:dyDescent="0.15">
      <c r="A59" s="4" t="str">
        <f>'Waste Management Data'!A58</f>
        <v>Myanmar</v>
      </c>
      <c r="B59" s="3">
        <f>'Waste Management Data'!B58</f>
        <v>2016</v>
      </c>
      <c r="C59" s="43">
        <f>IF(ISNUMBER('Waste Management Data'!C58),'Waste Management Data'!C58,"-")</f>
        <v>52885.22265625</v>
      </c>
      <c r="D59" s="33">
        <f>IF(ISNUMBER('Waste Management Data'!D58),'Waste Management Data'!D58,"-")</f>
        <v>30.082000732421875</v>
      </c>
      <c r="E59" s="32">
        <f>IF(ISNUMBER('Waste Management Data'!E58),IF('Waste Management Data'!E58=-999,"NA",'Waste Management Data'!E58),"-")</f>
        <v>3.1175000000000002</v>
      </c>
      <c r="F59" s="32">
        <f>IF(ISNUMBER('Waste Management Data'!F58),IF('Waste Management Data'!F58=-999,"NA",'Waste Management Data'!F58),"-")</f>
        <v>87.897799999999989</v>
      </c>
      <c r="G59" s="32">
        <f>IF(ISNUMBER('Waste Management Data'!G58),IF('Waste Management Data'!G58=-999,"NA",'Waste Management Data'!G58),"-")</f>
        <v>8.9847000000000037</v>
      </c>
      <c r="H59" s="32">
        <f>IF(ISNUMBER('Waste Management Data'!H58),IF('Waste Management Data'!H58=-999,"NA",'Waste Management Data'!H58),"-")</f>
        <v>17.450800000000001</v>
      </c>
      <c r="I59" s="32">
        <f>IF(ISNUMBER('Waste Management Data'!I58),IF('Waste Management Data'!I58=-999,"NA",'Waste Management Data'!I58),"-")</f>
        <v>11.06</v>
      </c>
      <c r="J59" s="32">
        <f>IF(ISNUMBER('Waste Management Data'!J58),IF('Waste Management Data'!J58=-999,"NA",'Waste Management Data'!J58),"-")</f>
        <v>29.8642</v>
      </c>
      <c r="K59" s="32">
        <f>IF(ISNUMBER('Waste Management Data'!K58),IF('Waste Management Data'!K58=-999,"NA",'Waste Management Data'!K58),"-")</f>
        <v>67.4696</v>
      </c>
      <c r="L59" s="32">
        <f>IF(ISNUMBER('Waste Management Data'!L58),IF('Waste Management Data'!L58=-999,"NA",'Waste Management Data'!L58),"-")</f>
        <v>2.666200000000003</v>
      </c>
      <c r="M59" s="32">
        <f>IF(ISNUMBER('Waste Management Data'!M58),IF('Waste Management Data'!M58=-999,"NA",'Waste Management Data'!M58),"-")</f>
        <v>71.083500000000001</v>
      </c>
      <c r="N59" s="32">
        <f>IF(ISNUMBER('Waste Management Data'!N58),IF('Waste Management Data'!N58=-999,"NA",'Waste Management Data'!N58),"-")</f>
        <v>47.949499999999993</v>
      </c>
      <c r="O59" s="32">
        <f>IF(ISNUMBER('Waste Management Data'!O58),IF('Waste Management Data'!O58=-999,"NA",'Waste Management Data'!O58),"-")</f>
        <v>1.2013</v>
      </c>
      <c r="P59" s="32">
        <f>IF(ISNUMBER('Waste Management Data'!P58),IF('Waste Management Data'!P58=-999,"NA",'Waste Management Data'!P58),"-")</f>
        <v>89.3613</v>
      </c>
      <c r="Q59" s="32">
        <f>IF(ISNUMBER('Waste Management Data'!Q58),IF('Waste Management Data'!Q58=-999,"NA",'Waste Management Data'!Q58),"-")</f>
        <v>9.4373999999999967</v>
      </c>
      <c r="R59" s="32">
        <f>IF(ISNUMBER('Waste Management Data'!R58),IF('Waste Management Data'!R58=-999,"NA",'Waste Management Data'!R58),"-")</f>
        <v>13.6082</v>
      </c>
      <c r="S59" s="32">
        <f>IF(ISNUMBER('Waste Management Data'!S58),IF('Waste Management Data'!S58=-999,"NA",'Waste Management Data'!S58),"-")</f>
        <v>7.9984999999999999</v>
      </c>
      <c r="T59" s="32">
        <f>IF(ISNUMBER('Waste Management Data'!T58),IF('Waste Management Data'!T58=-999,"NA",'Waste Management Data'!T58),"-")</f>
        <v>21.796099999999999</v>
      </c>
      <c r="U59" s="32">
        <f>IF(ISNUMBER('Waste Management Data'!U58),IF('Waste Management Data'!U58=-999,"NA",'Waste Management Data'!U58),"-")</f>
        <v>72.960300000000004</v>
      </c>
      <c r="V59" s="32">
        <f>IF(ISNUMBER('Waste Management Data'!V58),IF('Waste Management Data'!V58=-999,"NA",'Waste Management Data'!V58),"-")</f>
        <v>5.2436000000000007</v>
      </c>
      <c r="W59" s="32">
        <f>IF(ISNUMBER('Waste Management Data'!W58),IF('Waste Management Data'!W58=-999,"NA",'Waste Management Data'!W58),"-")</f>
        <v>67.918000000000006</v>
      </c>
      <c r="X59" s="32">
        <f>IF(ISNUMBER('Waste Management Data'!X58),IF('Waste Management Data'!X58=-999,"NA",'Waste Management Data'!X58),"-")</f>
        <v>36.688899999999997</v>
      </c>
      <c r="Y59" s="32">
        <f>IF(ISNUMBER('Waste Management Data'!Y58),IF('Waste Management Data'!Y58=-999,"NA",'Waste Management Data'!Y58),"-")</f>
        <v>0.81240000000000001</v>
      </c>
      <c r="Z59" s="32">
        <f>IF(ISNUMBER('Waste Management Data'!Z58),IF('Waste Management Data'!Z58=-999,"NA",'Waste Management Data'!Z58),"-")</f>
        <v>89.741200000000006</v>
      </c>
      <c r="AA59" s="32">
        <f>IF(ISNUMBER('Waste Management Data'!AA58),IF('Waste Management Data'!AA58=-999,"NA",'Waste Management Data'!AA58),"-")</f>
        <v>9.446399999999997</v>
      </c>
      <c r="AB59" s="32">
        <f>IF(ISNUMBER('Waste Management Data'!AB58),IF('Waste Management Data'!AB58=-999,"NA",'Waste Management Data'!AB58),"-")</f>
        <v>11.2226</v>
      </c>
      <c r="AC59" s="32">
        <f>IF(ISNUMBER('Waste Management Data'!AC58),IF('Waste Management Data'!AC58=-999,"NA",'Waste Management Data'!AC58),"-")</f>
        <v>7.8971999999999998</v>
      </c>
      <c r="AD59" s="32">
        <f>IF(ISNUMBER('Waste Management Data'!AD58),IF('Waste Management Data'!AD58=-999,"NA",'Waste Management Data'!AD58),"-")</f>
        <v>2.3466999999999998</v>
      </c>
      <c r="AE59" s="32">
        <f>IF(ISNUMBER('Waste Management Data'!AE58),IF('Waste Management Data'!AE58=-999,"NA",'Waste Management Data'!AE58),"-")</f>
        <v>88.661100000000005</v>
      </c>
      <c r="AF59" s="32">
        <f>IF(ISNUMBER('Waste Management Data'!AF58),IF('Waste Management Data'!AF58=-999,"NA",'Waste Management Data'!AF58),"-")</f>
        <v>8.9921999999999969</v>
      </c>
      <c r="AG59" s="32">
        <f>IF(ISNUMBER('Waste Management Data'!AG58),IF('Waste Management Data'!AG58=-999,"NA",'Waste Management Data'!AG58),"-")</f>
        <v>16.525700000000001</v>
      </c>
      <c r="AH59" s="32">
        <f>IF(ISNUMBER('Waste Management Data'!AH58),IF('Waste Management Data'!AH58=-999,"NA",'Waste Management Data'!AH58),"-")</f>
        <v>9.7092000000000009</v>
      </c>
      <c r="AI59" s="32">
        <f>IF(ISNUMBER('Waste Management Data'!AI58),IF('Waste Management Data'!AI58=-999,"NA",'Waste Management Data'!AI58),"-")</f>
        <v>45.714300000000001</v>
      </c>
      <c r="AJ59" s="32">
        <f>IF(ISNUMBER('Waste Management Data'!AJ58),IF('Waste Management Data'!AJ58=-999,"NA",'Waste Management Data'!AJ58),"-")</f>
        <v>45.714300000000001</v>
      </c>
      <c r="AK59" s="32">
        <f>IF(ISNUMBER('Waste Management Data'!AK58),IF('Waste Management Data'!AK58=-999,"NA",'Waste Management Data'!AK58),"-")</f>
        <v>8.571399999999997</v>
      </c>
      <c r="AL59" s="32">
        <f>IF(ISNUMBER('Waste Management Data'!AL58),IF('Waste Management Data'!AL58=-999,"NA",'Waste Management Data'!AL58),"-")</f>
        <v>68.571399999999997</v>
      </c>
      <c r="AM59" s="32">
        <f>IF(ISNUMBER('Waste Management Data'!AM58),IF('Waste Management Data'!AM58=-999,"NA",'Waste Management Data'!AM58),"-")</f>
        <v>71.428599999999989</v>
      </c>
    </row>
    <row r="60" spans="1:39" s="2" customFormat="1" x14ac:dyDescent="0.15">
      <c r="A60" s="4" t="str">
        <f>'Waste Management Data'!A59</f>
        <v>Namibia</v>
      </c>
      <c r="B60" s="3">
        <f>'Waste Management Data'!B59</f>
        <v>2013</v>
      </c>
      <c r="C60" s="43">
        <f>IF(ISNUMBER('Waste Management Data'!C59),'Waste Management Data'!C59,"-")</f>
        <v>2316.52001953125</v>
      </c>
      <c r="D60" s="33">
        <f>IF(ISNUMBER('Waste Management Data'!D59),'Waste Management Data'!D59,"-")</f>
        <v>44.756000518798828</v>
      </c>
      <c r="E60" s="32">
        <f>IF(ISNUMBER('Waste Management Data'!E59),IF('Waste Management Data'!E59=-999,"NA",'Waste Management Data'!E59),"-")</f>
        <v>20.437999999999999</v>
      </c>
      <c r="F60" s="32">
        <f>IF(ISNUMBER('Waste Management Data'!F59),IF('Waste Management Data'!F59=-999,"NA",'Waste Management Data'!F59),"-")</f>
        <v>76.642299999999992</v>
      </c>
      <c r="G60" s="32">
        <f>IF(ISNUMBER('Waste Management Data'!G59),IF('Waste Management Data'!G59=-999,"NA",'Waste Management Data'!G59),"-")</f>
        <v>2.919700000000006</v>
      </c>
      <c r="H60" s="32">
        <f>IF(ISNUMBER('Waste Management Data'!H59),IF('Waste Management Data'!H59=-999,"NA",'Waste Management Data'!H59),"-")</f>
        <v>53.132828571428043</v>
      </c>
      <c r="I60" s="32">
        <f>IF(ISNUMBER('Waste Management Data'!I59),IF('Waste Management Data'!I59=-999,"NA",'Waste Management Data'!I59),"-")</f>
        <v>55.231099999999998</v>
      </c>
      <c r="J60" s="32" t="str">
        <f>IF(ISNUMBER('Waste Management Data'!J59),IF('Waste Management Data'!J59=-999,"NA",'Waste Management Data'!J59),"-")</f>
        <v>-</v>
      </c>
      <c r="K60" s="32" t="str">
        <f>IF(ISNUMBER('Waste Management Data'!K59),IF('Waste Management Data'!K59=-999,"NA",'Waste Management Data'!K59),"-")</f>
        <v>-</v>
      </c>
      <c r="L60" s="32" t="str">
        <f>IF(ISNUMBER('Waste Management Data'!L59),IF('Waste Management Data'!L59=-999,"NA",'Waste Management Data'!L59),"-")</f>
        <v>-</v>
      </c>
      <c r="M60" s="32" t="str">
        <f>IF(ISNUMBER('Waste Management Data'!M59),IF('Waste Management Data'!M59=-999,"NA",'Waste Management Data'!M59),"-")</f>
        <v>-</v>
      </c>
      <c r="N60" s="32" t="str">
        <f>IF(ISNUMBER('Waste Management Data'!N59),IF('Waste Management Data'!N59=-999,"NA",'Waste Management Data'!N59),"-")</f>
        <v>-</v>
      </c>
      <c r="O60" s="32" t="str">
        <f>IF(ISNUMBER('Waste Management Data'!O59),IF('Waste Management Data'!O59=-999,"NA",'Waste Management Data'!O59),"-")</f>
        <v>-</v>
      </c>
      <c r="P60" s="32" t="str">
        <f>IF(ISNUMBER('Waste Management Data'!P59),IF('Waste Management Data'!P59=-999,"NA",'Waste Management Data'!P59),"-")</f>
        <v>-</v>
      </c>
      <c r="Q60" s="32" t="str">
        <f>IF(ISNUMBER('Waste Management Data'!Q59),IF('Waste Management Data'!Q59=-999,"NA",'Waste Management Data'!Q59),"-")</f>
        <v>-</v>
      </c>
      <c r="R60" s="32" t="str">
        <f>IF(ISNUMBER('Waste Management Data'!R59),IF('Waste Management Data'!R59=-999,"NA",'Waste Management Data'!R59),"-")</f>
        <v>-</v>
      </c>
      <c r="S60" s="32" t="str">
        <f>IF(ISNUMBER('Waste Management Data'!S59),IF('Waste Management Data'!S59=-999,"NA",'Waste Management Data'!S59),"-")</f>
        <v>-</v>
      </c>
      <c r="T60" s="32">
        <f>IF(ISNUMBER('Waste Management Data'!T59),IF('Waste Management Data'!T59=-999,"NA",'Waste Management Data'!T59),"-")</f>
        <v>33.333300000000001</v>
      </c>
      <c r="U60" s="32">
        <f>IF(ISNUMBER('Waste Management Data'!U59),IF('Waste Management Data'!U59=-999,"NA",'Waste Management Data'!U59),"-")</f>
        <v>62.22229999999999</v>
      </c>
      <c r="V60" s="32">
        <f>IF(ISNUMBER('Waste Management Data'!V59),IF('Waste Management Data'!V59=-999,"NA",'Waste Management Data'!V59),"-")</f>
        <v>4.4444000000000017</v>
      </c>
      <c r="W60" s="32">
        <f>IF(ISNUMBER('Waste Management Data'!W59),IF('Waste Management Data'!W59=-999,"NA",'Waste Management Data'!W59),"-")</f>
        <v>58.476199999999153</v>
      </c>
      <c r="X60" s="32">
        <f>IF(ISNUMBER('Waste Management Data'!X59),IF('Waste Management Data'!X59=-999,"NA",'Waste Management Data'!X59),"-")</f>
        <v>86.666600000000003</v>
      </c>
      <c r="Y60" s="32">
        <f>IF(ISNUMBER('Waste Management Data'!Y59),IF('Waste Management Data'!Y59=-999,"NA",'Waste Management Data'!Y59),"-")</f>
        <v>18.852499999999999</v>
      </c>
      <c r="Z60" s="32">
        <f>IF(ISNUMBER('Waste Management Data'!Z59),IF('Waste Management Data'!Z59=-999,"NA",'Waste Management Data'!Z59),"-")</f>
        <v>78.415300000000002</v>
      </c>
      <c r="AA60" s="32">
        <f>IF(ISNUMBER('Waste Management Data'!AA59),IF('Waste Management Data'!AA59=-999,"NA",'Waste Management Data'!AA59),"-")</f>
        <v>2.732200000000006</v>
      </c>
      <c r="AB60" s="32">
        <f>IF(ISNUMBER('Waste Management Data'!AB59),IF('Waste Management Data'!AB59=-999,"NA",'Waste Management Data'!AB59),"-")</f>
        <v>51.540042857142907</v>
      </c>
      <c r="AC60" s="32">
        <f>IF(ISNUMBER('Waste Management Data'!AC59),IF('Waste Management Data'!AC59=-999,"NA",'Waste Management Data'!AC59),"-")</f>
        <v>51.366100000000003</v>
      </c>
      <c r="AD60" s="32">
        <f>IF(ISNUMBER('Waste Management Data'!AD59),IF('Waste Management Data'!AD59=-999,"NA",'Waste Management Data'!AD59),"-")</f>
        <v>18.9542</v>
      </c>
      <c r="AE60" s="32">
        <f>IF(ISNUMBER('Waste Management Data'!AE59),IF('Waste Management Data'!AE59=-999,"NA",'Waste Management Data'!AE59),"-")</f>
        <v>78.758200000000002</v>
      </c>
      <c r="AF60" s="32">
        <f>IF(ISNUMBER('Waste Management Data'!AF59),IF('Waste Management Data'!AF59=-999,"NA",'Waste Management Data'!AF59),"-")</f>
        <v>2.2875999999999981</v>
      </c>
      <c r="AG60" s="32">
        <f>IF(ISNUMBER('Waste Management Data'!AG59),IF('Waste Management Data'!AG59=-999,"NA",'Waste Management Data'!AG59),"-")</f>
        <v>34.313699999999997</v>
      </c>
      <c r="AH60" s="32">
        <f>IF(ISNUMBER('Waste Management Data'!AH59),IF('Waste Management Data'!AH59=-999,"NA",'Waste Management Data'!AH59),"-")</f>
        <v>51.307200000000002</v>
      </c>
      <c r="AI60" s="32">
        <f>IF(ISNUMBER('Waste Management Data'!AI59),IF('Waste Management Data'!AI59=-999,"NA",'Waste Management Data'!AI59),"-")</f>
        <v>24.761900000000001</v>
      </c>
      <c r="AJ60" s="32">
        <f>IF(ISNUMBER('Waste Management Data'!AJ59),IF('Waste Management Data'!AJ59=-999,"NA",'Waste Management Data'!AJ59),"-")</f>
        <v>70.476200000000006</v>
      </c>
      <c r="AK60" s="32">
        <f>IF(ISNUMBER('Waste Management Data'!AK59),IF('Waste Management Data'!AK59=-999,"NA",'Waste Management Data'!AK59),"-")</f>
        <v>4.7618999999999971</v>
      </c>
      <c r="AL60" s="32">
        <f>IF(ISNUMBER('Waste Management Data'!AL59),IF('Waste Management Data'!AL59=-999,"NA",'Waste Management Data'!AL59),"-")</f>
        <v>31.428599999999999</v>
      </c>
      <c r="AM60" s="32">
        <f>IF(ISNUMBER('Waste Management Data'!AM59),IF('Waste Management Data'!AM59=-999,"NA",'Waste Management Data'!AM59),"-")</f>
        <v>66.666699999999992</v>
      </c>
    </row>
    <row r="61" spans="1:39" s="2" customFormat="1" x14ac:dyDescent="0.15">
      <c r="A61" s="4" t="str">
        <f>'Waste Management Data'!A60</f>
        <v>Nauru</v>
      </c>
      <c r="B61" s="3">
        <f>'Waste Management Data'!B60</f>
        <v>2016</v>
      </c>
      <c r="C61" s="43">
        <f>IF(ISNUMBER('Waste Management Data'!C60),'Waste Management Data'!C60,"-")</f>
        <v>11.347000122070312</v>
      </c>
      <c r="D61" s="33">
        <f>IF(ISNUMBER('Waste Management Data'!D60),'Waste Management Data'!D60,"-")</f>
        <v>100</v>
      </c>
      <c r="E61" s="32" t="str">
        <f>IF(ISNUMBER('Waste Management Data'!E60),IF('Waste Management Data'!E60=-999,"NA",'Waste Management Data'!E60),"-")</f>
        <v>-</v>
      </c>
      <c r="F61" s="32" t="str">
        <f>IF(ISNUMBER('Waste Management Data'!F60),IF('Waste Management Data'!F60=-999,"NA",'Waste Management Data'!F60),"-")</f>
        <v>-</v>
      </c>
      <c r="G61" s="32" t="str">
        <f>IF(ISNUMBER('Waste Management Data'!G60),IF('Waste Management Data'!G60=-999,"NA",'Waste Management Data'!G60),"-")</f>
        <v>-</v>
      </c>
      <c r="H61" s="32" t="str">
        <f>IF(ISNUMBER('Waste Management Data'!H60),IF('Waste Management Data'!H60=-999,"NA",'Waste Management Data'!H60),"-")</f>
        <v>-</v>
      </c>
      <c r="I61" s="32" t="str">
        <f>IF(ISNUMBER('Waste Management Data'!I60),IF('Waste Management Data'!I60=-999,"NA",'Waste Management Data'!I60),"-")</f>
        <v>-</v>
      </c>
      <c r="J61" s="32" t="str">
        <f>IF(ISNUMBER('Waste Management Data'!J60),IF('Waste Management Data'!J60=-999,"NA",'Waste Management Data'!J60),"-")</f>
        <v>-</v>
      </c>
      <c r="K61" s="32" t="str">
        <f>IF(ISNUMBER('Waste Management Data'!K60),IF('Waste Management Data'!K60=-999,"NA",'Waste Management Data'!K60),"-")</f>
        <v>-</v>
      </c>
      <c r="L61" s="32" t="str">
        <f>IF(ISNUMBER('Waste Management Data'!L60),IF('Waste Management Data'!L60=-999,"NA",'Waste Management Data'!L60),"-")</f>
        <v>-</v>
      </c>
      <c r="M61" s="32" t="str">
        <f>IF(ISNUMBER('Waste Management Data'!M60),IF('Waste Management Data'!M60=-999,"NA",'Waste Management Data'!M60),"-")</f>
        <v>-</v>
      </c>
      <c r="N61" s="32" t="str">
        <f>IF(ISNUMBER('Waste Management Data'!N60),IF('Waste Management Data'!N60=-999,"NA",'Waste Management Data'!N60),"-")</f>
        <v>-</v>
      </c>
      <c r="O61" s="32" t="str">
        <f>IF(ISNUMBER('Waste Management Data'!O60),IF('Waste Management Data'!O60=-999,"NA",'Waste Management Data'!O60),"-")</f>
        <v>NA</v>
      </c>
      <c r="P61" s="32" t="str">
        <f>IF(ISNUMBER('Waste Management Data'!P60),IF('Waste Management Data'!P60=-999,"NA",'Waste Management Data'!P60),"-")</f>
        <v>NA</v>
      </c>
      <c r="Q61" s="32" t="str">
        <f>IF(ISNUMBER('Waste Management Data'!Q60),IF('Waste Management Data'!Q60=-999,"NA",'Waste Management Data'!Q60),"-")</f>
        <v>NA</v>
      </c>
      <c r="R61" s="32" t="str">
        <f>IF(ISNUMBER('Waste Management Data'!R60),IF('Waste Management Data'!R60=-999,"NA",'Waste Management Data'!R60),"-")</f>
        <v>NA</v>
      </c>
      <c r="S61" s="32" t="str">
        <f>IF(ISNUMBER('Waste Management Data'!S60),IF('Waste Management Data'!S60=-999,"NA",'Waste Management Data'!S60),"-")</f>
        <v>NA</v>
      </c>
      <c r="T61" s="32" t="str">
        <f>IF(ISNUMBER('Waste Management Data'!T60),IF('Waste Management Data'!T60=-999,"NA",'Waste Management Data'!T60),"-")</f>
        <v>-</v>
      </c>
      <c r="U61" s="32" t="str">
        <f>IF(ISNUMBER('Waste Management Data'!U60),IF('Waste Management Data'!U60=-999,"NA",'Waste Management Data'!U60),"-")</f>
        <v>-</v>
      </c>
      <c r="V61" s="32" t="str">
        <f>IF(ISNUMBER('Waste Management Data'!V60),IF('Waste Management Data'!V60=-999,"NA",'Waste Management Data'!V60),"-")</f>
        <v>-</v>
      </c>
      <c r="W61" s="32">
        <f>IF(ISNUMBER('Waste Management Data'!W60),IF('Waste Management Data'!W60=-999,"NA",'Waste Management Data'!W60),"-")</f>
        <v>0</v>
      </c>
      <c r="X61" s="32" t="str">
        <f>IF(ISNUMBER('Waste Management Data'!X60),IF('Waste Management Data'!X60=-999,"NA",'Waste Management Data'!X60),"-")</f>
        <v>-</v>
      </c>
      <c r="Y61" s="32" t="str">
        <f>IF(ISNUMBER('Waste Management Data'!Y60),IF('Waste Management Data'!Y60=-999,"NA",'Waste Management Data'!Y60),"-")</f>
        <v>-</v>
      </c>
      <c r="Z61" s="32" t="str">
        <f>IF(ISNUMBER('Waste Management Data'!Z60),IF('Waste Management Data'!Z60=-999,"NA",'Waste Management Data'!Z60),"-")</f>
        <v>-</v>
      </c>
      <c r="AA61" s="32" t="str">
        <f>IF(ISNUMBER('Waste Management Data'!AA60),IF('Waste Management Data'!AA60=-999,"NA",'Waste Management Data'!AA60),"-")</f>
        <v>-</v>
      </c>
      <c r="AB61" s="32" t="str">
        <f>IF(ISNUMBER('Waste Management Data'!AB60),IF('Waste Management Data'!AB60=-999,"NA",'Waste Management Data'!AB60),"-")</f>
        <v>-</v>
      </c>
      <c r="AC61" s="32" t="str">
        <f>IF(ISNUMBER('Waste Management Data'!AC60),IF('Waste Management Data'!AC60=-999,"NA",'Waste Management Data'!AC60),"-")</f>
        <v>-</v>
      </c>
      <c r="AD61" s="32" t="str">
        <f>IF(ISNUMBER('Waste Management Data'!AD60),IF('Waste Management Data'!AD60=-999,"NA",'Waste Management Data'!AD60),"-")</f>
        <v>-</v>
      </c>
      <c r="AE61" s="32" t="str">
        <f>IF(ISNUMBER('Waste Management Data'!AE60),IF('Waste Management Data'!AE60=-999,"NA",'Waste Management Data'!AE60),"-")</f>
        <v>-</v>
      </c>
      <c r="AF61" s="32" t="str">
        <f>IF(ISNUMBER('Waste Management Data'!AF60),IF('Waste Management Data'!AF60=-999,"NA",'Waste Management Data'!AF60),"-")</f>
        <v>-</v>
      </c>
      <c r="AG61" s="32" t="str">
        <f>IF(ISNUMBER('Waste Management Data'!AG60),IF('Waste Management Data'!AG60=-999,"NA",'Waste Management Data'!AG60),"-")</f>
        <v>-</v>
      </c>
      <c r="AH61" s="32" t="str">
        <f>IF(ISNUMBER('Waste Management Data'!AH60),IF('Waste Management Data'!AH60=-999,"NA",'Waste Management Data'!AH60),"-")</f>
        <v>-</v>
      </c>
      <c r="AI61" s="32" t="str">
        <f>IF(ISNUMBER('Waste Management Data'!AI60),IF('Waste Management Data'!AI60=-999,"NA",'Waste Management Data'!AI60),"-")</f>
        <v>-</v>
      </c>
      <c r="AJ61" s="32" t="str">
        <f>IF(ISNUMBER('Waste Management Data'!AJ60),IF('Waste Management Data'!AJ60=-999,"NA",'Waste Management Data'!AJ60),"-")</f>
        <v>-</v>
      </c>
      <c r="AK61" s="32" t="str">
        <f>IF(ISNUMBER('Waste Management Data'!AK60),IF('Waste Management Data'!AK60=-999,"NA",'Waste Management Data'!AK60),"-")</f>
        <v>-</v>
      </c>
      <c r="AL61" s="32" t="str">
        <f>IF(ISNUMBER('Waste Management Data'!AL60),IF('Waste Management Data'!AL60=-999,"NA",'Waste Management Data'!AL60),"-")</f>
        <v>-</v>
      </c>
      <c r="AM61" s="32" t="str">
        <f>IF(ISNUMBER('Waste Management Data'!AM60),IF('Waste Management Data'!AM60=-999,"NA",'Waste Management Data'!AM60),"-")</f>
        <v>-</v>
      </c>
    </row>
    <row r="62" spans="1:39" s="2" customFormat="1" x14ac:dyDescent="0.15">
      <c r="A62" s="4" t="str">
        <f>'Waste Management Data'!A61</f>
        <v>Nepal</v>
      </c>
      <c r="B62" s="3">
        <f>'Waste Management Data'!B61</f>
        <v>2016</v>
      </c>
      <c r="C62" s="43">
        <f>IF(ISNUMBER('Waste Management Data'!C61),'Waste Management Data'!C61,"-")</f>
        <v>28982.771484375</v>
      </c>
      <c r="D62" s="33">
        <f>IF(ISNUMBER('Waste Management Data'!D61),'Waste Management Data'!D61,"-")</f>
        <v>18.941999435424805</v>
      </c>
      <c r="E62" s="32">
        <f>IF(ISNUMBER('Waste Management Data'!E61),IF('Waste Management Data'!E61=-999,"NA",'Waste Management Data'!E61),"-")</f>
        <v>1.3608499999999999</v>
      </c>
      <c r="F62" s="32">
        <f>IF(ISNUMBER('Waste Management Data'!F61),IF('Waste Management Data'!F61=-999,"NA",'Waste Management Data'!F61),"-")</f>
        <v>62.449649999999998</v>
      </c>
      <c r="G62" s="32">
        <f>IF(ISNUMBER('Waste Management Data'!G61),IF('Waste Management Data'!G61=-999,"NA",'Waste Management Data'!G61),"-")</f>
        <v>36.189500000000002</v>
      </c>
      <c r="H62" s="32">
        <f>IF(ISNUMBER('Waste Management Data'!H61),IF('Waste Management Data'!H61=-999,"NA",'Waste Management Data'!H61),"-")</f>
        <v>4.5362999999999998</v>
      </c>
      <c r="I62" s="32">
        <f>IF(ISNUMBER('Waste Management Data'!I61),IF('Waste Management Data'!I61=-999,"NA",'Waste Management Data'!I61),"-")</f>
        <v>20.766100000000002</v>
      </c>
      <c r="J62" s="32" t="str">
        <f>IF(ISNUMBER('Waste Management Data'!J61),IF('Waste Management Data'!J61=-999,"NA",'Waste Management Data'!J61),"-")</f>
        <v>-</v>
      </c>
      <c r="K62" s="32" t="str">
        <f>IF(ISNUMBER('Waste Management Data'!K61),IF('Waste Management Data'!K61=-999,"NA",'Waste Management Data'!K61),"-")</f>
        <v>-</v>
      </c>
      <c r="L62" s="32" t="str">
        <f>IF(ISNUMBER('Waste Management Data'!L61),IF('Waste Management Data'!L61=-999,"NA",'Waste Management Data'!L61),"-")</f>
        <v>-</v>
      </c>
      <c r="M62" s="32" t="str">
        <f>IF(ISNUMBER('Waste Management Data'!M61),IF('Waste Management Data'!M61=-999,"NA",'Waste Management Data'!M61),"-")</f>
        <v>-</v>
      </c>
      <c r="N62" s="32" t="str">
        <f>IF(ISNUMBER('Waste Management Data'!N61),IF('Waste Management Data'!N61=-999,"NA",'Waste Management Data'!N61),"-")</f>
        <v>-</v>
      </c>
      <c r="O62" s="32" t="str">
        <f>IF(ISNUMBER('Waste Management Data'!O61),IF('Waste Management Data'!O61=-999,"NA",'Waste Management Data'!O61),"-")</f>
        <v>-</v>
      </c>
      <c r="P62" s="32" t="str">
        <f>IF(ISNUMBER('Waste Management Data'!P61),IF('Waste Management Data'!P61=-999,"NA",'Waste Management Data'!P61),"-")</f>
        <v>-</v>
      </c>
      <c r="Q62" s="32" t="str">
        <f>IF(ISNUMBER('Waste Management Data'!Q61),IF('Waste Management Data'!Q61=-999,"NA",'Waste Management Data'!Q61),"-")</f>
        <v>-</v>
      </c>
      <c r="R62" s="32" t="str">
        <f>IF(ISNUMBER('Waste Management Data'!R61),IF('Waste Management Data'!R61=-999,"NA",'Waste Management Data'!R61),"-")</f>
        <v>-</v>
      </c>
      <c r="S62" s="32" t="str">
        <f>IF(ISNUMBER('Waste Management Data'!S61),IF('Waste Management Data'!S61=-999,"NA",'Waste Management Data'!S61),"-")</f>
        <v>-</v>
      </c>
      <c r="T62" s="32">
        <f>IF(ISNUMBER('Waste Management Data'!T61),IF('Waste Management Data'!T61=-999,"NA",'Waste Management Data'!T61),"-")</f>
        <v>1.1110500000000001</v>
      </c>
      <c r="U62" s="32">
        <f>IF(ISNUMBER('Waste Management Data'!U61),IF('Waste Management Data'!U61=-999,"NA",'Waste Management Data'!U61),"-")</f>
        <v>35.185250000000003</v>
      </c>
      <c r="V62" s="32">
        <f>IF(ISNUMBER('Waste Management Data'!V61),IF('Waste Management Data'!V61=-999,"NA",'Waste Management Data'!V61),"-")</f>
        <v>63.703699999999998</v>
      </c>
      <c r="W62" s="32">
        <f>IF(ISNUMBER('Waste Management Data'!W61),IF('Waste Management Data'!W61=-999,"NA",'Waste Management Data'!W61),"-")</f>
        <v>4.0740999999999996</v>
      </c>
      <c r="X62" s="32">
        <f>IF(ISNUMBER('Waste Management Data'!X61),IF('Waste Management Data'!X61=-999,"NA",'Waste Management Data'!X61),"-")</f>
        <v>42.592599999999997</v>
      </c>
      <c r="Y62" s="32">
        <f>IF(ISNUMBER('Waste Management Data'!Y61),IF('Waste Management Data'!Y61=-999,"NA",'Waste Management Data'!Y61),"-")</f>
        <v>1.45425</v>
      </c>
      <c r="Z62" s="32">
        <f>IF(ISNUMBER('Waste Management Data'!Z61),IF('Waste Management Data'!Z61=-999,"NA",'Waste Management Data'!Z61),"-")</f>
        <v>72.645449999999997</v>
      </c>
      <c r="AA62" s="32">
        <f>IF(ISNUMBER('Waste Management Data'!AA61),IF('Waste Management Data'!AA61=-999,"NA",'Waste Management Data'!AA61),"-")</f>
        <v>25.900300000000001</v>
      </c>
      <c r="AB62" s="32">
        <f>IF(ISNUMBER('Waste Management Data'!AB61),IF('Waste Management Data'!AB61=-999,"NA",'Waste Management Data'!AB61),"-")</f>
        <v>4.7091000000000003</v>
      </c>
      <c r="AC62" s="32">
        <f>IF(ISNUMBER('Waste Management Data'!AC61),IF('Waste Management Data'!AC61=-999,"NA",'Waste Management Data'!AC61),"-")</f>
        <v>12.6038</v>
      </c>
      <c r="AD62" s="32">
        <f>IF(ISNUMBER('Waste Management Data'!AD61),IF('Waste Management Data'!AD61=-999,"NA",'Waste Management Data'!AD61),"-")</f>
        <v>1.0968</v>
      </c>
      <c r="AE62" s="32">
        <f>IF(ISNUMBER('Waste Management Data'!AE61),IF('Waste Management Data'!AE61=-999,"NA",'Waste Management Data'!AE61),"-")</f>
        <v>70.903199999999998</v>
      </c>
      <c r="AF62" s="32">
        <f>IF(ISNUMBER('Waste Management Data'!AF61),IF('Waste Management Data'!AF61=-999,"NA",'Waste Management Data'!AF61),"-")</f>
        <v>28</v>
      </c>
      <c r="AG62" s="32">
        <f>IF(ISNUMBER('Waste Management Data'!AG61),IF('Waste Management Data'!AG61=-999,"NA",'Waste Management Data'!AG61),"-")</f>
        <v>4.3871000000000002</v>
      </c>
      <c r="AH62" s="32">
        <f>IF(ISNUMBER('Waste Management Data'!AH61),IF('Waste Management Data'!AH61=-999,"NA",'Waste Management Data'!AH61),"-")</f>
        <v>13.0322</v>
      </c>
      <c r="AI62" s="32">
        <f>IF(ISNUMBER('Waste Management Data'!AI61),IF('Waste Management Data'!AI61=-999,"NA",'Waste Management Data'!AI61),"-")</f>
        <v>2.3041499999999999</v>
      </c>
      <c r="AJ62" s="32">
        <f>IF(ISNUMBER('Waste Management Data'!AJ61),IF('Waste Management Data'!AJ61=-999,"NA",'Waste Management Data'!AJ61),"-")</f>
        <v>32.258050000000011</v>
      </c>
      <c r="AK62" s="32">
        <f>IF(ISNUMBER('Waste Management Data'!AK61),IF('Waste Management Data'!AK61=-999,"NA",'Waste Management Data'!AK61),"-")</f>
        <v>65.437799999999996</v>
      </c>
      <c r="AL62" s="32">
        <f>IF(ISNUMBER('Waste Management Data'!AL61),IF('Waste Management Data'!AL61=-999,"NA",'Waste Management Data'!AL61),"-")</f>
        <v>5.0690999999999997</v>
      </c>
      <c r="AM62" s="32">
        <f>IF(ISNUMBER('Waste Management Data'!AM61),IF('Waste Management Data'!AM61=-999,"NA",'Waste Management Data'!AM61),"-")</f>
        <v>44.239600000000003</v>
      </c>
    </row>
    <row r="63" spans="1:39" s="2" customFormat="1" x14ac:dyDescent="0.15">
      <c r="A63" s="4" t="str">
        <f>'Waste Management Data'!A62</f>
        <v>Nicaragua</v>
      </c>
      <c r="B63" s="3">
        <f>'Waste Management Data'!B62</f>
        <v>2005</v>
      </c>
      <c r="C63" s="43">
        <f>IF(ISNUMBER('Waste Management Data'!C62),'Waste Management Data'!C62,"-")</f>
        <v>5379.328125</v>
      </c>
      <c r="D63" s="33">
        <f>IF(ISNUMBER('Waste Management Data'!D62),'Waste Management Data'!D62,"-")</f>
        <v>55.935001373291016</v>
      </c>
      <c r="E63" s="32" t="str">
        <f>IF(ISNUMBER('Waste Management Data'!E62),IF('Waste Management Data'!E62=-999,"NA",'Waste Management Data'!E62),"-")</f>
        <v>-</v>
      </c>
      <c r="F63" s="32" t="str">
        <f>IF(ISNUMBER('Waste Management Data'!F62),IF('Waste Management Data'!F62=-999,"NA",'Waste Management Data'!F62),"-")</f>
        <v>-</v>
      </c>
      <c r="G63" s="32" t="str">
        <f>IF(ISNUMBER('Waste Management Data'!G62),IF('Waste Management Data'!G62=-999,"NA",'Waste Management Data'!G62),"-")</f>
        <v>-</v>
      </c>
      <c r="H63" s="32" t="str">
        <f>IF(ISNUMBER('Waste Management Data'!H62),IF('Waste Management Data'!H62=-999,"NA",'Waste Management Data'!H62),"-")</f>
        <v>-</v>
      </c>
      <c r="I63" s="32">
        <f>IF(ISNUMBER('Waste Management Data'!I62),IF('Waste Management Data'!I62=-999,"NA",'Waste Management Data'!I62),"-")</f>
        <v>70.400000000000006</v>
      </c>
      <c r="J63" s="32" t="str">
        <f>IF(ISNUMBER('Waste Management Data'!J62),IF('Waste Management Data'!J62=-999,"NA",'Waste Management Data'!J62),"-")</f>
        <v>-</v>
      </c>
      <c r="K63" s="32" t="str">
        <f>IF(ISNUMBER('Waste Management Data'!K62),IF('Waste Management Data'!K62=-999,"NA",'Waste Management Data'!K62),"-")</f>
        <v>-</v>
      </c>
      <c r="L63" s="32" t="str">
        <f>IF(ISNUMBER('Waste Management Data'!L62),IF('Waste Management Data'!L62=-999,"NA",'Waste Management Data'!L62),"-")</f>
        <v>-</v>
      </c>
      <c r="M63" s="32" t="str">
        <f>IF(ISNUMBER('Waste Management Data'!M62),IF('Waste Management Data'!M62=-999,"NA",'Waste Management Data'!M62),"-")</f>
        <v>-</v>
      </c>
      <c r="N63" s="32" t="str">
        <f>IF(ISNUMBER('Waste Management Data'!N62),IF('Waste Management Data'!N62=-999,"NA",'Waste Management Data'!N62),"-")</f>
        <v>-</v>
      </c>
      <c r="O63" s="32" t="str">
        <f>IF(ISNUMBER('Waste Management Data'!O62),IF('Waste Management Data'!O62=-999,"NA",'Waste Management Data'!O62),"-")</f>
        <v>-</v>
      </c>
      <c r="P63" s="32" t="str">
        <f>IF(ISNUMBER('Waste Management Data'!P62),IF('Waste Management Data'!P62=-999,"NA",'Waste Management Data'!P62),"-")</f>
        <v>-</v>
      </c>
      <c r="Q63" s="32" t="str">
        <f>IF(ISNUMBER('Waste Management Data'!Q62),IF('Waste Management Data'!Q62=-999,"NA",'Waste Management Data'!Q62),"-")</f>
        <v>-</v>
      </c>
      <c r="R63" s="32" t="str">
        <f>IF(ISNUMBER('Waste Management Data'!R62),IF('Waste Management Data'!R62=-999,"NA",'Waste Management Data'!R62),"-")</f>
        <v>-</v>
      </c>
      <c r="S63" s="32" t="str">
        <f>IF(ISNUMBER('Waste Management Data'!S62),IF('Waste Management Data'!S62=-999,"NA",'Waste Management Data'!S62),"-")</f>
        <v>-</v>
      </c>
      <c r="T63" s="32" t="str">
        <f>IF(ISNUMBER('Waste Management Data'!T62),IF('Waste Management Data'!T62=-999,"NA",'Waste Management Data'!T62),"-")</f>
        <v>-</v>
      </c>
      <c r="U63" s="32" t="str">
        <f>IF(ISNUMBER('Waste Management Data'!U62),IF('Waste Management Data'!U62=-999,"NA",'Waste Management Data'!U62),"-")</f>
        <v>-</v>
      </c>
      <c r="V63" s="32" t="str">
        <f>IF(ISNUMBER('Waste Management Data'!V62),IF('Waste Management Data'!V62=-999,"NA",'Waste Management Data'!V62),"-")</f>
        <v>-</v>
      </c>
      <c r="W63" s="32" t="str">
        <f>IF(ISNUMBER('Waste Management Data'!W62),IF('Waste Management Data'!W62=-999,"NA",'Waste Management Data'!W62),"-")</f>
        <v>-</v>
      </c>
      <c r="X63" s="32" t="str">
        <f>IF(ISNUMBER('Waste Management Data'!X62),IF('Waste Management Data'!X62=-999,"NA",'Waste Management Data'!X62),"-")</f>
        <v>-</v>
      </c>
      <c r="Y63" s="32" t="str">
        <f>IF(ISNUMBER('Waste Management Data'!Y62),IF('Waste Management Data'!Y62=-999,"NA",'Waste Management Data'!Y62),"-")</f>
        <v>-</v>
      </c>
      <c r="Z63" s="32" t="str">
        <f>IF(ISNUMBER('Waste Management Data'!Z62),IF('Waste Management Data'!Z62=-999,"NA",'Waste Management Data'!Z62),"-")</f>
        <v>-</v>
      </c>
      <c r="AA63" s="32" t="str">
        <f>IF(ISNUMBER('Waste Management Data'!AA62),IF('Waste Management Data'!AA62=-999,"NA",'Waste Management Data'!AA62),"-")</f>
        <v>-</v>
      </c>
      <c r="AB63" s="32" t="str">
        <f>IF(ISNUMBER('Waste Management Data'!AB62),IF('Waste Management Data'!AB62=-999,"NA",'Waste Management Data'!AB62),"-")</f>
        <v>-</v>
      </c>
      <c r="AC63" s="32" t="str">
        <f>IF(ISNUMBER('Waste Management Data'!AC62),IF('Waste Management Data'!AC62=-999,"NA",'Waste Management Data'!AC62),"-")</f>
        <v>-</v>
      </c>
      <c r="AD63" s="32" t="str">
        <f>IF(ISNUMBER('Waste Management Data'!AD62),IF('Waste Management Data'!AD62=-999,"NA",'Waste Management Data'!AD62),"-")</f>
        <v>-</v>
      </c>
      <c r="AE63" s="32" t="str">
        <f>IF(ISNUMBER('Waste Management Data'!AE62),IF('Waste Management Data'!AE62=-999,"NA",'Waste Management Data'!AE62),"-")</f>
        <v>-</v>
      </c>
      <c r="AF63" s="32" t="str">
        <f>IF(ISNUMBER('Waste Management Data'!AF62),IF('Waste Management Data'!AF62=-999,"NA",'Waste Management Data'!AF62),"-")</f>
        <v>-</v>
      </c>
      <c r="AG63" s="32" t="str">
        <f>IF(ISNUMBER('Waste Management Data'!AG62),IF('Waste Management Data'!AG62=-999,"NA",'Waste Management Data'!AG62),"-")</f>
        <v>-</v>
      </c>
      <c r="AH63" s="32">
        <f>IF(ISNUMBER('Waste Management Data'!AH62),IF('Waste Management Data'!AH62=-999,"NA",'Waste Management Data'!AH62),"-")</f>
        <v>70.400000000000006</v>
      </c>
      <c r="AI63" s="32" t="str">
        <f>IF(ISNUMBER('Waste Management Data'!AI62),IF('Waste Management Data'!AI62=-999,"NA",'Waste Management Data'!AI62),"-")</f>
        <v>-</v>
      </c>
      <c r="AJ63" s="32" t="str">
        <f>IF(ISNUMBER('Waste Management Data'!AJ62),IF('Waste Management Data'!AJ62=-999,"NA",'Waste Management Data'!AJ62),"-")</f>
        <v>-</v>
      </c>
      <c r="AK63" s="32" t="str">
        <f>IF(ISNUMBER('Waste Management Data'!AK62),IF('Waste Management Data'!AK62=-999,"NA",'Waste Management Data'!AK62),"-")</f>
        <v>-</v>
      </c>
      <c r="AL63" s="32" t="str">
        <f>IF(ISNUMBER('Waste Management Data'!AL62),IF('Waste Management Data'!AL62=-999,"NA",'Waste Management Data'!AL62),"-")</f>
        <v>-</v>
      </c>
      <c r="AM63" s="32" t="str">
        <f>IF(ISNUMBER('Waste Management Data'!AM62),IF('Waste Management Data'!AM62=-999,"NA",'Waste Management Data'!AM62),"-")</f>
        <v>-</v>
      </c>
    </row>
    <row r="64" spans="1:39" s="2" customFormat="1" x14ac:dyDescent="0.15">
      <c r="A64" s="4" t="str">
        <f>'Waste Management Data'!A63</f>
        <v>Niger</v>
      </c>
      <c r="B64" s="3">
        <f>'Waste Management Data'!B63</f>
        <v>2016</v>
      </c>
      <c r="C64" s="43">
        <f>IF(ISNUMBER('Waste Management Data'!C63),'Waste Management Data'!C63,"-")</f>
        <v>20672.986328125</v>
      </c>
      <c r="D64" s="33">
        <f>IF(ISNUMBER('Waste Management Data'!D63),'Waste Management Data'!D63,"-")</f>
        <v>16.290000915527344</v>
      </c>
      <c r="E64" s="32">
        <f>IF(ISNUMBER('Waste Management Data'!E63),IF('Waste Management Data'!E63=-999,"NA",'Waste Management Data'!E63),"-")</f>
        <v>59.677400000000013</v>
      </c>
      <c r="F64" s="32" t="str">
        <f>IF(ISNUMBER('Waste Management Data'!F63),IF('Waste Management Data'!F63=-999,"NA",'Waste Management Data'!F63),"-")</f>
        <v>-</v>
      </c>
      <c r="G64" s="32" t="str">
        <f>IF(ISNUMBER('Waste Management Data'!G63),IF('Waste Management Data'!G63=-999,"NA",'Waste Management Data'!G63),"-")</f>
        <v>-</v>
      </c>
      <c r="H64" s="32">
        <f>IF(ISNUMBER('Waste Management Data'!H63),IF('Waste Management Data'!H63=-999,"NA",'Waste Management Data'!H63),"-")</f>
        <v>73.335133333333332</v>
      </c>
      <c r="I64" s="32">
        <f>IF(ISNUMBER('Waste Management Data'!I63),IF('Waste Management Data'!I63=-999,"NA",'Waste Management Data'!I63),"-")</f>
        <v>59.677400000000013</v>
      </c>
      <c r="J64" s="32">
        <f>IF(ISNUMBER('Waste Management Data'!J63),IF('Waste Management Data'!J63=-999,"NA",'Waste Management Data'!J63),"-")</f>
        <v>64.394000000000005</v>
      </c>
      <c r="K64" s="32" t="str">
        <f>IF(ISNUMBER('Waste Management Data'!K63),IF('Waste Management Data'!K63=-999,"NA",'Waste Management Data'!K63),"-")</f>
        <v>-</v>
      </c>
      <c r="L64" s="32" t="str">
        <f>IF(ISNUMBER('Waste Management Data'!L63),IF('Waste Management Data'!L63=-999,"NA",'Waste Management Data'!L63),"-")</f>
        <v>-</v>
      </c>
      <c r="M64" s="32">
        <f>IF(ISNUMBER('Waste Management Data'!M63),IF('Waste Management Data'!M63=-999,"NA",'Waste Management Data'!M63),"-")</f>
        <v>71.030299999999997</v>
      </c>
      <c r="N64" s="32">
        <f>IF(ISNUMBER('Waste Management Data'!N63),IF('Waste Management Data'!N63=-999,"NA",'Waste Management Data'!N63),"-")</f>
        <v>69.696950000000001</v>
      </c>
      <c r="O64" s="32">
        <f>IF(ISNUMBER('Waste Management Data'!O63),IF('Waste Management Data'!O63=-999,"NA",'Waste Management Data'!O63),"-")</f>
        <v>48.275849999999998</v>
      </c>
      <c r="P64" s="32" t="str">
        <f>IF(ISNUMBER('Waste Management Data'!P63),IF('Waste Management Data'!P63=-999,"NA",'Waste Management Data'!P63),"-")</f>
        <v>-</v>
      </c>
      <c r="Q64" s="32" t="str">
        <f>IF(ISNUMBER('Waste Management Data'!Q63),IF('Waste Management Data'!Q63=-999,"NA",'Waste Management Data'!Q63),"-")</f>
        <v>-</v>
      </c>
      <c r="R64" s="32">
        <f>IF(ISNUMBER('Waste Management Data'!R63),IF('Waste Management Data'!R63=-999,"NA",'Waste Management Data'!R63),"-")</f>
        <v>75.265200000000007</v>
      </c>
      <c r="S64" s="32">
        <f>IF(ISNUMBER('Waste Management Data'!S63),IF('Waste Management Data'!S63=-999,"NA",'Waste Management Data'!S63),"-")</f>
        <v>48.275849999999998</v>
      </c>
      <c r="T64" s="32" t="str">
        <f>IF(ISNUMBER('Waste Management Data'!T63),IF('Waste Management Data'!T63=-999,"NA",'Waste Management Data'!T63),"-")</f>
        <v>-</v>
      </c>
      <c r="U64" s="32" t="str">
        <f>IF(ISNUMBER('Waste Management Data'!U63),IF('Waste Management Data'!U63=-999,"NA",'Waste Management Data'!U63),"-")</f>
        <v>-</v>
      </c>
      <c r="V64" s="32" t="str">
        <f>IF(ISNUMBER('Waste Management Data'!V63),IF('Waste Management Data'!V63=-999,"NA",'Waste Management Data'!V63),"-")</f>
        <v>-</v>
      </c>
      <c r="W64" s="32">
        <f>IF(ISNUMBER('Waste Management Data'!W63),IF('Waste Management Data'!W63=-999,"NA",'Waste Management Data'!W63),"-")</f>
        <v>62</v>
      </c>
      <c r="X64" s="32" t="str">
        <f>IF(ISNUMBER('Waste Management Data'!X63),IF('Waste Management Data'!X63=-999,"NA",'Waste Management Data'!X63),"-")</f>
        <v>-</v>
      </c>
      <c r="Y64" s="32">
        <f>IF(ISNUMBER('Waste Management Data'!Y63),IF('Waste Management Data'!Y63=-999,"NA",'Waste Management Data'!Y63),"-")</f>
        <v>56.372549999999997</v>
      </c>
      <c r="Z64" s="32" t="str">
        <f>IF(ISNUMBER('Waste Management Data'!Z63),IF('Waste Management Data'!Z63=-999,"NA",'Waste Management Data'!Z63),"-")</f>
        <v>-</v>
      </c>
      <c r="AA64" s="32" t="str">
        <f>IF(ISNUMBER('Waste Management Data'!AA63),IF('Waste Management Data'!AA63=-999,"NA",'Waste Management Data'!AA63),"-")</f>
        <v>-</v>
      </c>
      <c r="AB64" s="32">
        <f>IF(ISNUMBER('Waste Management Data'!AB63),IF('Waste Management Data'!AB63=-999,"NA",'Waste Management Data'!AB63),"-")</f>
        <v>76.17646666666667</v>
      </c>
      <c r="AC64" s="32">
        <f>IF(ISNUMBER('Waste Management Data'!AC63),IF('Waste Management Data'!AC63=-999,"NA",'Waste Management Data'!AC63),"-")</f>
        <v>56.372549999999997</v>
      </c>
      <c r="AD64" s="32">
        <f>IF(ISNUMBER('Waste Management Data'!AD63),IF('Waste Management Data'!AD63=-999,"NA",'Waste Management Data'!AD63),"-")</f>
        <v>58.333300000000001</v>
      </c>
      <c r="AE64" s="32" t="str">
        <f>IF(ISNUMBER('Waste Management Data'!AE63),IF('Waste Management Data'!AE63=-999,"NA",'Waste Management Data'!AE63),"-")</f>
        <v>-</v>
      </c>
      <c r="AF64" s="32" t="str">
        <f>IF(ISNUMBER('Waste Management Data'!AF63),IF('Waste Management Data'!AF63=-999,"NA",'Waste Management Data'!AF63),"-")</f>
        <v>-</v>
      </c>
      <c r="AG64" s="32">
        <f>IF(ISNUMBER('Waste Management Data'!AG63),IF('Waste Management Data'!AG63=-999,"NA",'Waste Management Data'!AG63),"-")</f>
        <v>73.957866666666675</v>
      </c>
      <c r="AH64" s="32">
        <f>IF(ISNUMBER('Waste Management Data'!AH63),IF('Waste Management Data'!AH63=-999,"NA",'Waste Management Data'!AH63),"-")</f>
        <v>58.333300000000001</v>
      </c>
      <c r="AI64" s="32" t="str">
        <f>IF(ISNUMBER('Waste Management Data'!AI63),IF('Waste Management Data'!AI63=-999,"NA",'Waste Management Data'!AI63),"-")</f>
        <v>-</v>
      </c>
      <c r="AJ64" s="32" t="str">
        <f>IF(ISNUMBER('Waste Management Data'!AJ63),IF('Waste Management Data'!AJ63=-999,"NA",'Waste Management Data'!AJ63),"-")</f>
        <v>-</v>
      </c>
      <c r="AK64" s="32" t="str">
        <f>IF(ISNUMBER('Waste Management Data'!AK63),IF('Waste Management Data'!AK63=-999,"NA",'Waste Management Data'!AK63),"-")</f>
        <v>-</v>
      </c>
      <c r="AL64" s="32">
        <f>IF(ISNUMBER('Waste Management Data'!AL63),IF('Waste Management Data'!AL63=-999,"NA",'Waste Management Data'!AL63),"-")</f>
        <v>68</v>
      </c>
      <c r="AM64" s="32" t="str">
        <f>IF(ISNUMBER('Waste Management Data'!AM63),IF('Waste Management Data'!AM63=-999,"NA",'Waste Management Data'!AM63),"-")</f>
        <v>-</v>
      </c>
    </row>
    <row r="65" spans="1:39" s="2" customFormat="1" x14ac:dyDescent="0.15">
      <c r="A65" s="4" t="str">
        <f>'Waste Management Data'!A64</f>
        <v>Nigeria</v>
      </c>
      <c r="B65" s="3">
        <f>'Waste Management Data'!B64</f>
        <v>2016</v>
      </c>
      <c r="C65" s="43">
        <f>IF(ISNUMBER('Waste Management Data'!C64),'Waste Management Data'!C64,"-")</f>
        <v>185989.640625</v>
      </c>
      <c r="D65" s="33">
        <f>IF(ISNUMBER('Waste Management Data'!D64),'Waste Management Data'!D64,"-")</f>
        <v>48.682998657226562</v>
      </c>
      <c r="E65" s="32">
        <f>IF(ISNUMBER('Waste Management Data'!E64),IF('Waste Management Data'!E64=-999,"NA",'Waste Management Data'!E64),"-")</f>
        <v>42.578000000000003</v>
      </c>
      <c r="F65" s="32">
        <f>IF(ISNUMBER('Waste Management Data'!F64),IF('Waste Management Data'!F64=-999,"NA",'Waste Management Data'!F64),"-")</f>
        <v>47.351699999999987</v>
      </c>
      <c r="G65" s="32">
        <f>IF(ISNUMBER('Waste Management Data'!G64),IF('Waste Management Data'!G64=-999,"NA",'Waste Management Data'!G64),"-")</f>
        <v>10.0703</v>
      </c>
      <c r="H65" s="32">
        <f>IF(ISNUMBER('Waste Management Data'!H64),IF('Waste Management Data'!H64=-999,"NA",'Waste Management Data'!H64),"-")</f>
        <v>72.666349999999994</v>
      </c>
      <c r="I65" s="32">
        <f>IF(ISNUMBER('Waste Management Data'!I64),IF('Waste Management Data'!I64=-999,"NA",'Waste Management Data'!I64),"-")</f>
        <v>42.578000000000003</v>
      </c>
      <c r="J65" s="32">
        <f>IF(ISNUMBER('Waste Management Data'!J64),IF('Waste Management Data'!J64=-999,"NA",'Waste Management Data'!J64),"-")</f>
        <v>50.246266666666664</v>
      </c>
      <c r="K65" s="32">
        <f>IF(ISNUMBER('Waste Management Data'!K64),IF('Waste Management Data'!K64=-999,"NA",'Waste Management Data'!K64),"-")</f>
        <v>45.608633333333337</v>
      </c>
      <c r="L65" s="32">
        <f>IF(ISNUMBER('Waste Management Data'!L64),IF('Waste Management Data'!L64=-999,"NA",'Waste Management Data'!L64),"-")</f>
        <v>4.1450999999999993</v>
      </c>
      <c r="M65" s="32">
        <f>IF(ISNUMBER('Waste Management Data'!M64),IF('Waste Management Data'!M64=-999,"NA",'Waste Management Data'!M64),"-")</f>
        <v>79.703450000000004</v>
      </c>
      <c r="N65" s="32">
        <f>IF(ISNUMBER('Waste Management Data'!N64),IF('Waste Management Data'!N64=-999,"NA",'Waste Management Data'!N64),"-")</f>
        <v>50.246266666666664</v>
      </c>
      <c r="O65" s="32">
        <f>IF(ISNUMBER('Waste Management Data'!O64),IF('Waste Management Data'!O64=-999,"NA",'Waste Management Data'!O64),"-")</f>
        <v>35.944716666666658</v>
      </c>
      <c r="P65" s="32">
        <f>IF(ISNUMBER('Waste Management Data'!P64),IF('Waste Management Data'!P64=-999,"NA",'Waste Management Data'!P64),"-")</f>
        <v>49.097983333333332</v>
      </c>
      <c r="Q65" s="32">
        <f>IF(ISNUMBER('Waste Management Data'!Q64),IF('Waste Management Data'!Q64=-999,"NA",'Waste Management Data'!Q64),"-")</f>
        <v>14.9573</v>
      </c>
      <c r="R65" s="32">
        <f>IF(ISNUMBER('Waste Management Data'!R64),IF('Waste Management Data'!R64=-999,"NA",'Waste Management Data'!R64),"-")</f>
        <v>66.689599999999999</v>
      </c>
      <c r="S65" s="32">
        <f>IF(ISNUMBER('Waste Management Data'!S64),IF('Waste Management Data'!S64=-999,"NA",'Waste Management Data'!S64),"-")</f>
        <v>35.944716666666658</v>
      </c>
      <c r="T65" s="32">
        <f>IF(ISNUMBER('Waste Management Data'!T64),IF('Waste Management Data'!T64=-999,"NA",'Waste Management Data'!T64),"-")</f>
        <v>50.935850000000002</v>
      </c>
      <c r="U65" s="32">
        <f>IF(ISNUMBER('Waste Management Data'!U64),IF('Waste Management Data'!U64=-999,"NA",'Waste Management Data'!U64),"-")</f>
        <v>45.427750000000003</v>
      </c>
      <c r="V65" s="32">
        <f>IF(ISNUMBER('Waste Management Data'!V64),IF('Waste Management Data'!V64=-999,"NA",'Waste Management Data'!V64),"-")</f>
        <v>3.6363999999999952</v>
      </c>
      <c r="W65" s="32">
        <f>IF(ISNUMBER('Waste Management Data'!W64),IF('Waste Management Data'!W64=-999,"NA",'Waste Management Data'!W64),"-")</f>
        <v>72.753999999999991</v>
      </c>
      <c r="X65" s="32">
        <f>IF(ISNUMBER('Waste Management Data'!X64),IF('Waste Management Data'!X64=-999,"NA",'Waste Management Data'!X64),"-")</f>
        <v>52.130100000000013</v>
      </c>
      <c r="Y65" s="32">
        <f>IF(ISNUMBER('Waste Management Data'!Y64),IF('Waste Management Data'!Y64=-999,"NA",'Waste Management Data'!Y64),"-")</f>
        <v>39.524133333333339</v>
      </c>
      <c r="Z65" s="32">
        <f>IF(ISNUMBER('Waste Management Data'!Z64),IF('Waste Management Data'!Z64=-999,"NA",'Waste Management Data'!Z64),"-")</f>
        <v>48.173066666666656</v>
      </c>
      <c r="AA65" s="32">
        <f>IF(ISNUMBER('Waste Management Data'!AA64),IF('Waste Management Data'!AA64=-999,"NA",'Waste Management Data'!AA64),"-")</f>
        <v>12.3028</v>
      </c>
      <c r="AB65" s="32">
        <f>IF(ISNUMBER('Waste Management Data'!AB64),IF('Waste Management Data'!AB64=-999,"NA",'Waste Management Data'!AB64),"-")</f>
        <v>72.577500000000001</v>
      </c>
      <c r="AC65" s="32">
        <f>IF(ISNUMBER('Waste Management Data'!AC64),IF('Waste Management Data'!AC64=-999,"NA",'Waste Management Data'!AC64),"-")</f>
        <v>39.524133333333339</v>
      </c>
      <c r="AD65" s="32">
        <f>IF(ISNUMBER('Waste Management Data'!AD64),IF('Waste Management Data'!AD64=-999,"NA",'Waste Management Data'!AD64),"-")</f>
        <v>41.669516666666667</v>
      </c>
      <c r="AE65" s="32">
        <f>IF(ISNUMBER('Waste Management Data'!AE64),IF('Waste Management Data'!AE64=-999,"NA",'Waste Management Data'!AE64),"-")</f>
        <v>49.046683333333327</v>
      </c>
      <c r="AF65" s="32">
        <f>IF(ISNUMBER('Waste Management Data'!AF64),IF('Waste Management Data'!AF64=-999,"NA",'Waste Management Data'!AF64),"-")</f>
        <v>9.2837999999999994</v>
      </c>
      <c r="AG65" s="32">
        <f>IF(ISNUMBER('Waste Management Data'!AG64),IF('Waste Management Data'!AG64=-999,"NA",'Waste Management Data'!AG64),"-")</f>
        <v>77.028149999999997</v>
      </c>
      <c r="AH65" s="32">
        <f>IF(ISNUMBER('Waste Management Data'!AH64),IF('Waste Management Data'!AH64=-999,"NA",'Waste Management Data'!AH64),"-")</f>
        <v>41.669516666666667</v>
      </c>
      <c r="AI65" s="32">
        <f>IF(ISNUMBER('Waste Management Data'!AI64),IF('Waste Management Data'!AI64=-999,"NA",'Waste Management Data'!AI64),"-")</f>
        <v>26.277750000000001</v>
      </c>
      <c r="AJ65" s="32">
        <f>IF(ISNUMBER('Waste Management Data'!AJ64),IF('Waste Management Data'!AJ64=-999,"NA",'Waste Management Data'!AJ64),"-")</f>
        <v>57.722250000000003</v>
      </c>
      <c r="AK65" s="32">
        <f>IF(ISNUMBER('Waste Management Data'!AK64),IF('Waste Management Data'!AK64=-999,"NA",'Waste Management Data'!AK64),"-")</f>
        <v>16</v>
      </c>
      <c r="AL65" s="32">
        <f>IF(ISNUMBER('Waste Management Data'!AL64),IF('Waste Management Data'!AL64=-999,"NA",'Waste Management Data'!AL64),"-")</f>
        <v>39.8889</v>
      </c>
      <c r="AM65" s="32">
        <f>IF(ISNUMBER('Waste Management Data'!AM64),IF('Waste Management Data'!AM64=-999,"NA",'Waste Management Data'!AM64),"-")</f>
        <v>50.324583333333329</v>
      </c>
    </row>
    <row r="66" spans="1:39" s="2" customFormat="1" x14ac:dyDescent="0.15">
      <c r="A66" s="4" t="str">
        <f>'Waste Management Data'!A65</f>
        <v>Niue</v>
      </c>
      <c r="B66" s="3">
        <f>'Waste Management Data'!B65</f>
        <v>2016</v>
      </c>
      <c r="C66" s="43">
        <f>IF(ISNUMBER('Waste Management Data'!C65),'Waste Management Data'!C65,"-")</f>
        <v>1.6239999532699585</v>
      </c>
      <c r="D66" s="33">
        <f>IF(ISNUMBER('Waste Management Data'!D65),'Waste Management Data'!D65,"-")</f>
        <v>43.318000793457031</v>
      </c>
      <c r="E66" s="32" t="str">
        <f>IF(ISNUMBER('Waste Management Data'!E65),IF('Waste Management Data'!E65=-999,"NA",'Waste Management Data'!E65),"-")</f>
        <v>-</v>
      </c>
      <c r="F66" s="32" t="str">
        <f>IF(ISNUMBER('Waste Management Data'!F65),IF('Waste Management Data'!F65=-999,"NA",'Waste Management Data'!F65),"-")</f>
        <v>-</v>
      </c>
      <c r="G66" s="32" t="str">
        <f>IF(ISNUMBER('Waste Management Data'!G65),IF('Waste Management Data'!G65=-999,"NA",'Waste Management Data'!G65),"-")</f>
        <v>-</v>
      </c>
      <c r="H66" s="32" t="str">
        <f>IF(ISNUMBER('Waste Management Data'!H65),IF('Waste Management Data'!H65=-999,"NA",'Waste Management Data'!H65),"-")</f>
        <v>-</v>
      </c>
      <c r="I66" s="32" t="str">
        <f>IF(ISNUMBER('Waste Management Data'!I65),IF('Waste Management Data'!I65=-999,"NA",'Waste Management Data'!I65),"-")</f>
        <v>-</v>
      </c>
      <c r="J66" s="32" t="str">
        <f>IF(ISNUMBER('Waste Management Data'!J65),IF('Waste Management Data'!J65=-999,"NA",'Waste Management Data'!J65),"-")</f>
        <v>-</v>
      </c>
      <c r="K66" s="32" t="str">
        <f>IF(ISNUMBER('Waste Management Data'!K65),IF('Waste Management Data'!K65=-999,"NA",'Waste Management Data'!K65),"-")</f>
        <v>-</v>
      </c>
      <c r="L66" s="32" t="str">
        <f>IF(ISNUMBER('Waste Management Data'!L65),IF('Waste Management Data'!L65=-999,"NA",'Waste Management Data'!L65),"-")</f>
        <v>-</v>
      </c>
      <c r="M66" s="32" t="str">
        <f>IF(ISNUMBER('Waste Management Data'!M65),IF('Waste Management Data'!M65=-999,"NA",'Waste Management Data'!M65),"-")</f>
        <v>-</v>
      </c>
      <c r="N66" s="32" t="str">
        <f>IF(ISNUMBER('Waste Management Data'!N65),IF('Waste Management Data'!N65=-999,"NA",'Waste Management Data'!N65),"-")</f>
        <v>-</v>
      </c>
      <c r="O66" s="32" t="str">
        <f>IF(ISNUMBER('Waste Management Data'!O65),IF('Waste Management Data'!O65=-999,"NA",'Waste Management Data'!O65),"-")</f>
        <v>-</v>
      </c>
      <c r="P66" s="32" t="str">
        <f>IF(ISNUMBER('Waste Management Data'!P65),IF('Waste Management Data'!P65=-999,"NA",'Waste Management Data'!P65),"-")</f>
        <v>-</v>
      </c>
      <c r="Q66" s="32" t="str">
        <f>IF(ISNUMBER('Waste Management Data'!Q65),IF('Waste Management Data'!Q65=-999,"NA",'Waste Management Data'!Q65),"-")</f>
        <v>-</v>
      </c>
      <c r="R66" s="32" t="str">
        <f>IF(ISNUMBER('Waste Management Data'!R65),IF('Waste Management Data'!R65=-999,"NA",'Waste Management Data'!R65),"-")</f>
        <v>-</v>
      </c>
      <c r="S66" s="32" t="str">
        <f>IF(ISNUMBER('Waste Management Data'!S65),IF('Waste Management Data'!S65=-999,"NA",'Waste Management Data'!S65),"-")</f>
        <v>-</v>
      </c>
      <c r="T66" s="32">
        <f>IF(ISNUMBER('Waste Management Data'!T65),IF('Waste Management Data'!T65=-999,"NA",'Waste Management Data'!T65),"-")</f>
        <v>100</v>
      </c>
      <c r="U66" s="32">
        <f>IF(ISNUMBER('Waste Management Data'!U65),IF('Waste Management Data'!U65=-999,"NA",'Waste Management Data'!U65),"-")</f>
        <v>0</v>
      </c>
      <c r="V66" s="32">
        <f>IF(ISNUMBER('Waste Management Data'!V65),IF('Waste Management Data'!V65=-999,"NA",'Waste Management Data'!V65),"-")</f>
        <v>0</v>
      </c>
      <c r="W66" s="32">
        <f>IF(ISNUMBER('Waste Management Data'!W65),IF('Waste Management Data'!W65=-999,"NA",'Waste Management Data'!W65),"-")</f>
        <v>100</v>
      </c>
      <c r="X66" s="32">
        <f>IF(ISNUMBER('Waste Management Data'!X65),IF('Waste Management Data'!X65=-999,"NA",'Waste Management Data'!X65),"-")</f>
        <v>100</v>
      </c>
      <c r="Y66" s="32" t="str">
        <f>IF(ISNUMBER('Waste Management Data'!Y65),IF('Waste Management Data'!Y65=-999,"NA",'Waste Management Data'!Y65),"-")</f>
        <v>-</v>
      </c>
      <c r="Z66" s="32" t="str">
        <f>IF(ISNUMBER('Waste Management Data'!Z65),IF('Waste Management Data'!Z65=-999,"NA",'Waste Management Data'!Z65),"-")</f>
        <v>-</v>
      </c>
      <c r="AA66" s="32" t="str">
        <f>IF(ISNUMBER('Waste Management Data'!AA65),IF('Waste Management Data'!AA65=-999,"NA",'Waste Management Data'!AA65),"-")</f>
        <v>-</v>
      </c>
      <c r="AB66" s="32" t="str">
        <f>IF(ISNUMBER('Waste Management Data'!AB65),IF('Waste Management Data'!AB65=-999,"NA",'Waste Management Data'!AB65),"-")</f>
        <v>-</v>
      </c>
      <c r="AC66" s="32" t="str">
        <f>IF(ISNUMBER('Waste Management Data'!AC65),IF('Waste Management Data'!AC65=-999,"NA",'Waste Management Data'!AC65),"-")</f>
        <v>-</v>
      </c>
      <c r="AD66" s="32" t="str">
        <f>IF(ISNUMBER('Waste Management Data'!AD65),IF('Waste Management Data'!AD65=-999,"NA",'Waste Management Data'!AD65),"-")</f>
        <v>-</v>
      </c>
      <c r="AE66" s="32" t="str">
        <f>IF(ISNUMBER('Waste Management Data'!AE65),IF('Waste Management Data'!AE65=-999,"NA",'Waste Management Data'!AE65),"-")</f>
        <v>-</v>
      </c>
      <c r="AF66" s="32" t="str">
        <f>IF(ISNUMBER('Waste Management Data'!AF65),IF('Waste Management Data'!AF65=-999,"NA",'Waste Management Data'!AF65),"-")</f>
        <v>-</v>
      </c>
      <c r="AG66" s="32" t="str">
        <f>IF(ISNUMBER('Waste Management Data'!AG65),IF('Waste Management Data'!AG65=-999,"NA",'Waste Management Data'!AG65),"-")</f>
        <v>-</v>
      </c>
      <c r="AH66" s="32" t="str">
        <f>IF(ISNUMBER('Waste Management Data'!AH65),IF('Waste Management Data'!AH65=-999,"NA",'Waste Management Data'!AH65),"-")</f>
        <v>-</v>
      </c>
      <c r="AI66" s="32" t="str">
        <f>IF(ISNUMBER('Waste Management Data'!AI65),IF('Waste Management Data'!AI65=-999,"NA",'Waste Management Data'!AI65),"-")</f>
        <v>-</v>
      </c>
      <c r="AJ66" s="32" t="str">
        <f>IF(ISNUMBER('Waste Management Data'!AJ65),IF('Waste Management Data'!AJ65=-999,"NA",'Waste Management Data'!AJ65),"-")</f>
        <v>-</v>
      </c>
      <c r="AK66" s="32" t="str">
        <f>IF(ISNUMBER('Waste Management Data'!AK65),IF('Waste Management Data'!AK65=-999,"NA",'Waste Management Data'!AK65),"-")</f>
        <v>-</v>
      </c>
      <c r="AL66" s="32" t="str">
        <f>IF(ISNUMBER('Waste Management Data'!AL65),IF('Waste Management Data'!AL65=-999,"NA",'Waste Management Data'!AL65),"-")</f>
        <v>-</v>
      </c>
      <c r="AM66" s="32" t="str">
        <f>IF(ISNUMBER('Waste Management Data'!AM65),IF('Waste Management Data'!AM65=-999,"NA",'Waste Management Data'!AM65),"-")</f>
        <v>-</v>
      </c>
    </row>
    <row r="67" spans="1:39" s="2" customFormat="1" x14ac:dyDescent="0.15">
      <c r="A67" s="4" t="str">
        <f>'Waste Management Data'!A66</f>
        <v>Palau</v>
      </c>
      <c r="B67" s="3">
        <f>'Waste Management Data'!B66</f>
        <v>2016</v>
      </c>
      <c r="C67" s="43">
        <f>IF(ISNUMBER('Waste Management Data'!C66),'Waste Management Data'!C66,"-")</f>
        <v>21.503000259399414</v>
      </c>
      <c r="D67" s="33">
        <f>IF(ISNUMBER('Waste Management Data'!D66),'Waste Management Data'!D66,"-")</f>
        <v>78.775001525878906</v>
      </c>
      <c r="E67" s="32" t="str">
        <f>IF(ISNUMBER('Waste Management Data'!E66),IF('Waste Management Data'!E66=-999,"NA",'Waste Management Data'!E66),"-")</f>
        <v>-</v>
      </c>
      <c r="F67" s="32" t="str">
        <f>IF(ISNUMBER('Waste Management Data'!F66),IF('Waste Management Data'!F66=-999,"NA",'Waste Management Data'!F66),"-")</f>
        <v>-</v>
      </c>
      <c r="G67" s="32" t="str">
        <f>IF(ISNUMBER('Waste Management Data'!G66),IF('Waste Management Data'!G66=-999,"NA",'Waste Management Data'!G66),"-")</f>
        <v>-</v>
      </c>
      <c r="H67" s="32" t="str">
        <f>IF(ISNUMBER('Waste Management Data'!H66),IF('Waste Management Data'!H66=-999,"NA",'Waste Management Data'!H66),"-")</f>
        <v>-</v>
      </c>
      <c r="I67" s="32" t="str">
        <f>IF(ISNUMBER('Waste Management Data'!I66),IF('Waste Management Data'!I66=-999,"NA",'Waste Management Data'!I66),"-")</f>
        <v>-</v>
      </c>
      <c r="J67" s="32" t="str">
        <f>IF(ISNUMBER('Waste Management Data'!J66),IF('Waste Management Data'!J66=-999,"NA",'Waste Management Data'!J66),"-")</f>
        <v>-</v>
      </c>
      <c r="K67" s="32" t="str">
        <f>IF(ISNUMBER('Waste Management Data'!K66),IF('Waste Management Data'!K66=-999,"NA",'Waste Management Data'!K66),"-")</f>
        <v>-</v>
      </c>
      <c r="L67" s="32" t="str">
        <f>IF(ISNUMBER('Waste Management Data'!L66),IF('Waste Management Data'!L66=-999,"NA",'Waste Management Data'!L66),"-")</f>
        <v>-</v>
      </c>
      <c r="M67" s="32" t="str">
        <f>IF(ISNUMBER('Waste Management Data'!M66),IF('Waste Management Data'!M66=-999,"NA",'Waste Management Data'!M66),"-")</f>
        <v>-</v>
      </c>
      <c r="N67" s="32" t="str">
        <f>IF(ISNUMBER('Waste Management Data'!N66),IF('Waste Management Data'!N66=-999,"NA",'Waste Management Data'!N66),"-")</f>
        <v>-</v>
      </c>
      <c r="O67" s="32" t="str">
        <f>IF(ISNUMBER('Waste Management Data'!O66),IF('Waste Management Data'!O66=-999,"NA",'Waste Management Data'!O66),"-")</f>
        <v>-</v>
      </c>
      <c r="P67" s="32" t="str">
        <f>IF(ISNUMBER('Waste Management Data'!P66),IF('Waste Management Data'!P66=-999,"NA",'Waste Management Data'!P66),"-")</f>
        <v>-</v>
      </c>
      <c r="Q67" s="32" t="str">
        <f>IF(ISNUMBER('Waste Management Data'!Q66),IF('Waste Management Data'!Q66=-999,"NA",'Waste Management Data'!Q66),"-")</f>
        <v>-</v>
      </c>
      <c r="R67" s="32" t="str">
        <f>IF(ISNUMBER('Waste Management Data'!R66),IF('Waste Management Data'!R66=-999,"NA",'Waste Management Data'!R66),"-")</f>
        <v>-</v>
      </c>
      <c r="S67" s="32" t="str">
        <f>IF(ISNUMBER('Waste Management Data'!S66),IF('Waste Management Data'!S66=-999,"NA",'Waste Management Data'!S66),"-")</f>
        <v>-</v>
      </c>
      <c r="T67" s="32">
        <f>IF(ISNUMBER('Waste Management Data'!T66),IF('Waste Management Data'!T66=-999,"NA",'Waste Management Data'!T66),"-")</f>
        <v>0</v>
      </c>
      <c r="U67" s="32" t="str">
        <f>IF(ISNUMBER('Waste Management Data'!U66),IF('Waste Management Data'!U66=-999,"NA",'Waste Management Data'!U66),"-")</f>
        <v>-</v>
      </c>
      <c r="V67" s="32" t="str">
        <f>IF(ISNUMBER('Waste Management Data'!V66),IF('Waste Management Data'!V66=-999,"NA",'Waste Management Data'!V66),"-")</f>
        <v>-</v>
      </c>
      <c r="W67" s="32">
        <f>IF(ISNUMBER('Waste Management Data'!W66),IF('Waste Management Data'!W66=-999,"NA",'Waste Management Data'!W66),"-")</f>
        <v>100</v>
      </c>
      <c r="X67" s="32">
        <f>IF(ISNUMBER('Waste Management Data'!X66),IF('Waste Management Data'!X66=-999,"NA",'Waste Management Data'!X66),"-")</f>
        <v>0</v>
      </c>
      <c r="Y67" s="32" t="str">
        <f>IF(ISNUMBER('Waste Management Data'!Y66),IF('Waste Management Data'!Y66=-999,"NA",'Waste Management Data'!Y66),"-")</f>
        <v>-</v>
      </c>
      <c r="Z67" s="32" t="str">
        <f>IF(ISNUMBER('Waste Management Data'!Z66),IF('Waste Management Data'!Z66=-999,"NA",'Waste Management Data'!Z66),"-")</f>
        <v>-</v>
      </c>
      <c r="AA67" s="32" t="str">
        <f>IF(ISNUMBER('Waste Management Data'!AA66),IF('Waste Management Data'!AA66=-999,"NA",'Waste Management Data'!AA66),"-")</f>
        <v>-</v>
      </c>
      <c r="AB67" s="32" t="str">
        <f>IF(ISNUMBER('Waste Management Data'!AB66),IF('Waste Management Data'!AB66=-999,"NA",'Waste Management Data'!AB66),"-")</f>
        <v>-</v>
      </c>
      <c r="AC67" s="32" t="str">
        <f>IF(ISNUMBER('Waste Management Data'!AC66),IF('Waste Management Data'!AC66=-999,"NA",'Waste Management Data'!AC66),"-")</f>
        <v>-</v>
      </c>
      <c r="AD67" s="32" t="str">
        <f>IF(ISNUMBER('Waste Management Data'!AD66),IF('Waste Management Data'!AD66=-999,"NA",'Waste Management Data'!AD66),"-")</f>
        <v>-</v>
      </c>
      <c r="AE67" s="32" t="str">
        <f>IF(ISNUMBER('Waste Management Data'!AE66),IF('Waste Management Data'!AE66=-999,"NA",'Waste Management Data'!AE66),"-")</f>
        <v>-</v>
      </c>
      <c r="AF67" s="32" t="str">
        <f>IF(ISNUMBER('Waste Management Data'!AF66),IF('Waste Management Data'!AF66=-999,"NA",'Waste Management Data'!AF66),"-")</f>
        <v>-</v>
      </c>
      <c r="AG67" s="32" t="str">
        <f>IF(ISNUMBER('Waste Management Data'!AG66),IF('Waste Management Data'!AG66=-999,"NA",'Waste Management Data'!AG66),"-")</f>
        <v>-</v>
      </c>
      <c r="AH67" s="32" t="str">
        <f>IF(ISNUMBER('Waste Management Data'!AH66),IF('Waste Management Data'!AH66=-999,"NA",'Waste Management Data'!AH66),"-")</f>
        <v>-</v>
      </c>
      <c r="AI67" s="32" t="str">
        <f>IF(ISNUMBER('Waste Management Data'!AI66),IF('Waste Management Data'!AI66=-999,"NA",'Waste Management Data'!AI66),"-")</f>
        <v>-</v>
      </c>
      <c r="AJ67" s="32" t="str">
        <f>IF(ISNUMBER('Waste Management Data'!AJ66),IF('Waste Management Data'!AJ66=-999,"NA",'Waste Management Data'!AJ66),"-")</f>
        <v>-</v>
      </c>
      <c r="AK67" s="32" t="str">
        <f>IF(ISNUMBER('Waste Management Data'!AK66),IF('Waste Management Data'!AK66=-999,"NA",'Waste Management Data'!AK66),"-")</f>
        <v>-</v>
      </c>
      <c r="AL67" s="32" t="str">
        <f>IF(ISNUMBER('Waste Management Data'!AL66),IF('Waste Management Data'!AL66=-999,"NA",'Waste Management Data'!AL66),"-")</f>
        <v>-</v>
      </c>
      <c r="AM67" s="32" t="str">
        <f>IF(ISNUMBER('Waste Management Data'!AM66),IF('Waste Management Data'!AM66=-999,"NA",'Waste Management Data'!AM66),"-")</f>
        <v>-</v>
      </c>
    </row>
    <row r="68" spans="1:39" s="2" customFormat="1" x14ac:dyDescent="0.15">
      <c r="A68" s="4" t="str">
        <f>'Waste Management Data'!A67</f>
        <v>Papua New Guinea</v>
      </c>
      <c r="B68" s="3">
        <f>'Waste Management Data'!B67</f>
        <v>2016</v>
      </c>
      <c r="C68" s="43">
        <f>IF(ISNUMBER('Waste Management Data'!C67),'Waste Management Data'!C67,"-")</f>
        <v>8084.9912109375</v>
      </c>
      <c r="D68" s="33">
        <f>IF(ISNUMBER('Waste Management Data'!D67),'Waste Management Data'!D67,"-")</f>
        <v>13.050000190734863</v>
      </c>
      <c r="E68" s="32">
        <f>IF(ISNUMBER('Waste Management Data'!E67),IF('Waste Management Data'!E67=-999,"NA",'Waste Management Data'!E67),"-")</f>
        <v>10.2273</v>
      </c>
      <c r="F68" s="32" t="str">
        <f>IF(ISNUMBER('Waste Management Data'!F67),IF('Waste Management Data'!F67=-999,"NA",'Waste Management Data'!F67),"-")</f>
        <v>-</v>
      </c>
      <c r="G68" s="32" t="str">
        <f>IF(ISNUMBER('Waste Management Data'!G67),IF('Waste Management Data'!G67=-999,"NA",'Waste Management Data'!G67),"-")</f>
        <v>-</v>
      </c>
      <c r="H68" s="32">
        <f>IF(ISNUMBER('Waste Management Data'!H67),IF('Waste Management Data'!H67=-999,"NA",'Waste Management Data'!H67),"-")</f>
        <v>96.6</v>
      </c>
      <c r="I68" s="32">
        <f>IF(ISNUMBER('Waste Management Data'!I67),IF('Waste Management Data'!I67=-999,"NA",'Waste Management Data'!I67),"-")</f>
        <v>10.23</v>
      </c>
      <c r="J68" s="32" t="str">
        <f>IF(ISNUMBER('Waste Management Data'!J67),IF('Waste Management Data'!J67=-999,"NA",'Waste Management Data'!J67),"-")</f>
        <v>-</v>
      </c>
      <c r="K68" s="32" t="str">
        <f>IF(ISNUMBER('Waste Management Data'!K67),IF('Waste Management Data'!K67=-999,"NA",'Waste Management Data'!K67),"-")</f>
        <v>-</v>
      </c>
      <c r="L68" s="32" t="str">
        <f>IF(ISNUMBER('Waste Management Data'!L67),IF('Waste Management Data'!L67=-999,"NA",'Waste Management Data'!L67),"-")</f>
        <v>-</v>
      </c>
      <c r="M68" s="32" t="str">
        <f>IF(ISNUMBER('Waste Management Data'!M67),IF('Waste Management Data'!M67=-999,"NA",'Waste Management Data'!M67),"-")</f>
        <v>-</v>
      </c>
      <c r="N68" s="32" t="str">
        <f>IF(ISNUMBER('Waste Management Data'!N67),IF('Waste Management Data'!N67=-999,"NA",'Waste Management Data'!N67),"-")</f>
        <v>-</v>
      </c>
      <c r="O68" s="32" t="str">
        <f>IF(ISNUMBER('Waste Management Data'!O67),IF('Waste Management Data'!O67=-999,"NA",'Waste Management Data'!O67),"-")</f>
        <v>-</v>
      </c>
      <c r="P68" s="32" t="str">
        <f>IF(ISNUMBER('Waste Management Data'!P67),IF('Waste Management Data'!P67=-999,"NA",'Waste Management Data'!P67),"-")</f>
        <v>-</v>
      </c>
      <c r="Q68" s="32" t="str">
        <f>IF(ISNUMBER('Waste Management Data'!Q67),IF('Waste Management Data'!Q67=-999,"NA",'Waste Management Data'!Q67),"-")</f>
        <v>-</v>
      </c>
      <c r="R68" s="32" t="str">
        <f>IF(ISNUMBER('Waste Management Data'!R67),IF('Waste Management Data'!R67=-999,"NA",'Waste Management Data'!R67),"-")</f>
        <v>-</v>
      </c>
      <c r="S68" s="32" t="str">
        <f>IF(ISNUMBER('Waste Management Data'!S67),IF('Waste Management Data'!S67=-999,"NA",'Waste Management Data'!S67),"-")</f>
        <v>-</v>
      </c>
      <c r="T68" s="32" t="str">
        <f>IF(ISNUMBER('Waste Management Data'!T67),IF('Waste Management Data'!T67=-999,"NA",'Waste Management Data'!T67),"-")</f>
        <v>-</v>
      </c>
      <c r="U68" s="32" t="str">
        <f>IF(ISNUMBER('Waste Management Data'!U67),IF('Waste Management Data'!U67=-999,"NA",'Waste Management Data'!U67),"-")</f>
        <v>-</v>
      </c>
      <c r="V68" s="32" t="str">
        <f>IF(ISNUMBER('Waste Management Data'!V67),IF('Waste Management Data'!V67=-999,"NA",'Waste Management Data'!V67),"-")</f>
        <v>-</v>
      </c>
      <c r="W68" s="32" t="str">
        <f>IF(ISNUMBER('Waste Management Data'!W67),IF('Waste Management Data'!W67=-999,"NA",'Waste Management Data'!W67),"-")</f>
        <v>-</v>
      </c>
      <c r="X68" s="32" t="str">
        <f>IF(ISNUMBER('Waste Management Data'!X67),IF('Waste Management Data'!X67=-999,"NA",'Waste Management Data'!X67),"-")</f>
        <v>-</v>
      </c>
      <c r="Y68" s="32">
        <f>IF(ISNUMBER('Waste Management Data'!Y67),IF('Waste Management Data'!Y67=-999,"NA",'Waste Management Data'!Y67),"-")</f>
        <v>8.5366</v>
      </c>
      <c r="Z68" s="32" t="str">
        <f>IF(ISNUMBER('Waste Management Data'!Z67),IF('Waste Management Data'!Z67=-999,"NA",'Waste Management Data'!Z67),"-")</f>
        <v>-</v>
      </c>
      <c r="AA68" s="32" t="str">
        <f>IF(ISNUMBER('Waste Management Data'!AA67),IF('Waste Management Data'!AA67=-999,"NA",'Waste Management Data'!AA67),"-")</f>
        <v>-</v>
      </c>
      <c r="AB68" s="32">
        <f>IF(ISNUMBER('Waste Management Data'!AB67),IF('Waste Management Data'!AB67=-999,"NA",'Waste Management Data'!AB67),"-")</f>
        <v>97.6</v>
      </c>
      <c r="AC68" s="32">
        <f>IF(ISNUMBER('Waste Management Data'!AC67),IF('Waste Management Data'!AC67=-999,"NA",'Waste Management Data'!AC67),"-")</f>
        <v>8.5399999999999991</v>
      </c>
      <c r="AD68" s="32" t="str">
        <f>IF(ISNUMBER('Waste Management Data'!AD67),IF('Waste Management Data'!AD67=-999,"NA",'Waste Management Data'!AD67),"-")</f>
        <v>-</v>
      </c>
      <c r="AE68" s="32" t="str">
        <f>IF(ISNUMBER('Waste Management Data'!AE67),IF('Waste Management Data'!AE67=-999,"NA",'Waste Management Data'!AE67),"-")</f>
        <v>-</v>
      </c>
      <c r="AF68" s="32" t="str">
        <f>IF(ISNUMBER('Waste Management Data'!AF67),IF('Waste Management Data'!AF67=-999,"NA",'Waste Management Data'!AF67),"-")</f>
        <v>-</v>
      </c>
      <c r="AG68" s="32" t="str">
        <f>IF(ISNUMBER('Waste Management Data'!AG67),IF('Waste Management Data'!AG67=-999,"NA",'Waste Management Data'!AG67),"-")</f>
        <v>-</v>
      </c>
      <c r="AH68" s="32" t="str">
        <f>IF(ISNUMBER('Waste Management Data'!AH67),IF('Waste Management Data'!AH67=-999,"NA",'Waste Management Data'!AH67),"-")</f>
        <v>-</v>
      </c>
      <c r="AI68" s="32" t="str">
        <f>IF(ISNUMBER('Waste Management Data'!AI67),IF('Waste Management Data'!AI67=-999,"NA",'Waste Management Data'!AI67),"-")</f>
        <v>-</v>
      </c>
      <c r="AJ68" s="32" t="str">
        <f>IF(ISNUMBER('Waste Management Data'!AJ67),IF('Waste Management Data'!AJ67=-999,"NA",'Waste Management Data'!AJ67),"-")</f>
        <v>-</v>
      </c>
      <c r="AK68" s="32" t="str">
        <f>IF(ISNUMBER('Waste Management Data'!AK67),IF('Waste Management Data'!AK67=-999,"NA",'Waste Management Data'!AK67),"-")</f>
        <v>-</v>
      </c>
      <c r="AL68" s="32" t="str">
        <f>IF(ISNUMBER('Waste Management Data'!AL67),IF('Waste Management Data'!AL67=-999,"NA",'Waste Management Data'!AL67),"-")</f>
        <v>-</v>
      </c>
      <c r="AM68" s="32" t="str">
        <f>IF(ISNUMBER('Waste Management Data'!AM67),IF('Waste Management Data'!AM67=-999,"NA",'Waste Management Data'!AM67),"-")</f>
        <v>-</v>
      </c>
    </row>
    <row r="69" spans="1:39" s="2" customFormat="1" x14ac:dyDescent="0.15">
      <c r="A69" s="4" t="str">
        <f>'Waste Management Data'!A68</f>
        <v>Paraguay</v>
      </c>
      <c r="B69" s="3">
        <f>'Waste Management Data'!B68</f>
        <v>2016</v>
      </c>
      <c r="C69" s="43">
        <f>IF(ISNUMBER('Waste Management Data'!C68),'Waste Management Data'!C68,"-")</f>
        <v>6725.30810546875</v>
      </c>
      <c r="D69" s="33">
        <f>IF(ISNUMBER('Waste Management Data'!D68),'Waste Management Data'!D68,"-")</f>
        <v>61.0260009765625</v>
      </c>
      <c r="E69" s="32">
        <f>IF(ISNUMBER('Waste Management Data'!E68),IF('Waste Management Data'!E68=-999,"NA",'Waste Management Data'!E68),"-")</f>
        <v>6.1538000000000004</v>
      </c>
      <c r="F69" s="32" t="str">
        <f>IF(ISNUMBER('Waste Management Data'!F68),IF('Waste Management Data'!F68=-999,"NA",'Waste Management Data'!F68),"-")</f>
        <v>-</v>
      </c>
      <c r="G69" s="32" t="str">
        <f>IF(ISNUMBER('Waste Management Data'!G68),IF('Waste Management Data'!G68=-999,"NA",'Waste Management Data'!G68),"-")</f>
        <v>-</v>
      </c>
      <c r="H69" s="32">
        <f>IF(ISNUMBER('Waste Management Data'!H68),IF('Waste Management Data'!H68=-999,"NA",'Waste Management Data'!H68),"-")</f>
        <v>80</v>
      </c>
      <c r="I69" s="32">
        <f>IF(ISNUMBER('Waste Management Data'!I68),IF('Waste Management Data'!I68=-999,"NA",'Waste Management Data'!I68),"-")</f>
        <v>23.076899999999998</v>
      </c>
      <c r="J69" s="32" t="str">
        <f>IF(ISNUMBER('Waste Management Data'!J68),IF('Waste Management Data'!J68=-999,"NA",'Waste Management Data'!J68),"-")</f>
        <v>-</v>
      </c>
      <c r="K69" s="32" t="str">
        <f>IF(ISNUMBER('Waste Management Data'!K68),IF('Waste Management Data'!K68=-999,"NA",'Waste Management Data'!K68),"-")</f>
        <v>-</v>
      </c>
      <c r="L69" s="32" t="str">
        <f>IF(ISNUMBER('Waste Management Data'!L68),IF('Waste Management Data'!L68=-999,"NA",'Waste Management Data'!L68),"-")</f>
        <v>-</v>
      </c>
      <c r="M69" s="32" t="str">
        <f>IF(ISNUMBER('Waste Management Data'!M68),IF('Waste Management Data'!M68=-999,"NA",'Waste Management Data'!M68),"-")</f>
        <v>-</v>
      </c>
      <c r="N69" s="32" t="str">
        <f>IF(ISNUMBER('Waste Management Data'!N68),IF('Waste Management Data'!N68=-999,"NA",'Waste Management Data'!N68),"-")</f>
        <v>-</v>
      </c>
      <c r="O69" s="32" t="str">
        <f>IF(ISNUMBER('Waste Management Data'!O68),IF('Waste Management Data'!O68=-999,"NA",'Waste Management Data'!O68),"-")</f>
        <v>-</v>
      </c>
      <c r="P69" s="32" t="str">
        <f>IF(ISNUMBER('Waste Management Data'!P68),IF('Waste Management Data'!P68=-999,"NA",'Waste Management Data'!P68),"-")</f>
        <v>-</v>
      </c>
      <c r="Q69" s="32" t="str">
        <f>IF(ISNUMBER('Waste Management Data'!Q68),IF('Waste Management Data'!Q68=-999,"NA",'Waste Management Data'!Q68),"-")</f>
        <v>-</v>
      </c>
      <c r="R69" s="32" t="str">
        <f>IF(ISNUMBER('Waste Management Data'!R68),IF('Waste Management Data'!R68=-999,"NA",'Waste Management Data'!R68),"-")</f>
        <v>-</v>
      </c>
      <c r="S69" s="32" t="str">
        <f>IF(ISNUMBER('Waste Management Data'!S68),IF('Waste Management Data'!S68=-999,"NA",'Waste Management Data'!S68),"-")</f>
        <v>-</v>
      </c>
      <c r="T69" s="32" t="str">
        <f>IF(ISNUMBER('Waste Management Data'!T68),IF('Waste Management Data'!T68=-999,"NA",'Waste Management Data'!T68),"-")</f>
        <v>-</v>
      </c>
      <c r="U69" s="32" t="str">
        <f>IF(ISNUMBER('Waste Management Data'!U68),IF('Waste Management Data'!U68=-999,"NA",'Waste Management Data'!U68),"-")</f>
        <v>-</v>
      </c>
      <c r="V69" s="32" t="str">
        <f>IF(ISNUMBER('Waste Management Data'!V68),IF('Waste Management Data'!V68=-999,"NA",'Waste Management Data'!V68),"-")</f>
        <v>-</v>
      </c>
      <c r="W69" s="32" t="str">
        <f>IF(ISNUMBER('Waste Management Data'!W68),IF('Waste Management Data'!W68=-999,"NA",'Waste Management Data'!W68),"-")</f>
        <v>-</v>
      </c>
      <c r="X69" s="32" t="str">
        <f>IF(ISNUMBER('Waste Management Data'!X68),IF('Waste Management Data'!X68=-999,"NA",'Waste Management Data'!X68),"-")</f>
        <v>-</v>
      </c>
      <c r="Y69" s="32" t="str">
        <f>IF(ISNUMBER('Waste Management Data'!Y68),IF('Waste Management Data'!Y68=-999,"NA",'Waste Management Data'!Y68),"-")</f>
        <v>-</v>
      </c>
      <c r="Z69" s="32" t="str">
        <f>IF(ISNUMBER('Waste Management Data'!Z68),IF('Waste Management Data'!Z68=-999,"NA",'Waste Management Data'!Z68),"-")</f>
        <v>-</v>
      </c>
      <c r="AA69" s="32" t="str">
        <f>IF(ISNUMBER('Waste Management Data'!AA68),IF('Waste Management Data'!AA68=-999,"NA",'Waste Management Data'!AA68),"-")</f>
        <v>-</v>
      </c>
      <c r="AB69" s="32" t="str">
        <f>IF(ISNUMBER('Waste Management Data'!AB68),IF('Waste Management Data'!AB68=-999,"NA",'Waste Management Data'!AB68),"-")</f>
        <v>-</v>
      </c>
      <c r="AC69" s="32" t="str">
        <f>IF(ISNUMBER('Waste Management Data'!AC68),IF('Waste Management Data'!AC68=-999,"NA",'Waste Management Data'!AC68),"-")</f>
        <v>-</v>
      </c>
      <c r="AD69" s="32">
        <f>IF(ISNUMBER('Waste Management Data'!AD68),IF('Waste Management Data'!AD68=-999,"NA",'Waste Management Data'!AD68),"-")</f>
        <v>6.1538000000000004</v>
      </c>
      <c r="AE69" s="32" t="str">
        <f>IF(ISNUMBER('Waste Management Data'!AE68),IF('Waste Management Data'!AE68=-999,"NA",'Waste Management Data'!AE68),"-")</f>
        <v>-</v>
      </c>
      <c r="AF69" s="32" t="str">
        <f>IF(ISNUMBER('Waste Management Data'!AF68),IF('Waste Management Data'!AF68=-999,"NA",'Waste Management Data'!AF68),"-")</f>
        <v>-</v>
      </c>
      <c r="AG69" s="32">
        <f>IF(ISNUMBER('Waste Management Data'!AG68),IF('Waste Management Data'!AG68=-999,"NA",'Waste Management Data'!AG68),"-")</f>
        <v>80</v>
      </c>
      <c r="AH69" s="32">
        <f>IF(ISNUMBER('Waste Management Data'!AH68),IF('Waste Management Data'!AH68=-999,"NA",'Waste Management Data'!AH68),"-")</f>
        <v>23.076899999999998</v>
      </c>
      <c r="AI69" s="32" t="str">
        <f>IF(ISNUMBER('Waste Management Data'!AI68),IF('Waste Management Data'!AI68=-999,"NA",'Waste Management Data'!AI68),"-")</f>
        <v>-</v>
      </c>
      <c r="AJ69" s="32" t="str">
        <f>IF(ISNUMBER('Waste Management Data'!AJ68),IF('Waste Management Data'!AJ68=-999,"NA",'Waste Management Data'!AJ68),"-")</f>
        <v>-</v>
      </c>
      <c r="AK69" s="32" t="str">
        <f>IF(ISNUMBER('Waste Management Data'!AK68),IF('Waste Management Data'!AK68=-999,"NA",'Waste Management Data'!AK68),"-")</f>
        <v>-</v>
      </c>
      <c r="AL69" s="32" t="str">
        <f>IF(ISNUMBER('Waste Management Data'!AL68),IF('Waste Management Data'!AL68=-999,"NA",'Waste Management Data'!AL68),"-")</f>
        <v>-</v>
      </c>
      <c r="AM69" s="32" t="str">
        <f>IF(ISNUMBER('Waste Management Data'!AM68),IF('Waste Management Data'!AM68=-999,"NA",'Waste Management Data'!AM68),"-")</f>
        <v>-</v>
      </c>
    </row>
    <row r="70" spans="1:39" s="2" customFormat="1" x14ac:dyDescent="0.15">
      <c r="A70" s="4" t="str">
        <f>'Waste Management Data'!A69</f>
        <v>Peru</v>
      </c>
      <c r="B70" s="3">
        <f>'Waste Management Data'!B69</f>
        <v>2016</v>
      </c>
      <c r="C70" s="43">
        <f>IF(ISNUMBER('Waste Management Data'!C69),'Waste Management Data'!C69,"-")</f>
        <v>31773.83984375</v>
      </c>
      <c r="D70" s="33">
        <f>IF(ISNUMBER('Waste Management Data'!D69),'Waste Management Data'!D69,"-")</f>
        <v>77.53900146484375</v>
      </c>
      <c r="E70" s="32">
        <f>IF(ISNUMBER('Waste Management Data'!E69),IF('Waste Management Data'!E69=-999,"NA",'Waste Management Data'!E69),"-")</f>
        <v>28.125</v>
      </c>
      <c r="F70" s="32" t="str">
        <f>IF(ISNUMBER('Waste Management Data'!F69),IF('Waste Management Data'!F69=-999,"NA",'Waste Management Data'!F69),"-")</f>
        <v>-</v>
      </c>
      <c r="G70" s="32" t="str">
        <f>IF(ISNUMBER('Waste Management Data'!G69),IF('Waste Management Data'!G69=-999,"NA",'Waste Management Data'!G69),"-")</f>
        <v>-</v>
      </c>
      <c r="H70" s="32">
        <f>IF(ISNUMBER('Waste Management Data'!H69),IF('Waste Management Data'!H69=-999,"NA",'Waste Management Data'!H69),"-")</f>
        <v>97.395799999999994</v>
      </c>
      <c r="I70" s="32">
        <f>IF(ISNUMBER('Waste Management Data'!I69),IF('Waste Management Data'!I69=-999,"NA",'Waste Management Data'!I69),"-")</f>
        <v>28.125</v>
      </c>
      <c r="J70" s="32" t="str">
        <f>IF(ISNUMBER('Waste Management Data'!J69),IF('Waste Management Data'!J69=-999,"NA",'Waste Management Data'!J69),"-")</f>
        <v>-</v>
      </c>
      <c r="K70" s="32" t="str">
        <f>IF(ISNUMBER('Waste Management Data'!K69),IF('Waste Management Data'!K69=-999,"NA",'Waste Management Data'!K69),"-")</f>
        <v>-</v>
      </c>
      <c r="L70" s="32" t="str">
        <f>IF(ISNUMBER('Waste Management Data'!L69),IF('Waste Management Data'!L69=-999,"NA",'Waste Management Data'!L69),"-")</f>
        <v>-</v>
      </c>
      <c r="M70" s="32" t="str">
        <f>IF(ISNUMBER('Waste Management Data'!M69),IF('Waste Management Data'!M69=-999,"NA",'Waste Management Data'!M69),"-")</f>
        <v>-</v>
      </c>
      <c r="N70" s="32" t="str">
        <f>IF(ISNUMBER('Waste Management Data'!N69),IF('Waste Management Data'!N69=-999,"NA",'Waste Management Data'!N69),"-")</f>
        <v>-</v>
      </c>
      <c r="O70" s="32" t="str">
        <f>IF(ISNUMBER('Waste Management Data'!O69),IF('Waste Management Data'!O69=-999,"NA",'Waste Management Data'!O69),"-")</f>
        <v>-</v>
      </c>
      <c r="P70" s="32" t="str">
        <f>IF(ISNUMBER('Waste Management Data'!P69),IF('Waste Management Data'!P69=-999,"NA",'Waste Management Data'!P69),"-")</f>
        <v>-</v>
      </c>
      <c r="Q70" s="32" t="str">
        <f>IF(ISNUMBER('Waste Management Data'!Q69),IF('Waste Management Data'!Q69=-999,"NA",'Waste Management Data'!Q69),"-")</f>
        <v>-</v>
      </c>
      <c r="R70" s="32" t="str">
        <f>IF(ISNUMBER('Waste Management Data'!R69),IF('Waste Management Data'!R69=-999,"NA",'Waste Management Data'!R69),"-")</f>
        <v>-</v>
      </c>
      <c r="S70" s="32" t="str">
        <f>IF(ISNUMBER('Waste Management Data'!S69),IF('Waste Management Data'!S69=-999,"NA",'Waste Management Data'!S69),"-")</f>
        <v>-</v>
      </c>
      <c r="T70" s="32" t="str">
        <f>IF(ISNUMBER('Waste Management Data'!T69),IF('Waste Management Data'!T69=-999,"NA",'Waste Management Data'!T69),"-")</f>
        <v>-</v>
      </c>
      <c r="U70" s="32" t="str">
        <f>IF(ISNUMBER('Waste Management Data'!U69),IF('Waste Management Data'!U69=-999,"NA",'Waste Management Data'!U69),"-")</f>
        <v>-</v>
      </c>
      <c r="V70" s="32" t="str">
        <f>IF(ISNUMBER('Waste Management Data'!V69),IF('Waste Management Data'!V69=-999,"NA",'Waste Management Data'!V69),"-")</f>
        <v>-</v>
      </c>
      <c r="W70" s="32" t="str">
        <f>IF(ISNUMBER('Waste Management Data'!W69),IF('Waste Management Data'!W69=-999,"NA",'Waste Management Data'!W69),"-")</f>
        <v>-</v>
      </c>
      <c r="X70" s="32" t="str">
        <f>IF(ISNUMBER('Waste Management Data'!X69),IF('Waste Management Data'!X69=-999,"NA",'Waste Management Data'!X69),"-")</f>
        <v>-</v>
      </c>
      <c r="Y70" s="32">
        <f>IF(ISNUMBER('Waste Management Data'!Y69),IF('Waste Management Data'!Y69=-999,"NA",'Waste Management Data'!Y69),"-")</f>
        <v>27.4194</v>
      </c>
      <c r="Z70" s="32" t="str">
        <f>IF(ISNUMBER('Waste Management Data'!Z69),IF('Waste Management Data'!Z69=-999,"NA",'Waste Management Data'!Z69),"-")</f>
        <v>-</v>
      </c>
      <c r="AA70" s="32" t="str">
        <f>IF(ISNUMBER('Waste Management Data'!AA69),IF('Waste Management Data'!AA69=-999,"NA",'Waste Management Data'!AA69),"-")</f>
        <v>-</v>
      </c>
      <c r="AB70" s="32">
        <f>IF(ISNUMBER('Waste Management Data'!AB69),IF('Waste Management Data'!AB69=-999,"NA",'Waste Management Data'!AB69),"-")</f>
        <v>97.849500000000006</v>
      </c>
      <c r="AC70" s="32">
        <f>IF(ISNUMBER('Waste Management Data'!AC69),IF('Waste Management Data'!AC69=-999,"NA",'Waste Management Data'!AC69),"-")</f>
        <v>27.4194</v>
      </c>
      <c r="AD70" s="32">
        <f>IF(ISNUMBER('Waste Management Data'!AD69),IF('Waste Management Data'!AD69=-999,"NA",'Waste Management Data'!AD69),"-")</f>
        <v>28.125</v>
      </c>
      <c r="AE70" s="32" t="str">
        <f>IF(ISNUMBER('Waste Management Data'!AE69),IF('Waste Management Data'!AE69=-999,"NA",'Waste Management Data'!AE69),"-")</f>
        <v>-</v>
      </c>
      <c r="AF70" s="32" t="str">
        <f>IF(ISNUMBER('Waste Management Data'!AF69),IF('Waste Management Data'!AF69=-999,"NA",'Waste Management Data'!AF69),"-")</f>
        <v>-</v>
      </c>
      <c r="AG70" s="32">
        <f>IF(ISNUMBER('Waste Management Data'!AG69),IF('Waste Management Data'!AG69=-999,"NA",'Waste Management Data'!AG69),"-")</f>
        <v>97.395799999999994</v>
      </c>
      <c r="AH70" s="32">
        <f>IF(ISNUMBER('Waste Management Data'!AH69),IF('Waste Management Data'!AH69=-999,"NA",'Waste Management Data'!AH69),"-")</f>
        <v>28.125</v>
      </c>
      <c r="AI70" s="32" t="str">
        <f>IF(ISNUMBER('Waste Management Data'!AI69),IF('Waste Management Data'!AI69=-999,"NA",'Waste Management Data'!AI69),"-")</f>
        <v>-</v>
      </c>
      <c r="AJ70" s="32" t="str">
        <f>IF(ISNUMBER('Waste Management Data'!AJ69),IF('Waste Management Data'!AJ69=-999,"NA",'Waste Management Data'!AJ69),"-")</f>
        <v>-</v>
      </c>
      <c r="AK70" s="32" t="str">
        <f>IF(ISNUMBER('Waste Management Data'!AK69),IF('Waste Management Data'!AK69=-999,"NA",'Waste Management Data'!AK69),"-")</f>
        <v>-</v>
      </c>
      <c r="AL70" s="32" t="str">
        <f>IF(ISNUMBER('Waste Management Data'!AL69),IF('Waste Management Data'!AL69=-999,"NA",'Waste Management Data'!AL69),"-")</f>
        <v>-</v>
      </c>
      <c r="AM70" s="32" t="str">
        <f>IF(ISNUMBER('Waste Management Data'!AM69),IF('Waste Management Data'!AM69=-999,"NA",'Waste Management Data'!AM69),"-")</f>
        <v>-</v>
      </c>
    </row>
    <row r="71" spans="1:39" s="2" customFormat="1" x14ac:dyDescent="0.15">
      <c r="A71" s="4" t="str">
        <f>'Waste Management Data'!A70</f>
        <v>Philippines</v>
      </c>
      <c r="B71" s="3">
        <f>'Waste Management Data'!B70</f>
        <v>2016</v>
      </c>
      <c r="C71" s="43">
        <f>IF(ISNUMBER('Waste Management Data'!C70),'Waste Management Data'!C70,"-")</f>
        <v>103320.21875</v>
      </c>
      <c r="D71" s="33">
        <f>IF(ISNUMBER('Waste Management Data'!D70),'Waste Management Data'!D70,"-")</f>
        <v>46.474998474121094</v>
      </c>
      <c r="E71" s="32" t="str">
        <f>IF(ISNUMBER('Waste Management Data'!E70),IF('Waste Management Data'!E70=-999,"NA",'Waste Management Data'!E70),"-")</f>
        <v>-</v>
      </c>
      <c r="F71" s="32" t="str">
        <f>IF(ISNUMBER('Waste Management Data'!F70),IF('Waste Management Data'!F70=-999,"NA",'Waste Management Data'!F70),"-")</f>
        <v>-</v>
      </c>
      <c r="G71" s="32" t="str">
        <f>IF(ISNUMBER('Waste Management Data'!G70),IF('Waste Management Data'!G70=-999,"NA",'Waste Management Data'!G70),"-")</f>
        <v>-</v>
      </c>
      <c r="H71" s="32">
        <f>IF(ISNUMBER('Waste Management Data'!H70),IF('Waste Management Data'!H70=-999,"NA",'Waste Management Data'!H70),"-")</f>
        <v>68.049800000000005</v>
      </c>
      <c r="I71" s="32" t="str">
        <f>IF(ISNUMBER('Waste Management Data'!I70),IF('Waste Management Data'!I70=-999,"NA",'Waste Management Data'!I70),"-")</f>
        <v>-</v>
      </c>
      <c r="J71" s="32" t="str">
        <f>IF(ISNUMBER('Waste Management Data'!J70),IF('Waste Management Data'!J70=-999,"NA",'Waste Management Data'!J70),"-")</f>
        <v>-</v>
      </c>
      <c r="K71" s="32" t="str">
        <f>IF(ISNUMBER('Waste Management Data'!K70),IF('Waste Management Data'!K70=-999,"NA",'Waste Management Data'!K70),"-")</f>
        <v>-</v>
      </c>
      <c r="L71" s="32" t="str">
        <f>IF(ISNUMBER('Waste Management Data'!L70),IF('Waste Management Data'!L70=-999,"NA",'Waste Management Data'!L70),"-")</f>
        <v>-</v>
      </c>
      <c r="M71" s="32" t="str">
        <f>IF(ISNUMBER('Waste Management Data'!M70),IF('Waste Management Data'!M70=-999,"NA",'Waste Management Data'!M70),"-")</f>
        <v>-</v>
      </c>
      <c r="N71" s="32" t="str">
        <f>IF(ISNUMBER('Waste Management Data'!N70),IF('Waste Management Data'!N70=-999,"NA",'Waste Management Data'!N70),"-")</f>
        <v>-</v>
      </c>
      <c r="O71" s="32" t="str">
        <f>IF(ISNUMBER('Waste Management Data'!O70),IF('Waste Management Data'!O70=-999,"NA",'Waste Management Data'!O70),"-")</f>
        <v>-</v>
      </c>
      <c r="P71" s="32" t="str">
        <f>IF(ISNUMBER('Waste Management Data'!P70),IF('Waste Management Data'!P70=-999,"NA",'Waste Management Data'!P70),"-")</f>
        <v>-</v>
      </c>
      <c r="Q71" s="32" t="str">
        <f>IF(ISNUMBER('Waste Management Data'!Q70),IF('Waste Management Data'!Q70=-999,"NA",'Waste Management Data'!Q70),"-")</f>
        <v>-</v>
      </c>
      <c r="R71" s="32">
        <f>IF(ISNUMBER('Waste Management Data'!R70),IF('Waste Management Data'!R70=-999,"NA",'Waste Management Data'!R70),"-")</f>
        <v>68.049800000000005</v>
      </c>
      <c r="S71" s="32" t="str">
        <f>IF(ISNUMBER('Waste Management Data'!S70),IF('Waste Management Data'!S70=-999,"NA",'Waste Management Data'!S70),"-")</f>
        <v>-</v>
      </c>
      <c r="T71" s="32" t="str">
        <f>IF(ISNUMBER('Waste Management Data'!T70),IF('Waste Management Data'!T70=-999,"NA",'Waste Management Data'!T70),"-")</f>
        <v>-</v>
      </c>
      <c r="U71" s="32" t="str">
        <f>IF(ISNUMBER('Waste Management Data'!U70),IF('Waste Management Data'!U70=-999,"NA",'Waste Management Data'!U70),"-")</f>
        <v>-</v>
      </c>
      <c r="V71" s="32" t="str">
        <f>IF(ISNUMBER('Waste Management Data'!V70),IF('Waste Management Data'!V70=-999,"NA",'Waste Management Data'!V70),"-")</f>
        <v>-</v>
      </c>
      <c r="W71" s="32" t="str">
        <f>IF(ISNUMBER('Waste Management Data'!W70),IF('Waste Management Data'!W70=-999,"NA",'Waste Management Data'!W70),"-")</f>
        <v>-</v>
      </c>
      <c r="X71" s="32" t="str">
        <f>IF(ISNUMBER('Waste Management Data'!X70),IF('Waste Management Data'!X70=-999,"NA",'Waste Management Data'!X70),"-")</f>
        <v>-</v>
      </c>
      <c r="Y71" s="32" t="str">
        <f>IF(ISNUMBER('Waste Management Data'!Y70),IF('Waste Management Data'!Y70=-999,"NA",'Waste Management Data'!Y70),"-")</f>
        <v>-</v>
      </c>
      <c r="Z71" s="32" t="str">
        <f>IF(ISNUMBER('Waste Management Data'!Z70),IF('Waste Management Data'!Z70=-999,"NA",'Waste Management Data'!Z70),"-")</f>
        <v>-</v>
      </c>
      <c r="AA71" s="32" t="str">
        <f>IF(ISNUMBER('Waste Management Data'!AA70),IF('Waste Management Data'!AA70=-999,"NA",'Waste Management Data'!AA70),"-")</f>
        <v>-</v>
      </c>
      <c r="AB71" s="32">
        <f>IF(ISNUMBER('Waste Management Data'!AB70),IF('Waste Management Data'!AB70=-999,"NA",'Waste Management Data'!AB70),"-")</f>
        <v>68.049800000000005</v>
      </c>
      <c r="AC71" s="32" t="str">
        <f>IF(ISNUMBER('Waste Management Data'!AC70),IF('Waste Management Data'!AC70=-999,"NA",'Waste Management Data'!AC70),"-")</f>
        <v>-</v>
      </c>
      <c r="AD71" s="32" t="str">
        <f>IF(ISNUMBER('Waste Management Data'!AD70),IF('Waste Management Data'!AD70=-999,"NA",'Waste Management Data'!AD70),"-")</f>
        <v>-</v>
      </c>
      <c r="AE71" s="32" t="str">
        <f>IF(ISNUMBER('Waste Management Data'!AE70),IF('Waste Management Data'!AE70=-999,"NA",'Waste Management Data'!AE70),"-")</f>
        <v>-</v>
      </c>
      <c r="AF71" s="32" t="str">
        <f>IF(ISNUMBER('Waste Management Data'!AF70),IF('Waste Management Data'!AF70=-999,"NA",'Waste Management Data'!AF70),"-")</f>
        <v>-</v>
      </c>
      <c r="AG71" s="32">
        <f>IF(ISNUMBER('Waste Management Data'!AG70),IF('Waste Management Data'!AG70=-999,"NA",'Waste Management Data'!AG70),"-")</f>
        <v>68.049800000000005</v>
      </c>
      <c r="AH71" s="32" t="str">
        <f>IF(ISNUMBER('Waste Management Data'!AH70),IF('Waste Management Data'!AH70=-999,"NA",'Waste Management Data'!AH70),"-")</f>
        <v>-</v>
      </c>
      <c r="AI71" s="32" t="str">
        <f>IF(ISNUMBER('Waste Management Data'!AI70),IF('Waste Management Data'!AI70=-999,"NA",'Waste Management Data'!AI70),"-")</f>
        <v>-</v>
      </c>
      <c r="AJ71" s="32" t="str">
        <f>IF(ISNUMBER('Waste Management Data'!AJ70),IF('Waste Management Data'!AJ70=-999,"NA",'Waste Management Data'!AJ70),"-")</f>
        <v>-</v>
      </c>
      <c r="AK71" s="32" t="str">
        <f>IF(ISNUMBER('Waste Management Data'!AK70),IF('Waste Management Data'!AK70=-999,"NA",'Waste Management Data'!AK70),"-")</f>
        <v>-</v>
      </c>
      <c r="AL71" s="32" t="str">
        <f>IF(ISNUMBER('Waste Management Data'!AL70),IF('Waste Management Data'!AL70=-999,"NA",'Waste Management Data'!AL70),"-")</f>
        <v>-</v>
      </c>
      <c r="AM71" s="32" t="str">
        <f>IF(ISNUMBER('Waste Management Data'!AM70),IF('Waste Management Data'!AM70=-999,"NA",'Waste Management Data'!AM70),"-")</f>
        <v>-</v>
      </c>
    </row>
    <row r="72" spans="1:39" s="2" customFormat="1" x14ac:dyDescent="0.15">
      <c r="A72" s="4" t="str">
        <f>'Waste Management Data'!A71</f>
        <v>Rwanda</v>
      </c>
      <c r="B72" s="3">
        <f>'Waste Management Data'!B71</f>
        <v>2011</v>
      </c>
      <c r="C72" s="43">
        <f>IF(ISNUMBER('Waste Management Data'!C71),'Waste Management Data'!C71,"-")</f>
        <v>10516.0712890625</v>
      </c>
      <c r="D72" s="33">
        <f>IF(ISNUMBER('Waste Management Data'!D71),'Waste Management Data'!D71,"-")</f>
        <v>16.937999725341797</v>
      </c>
      <c r="E72" s="32">
        <f>IF(ISNUMBER('Waste Management Data'!E71),IF('Waste Management Data'!E71=-999,"NA",'Waste Management Data'!E71),"-")</f>
        <v>49.256500000000003</v>
      </c>
      <c r="F72" s="32">
        <f>IF(ISNUMBER('Waste Management Data'!F71),IF('Waste Management Data'!F71=-999,"NA",'Waste Management Data'!F71),"-")</f>
        <v>47.397799999999997</v>
      </c>
      <c r="G72" s="32">
        <f>IF(ISNUMBER('Waste Management Data'!G71),IF('Waste Management Data'!G71=-999,"NA",'Waste Management Data'!G71),"-")</f>
        <v>3.3456999999999941</v>
      </c>
      <c r="H72" s="32">
        <f>IF(ISNUMBER('Waste Management Data'!H71),IF('Waste Management Data'!H71=-999,"NA",'Waste Management Data'!H71),"-")</f>
        <v>90.520399999999995</v>
      </c>
      <c r="I72" s="32">
        <f>IF(ISNUMBER('Waste Management Data'!I71),IF('Waste Management Data'!I71=-999,"NA",'Waste Management Data'!I71),"-")</f>
        <v>61.524199999999993</v>
      </c>
      <c r="J72" s="32" t="str">
        <f>IF(ISNUMBER('Waste Management Data'!J71),IF('Waste Management Data'!J71=-999,"NA",'Waste Management Data'!J71),"-")</f>
        <v>-</v>
      </c>
      <c r="K72" s="32" t="str">
        <f>IF(ISNUMBER('Waste Management Data'!K71),IF('Waste Management Data'!K71=-999,"NA",'Waste Management Data'!K71),"-")</f>
        <v>-</v>
      </c>
      <c r="L72" s="32" t="str">
        <f>IF(ISNUMBER('Waste Management Data'!L71),IF('Waste Management Data'!L71=-999,"NA",'Waste Management Data'!L71),"-")</f>
        <v>-</v>
      </c>
      <c r="M72" s="32" t="str">
        <f>IF(ISNUMBER('Waste Management Data'!M71),IF('Waste Management Data'!M71=-999,"NA",'Waste Management Data'!M71),"-")</f>
        <v>-</v>
      </c>
      <c r="N72" s="32" t="str">
        <f>IF(ISNUMBER('Waste Management Data'!N71),IF('Waste Management Data'!N71=-999,"NA",'Waste Management Data'!N71),"-")</f>
        <v>-</v>
      </c>
      <c r="O72" s="32" t="str">
        <f>IF(ISNUMBER('Waste Management Data'!O71),IF('Waste Management Data'!O71=-999,"NA",'Waste Management Data'!O71),"-")</f>
        <v>-</v>
      </c>
      <c r="P72" s="32" t="str">
        <f>IF(ISNUMBER('Waste Management Data'!P71),IF('Waste Management Data'!P71=-999,"NA",'Waste Management Data'!P71),"-")</f>
        <v>-</v>
      </c>
      <c r="Q72" s="32" t="str">
        <f>IF(ISNUMBER('Waste Management Data'!Q71),IF('Waste Management Data'!Q71=-999,"NA",'Waste Management Data'!Q71),"-")</f>
        <v>-</v>
      </c>
      <c r="R72" s="32" t="str">
        <f>IF(ISNUMBER('Waste Management Data'!R71),IF('Waste Management Data'!R71=-999,"NA",'Waste Management Data'!R71),"-")</f>
        <v>-</v>
      </c>
      <c r="S72" s="32" t="str">
        <f>IF(ISNUMBER('Waste Management Data'!S71),IF('Waste Management Data'!S71=-999,"NA",'Waste Management Data'!S71),"-")</f>
        <v>-</v>
      </c>
      <c r="T72" s="32">
        <f>IF(ISNUMBER('Waste Management Data'!T71),IF('Waste Management Data'!T71=-999,"NA",'Waste Management Data'!T71),"-")</f>
        <v>66.666700000000006</v>
      </c>
      <c r="U72" s="32">
        <f>IF(ISNUMBER('Waste Management Data'!U71),IF('Waste Management Data'!U71=-999,"NA",'Waste Management Data'!U71),"-")</f>
        <v>30.95229999999999</v>
      </c>
      <c r="V72" s="32">
        <f>IF(ISNUMBER('Waste Management Data'!V71),IF('Waste Management Data'!V71=-999,"NA",'Waste Management Data'!V71),"-")</f>
        <v>2.3809999999999998</v>
      </c>
      <c r="W72" s="32">
        <f>IF(ISNUMBER('Waste Management Data'!W71),IF('Waste Management Data'!W71=-999,"NA",'Waste Management Data'!W71),"-")</f>
        <v>92.857100000000003</v>
      </c>
      <c r="X72" s="32">
        <f>IF(ISNUMBER('Waste Management Data'!X71),IF('Waste Management Data'!X71=-999,"NA",'Waste Management Data'!X71),"-")</f>
        <v>78.571600000000004</v>
      </c>
      <c r="Y72" s="32">
        <f>IF(ISNUMBER('Waste Management Data'!Y71),IF('Waste Management Data'!Y71=-999,"NA",'Waste Management Data'!Y71),"-")</f>
        <v>47.782299999999999</v>
      </c>
      <c r="Z72" s="32">
        <f>IF(ISNUMBER('Waste Management Data'!Z71),IF('Waste Management Data'!Z71=-999,"NA",'Waste Management Data'!Z71),"-")</f>
        <v>48.790299999999988</v>
      </c>
      <c r="AA72" s="32">
        <f>IF(ISNUMBER('Waste Management Data'!AA71),IF('Waste Management Data'!AA71=-999,"NA",'Waste Management Data'!AA71),"-")</f>
        <v>3.4274000000000062</v>
      </c>
      <c r="AB72" s="32">
        <f>IF(ISNUMBER('Waste Management Data'!AB71),IF('Waste Management Data'!AB71=-999,"NA",'Waste Management Data'!AB71),"-")</f>
        <v>90.322599999999994</v>
      </c>
      <c r="AC72" s="32">
        <f>IF(ISNUMBER('Waste Management Data'!AC71),IF('Waste Management Data'!AC71=-999,"NA",'Waste Management Data'!AC71),"-")</f>
        <v>60.080599999999997</v>
      </c>
      <c r="AD72" s="32">
        <f>IF(ISNUMBER('Waste Management Data'!AD71),IF('Waste Management Data'!AD71=-999,"NA",'Waste Management Data'!AD71),"-")</f>
        <v>49.190899999999999</v>
      </c>
      <c r="AE72" s="32">
        <f>IF(ISNUMBER('Waste Management Data'!AE71),IF('Waste Management Data'!AE71=-999,"NA",'Waste Management Data'!AE71),"-")</f>
        <v>49.514600000000002</v>
      </c>
      <c r="AF72" s="32">
        <f>IF(ISNUMBER('Waste Management Data'!AF71),IF('Waste Management Data'!AF71=-999,"NA",'Waste Management Data'!AF71),"-")</f>
        <v>1.2944999999999991</v>
      </c>
      <c r="AG72" s="32">
        <f>IF(ISNUMBER('Waste Management Data'!AG71),IF('Waste Management Data'!AG71=-999,"NA",'Waste Management Data'!AG71),"-")</f>
        <v>93.851100000000002</v>
      </c>
      <c r="AH72" s="32">
        <f>IF(ISNUMBER('Waste Management Data'!AH71),IF('Waste Management Data'!AH71=-999,"NA",'Waste Management Data'!AH71),"-")</f>
        <v>60.517699999999991</v>
      </c>
      <c r="AI72" s="32">
        <f>IF(ISNUMBER('Waste Management Data'!AI71),IF('Waste Management Data'!AI71=-999,"NA",'Waste Management Data'!AI71),"-")</f>
        <v>49.344999999999999</v>
      </c>
      <c r="AJ72" s="32">
        <f>IF(ISNUMBER('Waste Management Data'!AJ71),IF('Waste Management Data'!AJ71=-999,"NA",'Waste Management Data'!AJ71),"-")</f>
        <v>44.541499999999999</v>
      </c>
      <c r="AK72" s="32">
        <f>IF(ISNUMBER('Waste Management Data'!AK71),IF('Waste Management Data'!AK71=-999,"NA",'Waste Management Data'!AK71),"-")</f>
        <v>6.1135000000000019</v>
      </c>
      <c r="AL72" s="32">
        <f>IF(ISNUMBER('Waste Management Data'!AL71),IF('Waste Management Data'!AL71=-999,"NA",'Waste Management Data'!AL71),"-")</f>
        <v>86.026200000000003</v>
      </c>
      <c r="AM72" s="32">
        <f>IF(ISNUMBER('Waste Management Data'!AM71),IF('Waste Management Data'!AM71=-999,"NA",'Waste Management Data'!AM71),"-")</f>
        <v>62.882000000000012</v>
      </c>
    </row>
    <row r="73" spans="1:39" s="2" customFormat="1" x14ac:dyDescent="0.15">
      <c r="A73" s="4" t="str">
        <f>'Waste Management Data'!A72</f>
        <v>Saint Kitts and Nevis</v>
      </c>
      <c r="B73" s="3">
        <f>'Waste Management Data'!B72</f>
        <v>2016</v>
      </c>
      <c r="C73" s="43">
        <f>IF(ISNUMBER('Waste Management Data'!C72),'Waste Management Data'!C72,"-")</f>
        <v>54.820999145507812</v>
      </c>
      <c r="D73" s="33">
        <f>IF(ISNUMBER('Waste Management Data'!D72),'Waste Management Data'!D72,"-")</f>
        <v>30.790000915527344</v>
      </c>
      <c r="E73" s="32" t="str">
        <f>IF(ISNUMBER('Waste Management Data'!E72),IF('Waste Management Data'!E72=-999,"NA",'Waste Management Data'!E72),"-")</f>
        <v>-</v>
      </c>
      <c r="F73" s="32" t="str">
        <f>IF(ISNUMBER('Waste Management Data'!F72),IF('Waste Management Data'!F72=-999,"NA",'Waste Management Data'!F72),"-")</f>
        <v>-</v>
      </c>
      <c r="G73" s="32" t="str">
        <f>IF(ISNUMBER('Waste Management Data'!G72),IF('Waste Management Data'!G72=-999,"NA",'Waste Management Data'!G72),"-")</f>
        <v>-</v>
      </c>
      <c r="H73" s="32" t="str">
        <f>IF(ISNUMBER('Waste Management Data'!H72),IF('Waste Management Data'!H72=-999,"NA",'Waste Management Data'!H72),"-")</f>
        <v>-</v>
      </c>
      <c r="I73" s="32" t="str">
        <f>IF(ISNUMBER('Waste Management Data'!I72),IF('Waste Management Data'!I72=-999,"NA",'Waste Management Data'!I72),"-")</f>
        <v>-</v>
      </c>
      <c r="J73" s="32" t="str">
        <f>IF(ISNUMBER('Waste Management Data'!J72),IF('Waste Management Data'!J72=-999,"NA",'Waste Management Data'!J72),"-")</f>
        <v>-</v>
      </c>
      <c r="K73" s="32" t="str">
        <f>IF(ISNUMBER('Waste Management Data'!K72),IF('Waste Management Data'!K72=-999,"NA",'Waste Management Data'!K72),"-")</f>
        <v>-</v>
      </c>
      <c r="L73" s="32" t="str">
        <f>IF(ISNUMBER('Waste Management Data'!L72),IF('Waste Management Data'!L72=-999,"NA",'Waste Management Data'!L72),"-")</f>
        <v>-</v>
      </c>
      <c r="M73" s="32" t="str">
        <f>IF(ISNUMBER('Waste Management Data'!M72),IF('Waste Management Data'!M72=-999,"NA",'Waste Management Data'!M72),"-")</f>
        <v>-</v>
      </c>
      <c r="N73" s="32" t="str">
        <f>IF(ISNUMBER('Waste Management Data'!N72),IF('Waste Management Data'!N72=-999,"NA",'Waste Management Data'!N72),"-")</f>
        <v>-</v>
      </c>
      <c r="O73" s="32" t="str">
        <f>IF(ISNUMBER('Waste Management Data'!O72),IF('Waste Management Data'!O72=-999,"NA",'Waste Management Data'!O72),"-")</f>
        <v>-</v>
      </c>
      <c r="P73" s="32" t="str">
        <f>IF(ISNUMBER('Waste Management Data'!P72),IF('Waste Management Data'!P72=-999,"NA",'Waste Management Data'!P72),"-")</f>
        <v>-</v>
      </c>
      <c r="Q73" s="32" t="str">
        <f>IF(ISNUMBER('Waste Management Data'!Q72),IF('Waste Management Data'!Q72=-999,"NA",'Waste Management Data'!Q72),"-")</f>
        <v>-</v>
      </c>
      <c r="R73" s="32" t="str">
        <f>IF(ISNUMBER('Waste Management Data'!R72),IF('Waste Management Data'!R72=-999,"NA",'Waste Management Data'!R72),"-")</f>
        <v>-</v>
      </c>
      <c r="S73" s="32" t="str">
        <f>IF(ISNUMBER('Waste Management Data'!S72),IF('Waste Management Data'!S72=-999,"NA",'Waste Management Data'!S72),"-")</f>
        <v>-</v>
      </c>
      <c r="T73" s="32" t="str">
        <f>IF(ISNUMBER('Waste Management Data'!T72),IF('Waste Management Data'!T72=-999,"NA",'Waste Management Data'!T72),"-")</f>
        <v>-</v>
      </c>
      <c r="U73" s="32" t="str">
        <f>IF(ISNUMBER('Waste Management Data'!U72),IF('Waste Management Data'!U72=-999,"NA",'Waste Management Data'!U72),"-")</f>
        <v>-</v>
      </c>
      <c r="V73" s="32" t="str">
        <f>IF(ISNUMBER('Waste Management Data'!V72),IF('Waste Management Data'!V72=-999,"NA",'Waste Management Data'!V72),"-")</f>
        <v>-</v>
      </c>
      <c r="W73" s="32" t="str">
        <f>IF(ISNUMBER('Waste Management Data'!W72),IF('Waste Management Data'!W72=-999,"NA",'Waste Management Data'!W72),"-")</f>
        <v>-</v>
      </c>
      <c r="X73" s="32" t="str">
        <f>IF(ISNUMBER('Waste Management Data'!X72),IF('Waste Management Data'!X72=-999,"NA",'Waste Management Data'!X72),"-")</f>
        <v>-</v>
      </c>
      <c r="Y73" s="32" t="str">
        <f>IF(ISNUMBER('Waste Management Data'!Y72),IF('Waste Management Data'!Y72=-999,"NA",'Waste Management Data'!Y72),"-")</f>
        <v>-</v>
      </c>
      <c r="Z73" s="32" t="str">
        <f>IF(ISNUMBER('Waste Management Data'!Z72),IF('Waste Management Data'!Z72=-999,"NA",'Waste Management Data'!Z72),"-")</f>
        <v>-</v>
      </c>
      <c r="AA73" s="32" t="str">
        <f>IF(ISNUMBER('Waste Management Data'!AA72),IF('Waste Management Data'!AA72=-999,"NA",'Waste Management Data'!AA72),"-")</f>
        <v>-</v>
      </c>
      <c r="AB73" s="32" t="str">
        <f>IF(ISNUMBER('Waste Management Data'!AB72),IF('Waste Management Data'!AB72=-999,"NA",'Waste Management Data'!AB72),"-")</f>
        <v>-</v>
      </c>
      <c r="AC73" s="32" t="str">
        <f>IF(ISNUMBER('Waste Management Data'!AC72),IF('Waste Management Data'!AC72=-999,"NA",'Waste Management Data'!AC72),"-")</f>
        <v>-</v>
      </c>
      <c r="AD73" s="32" t="str">
        <f>IF(ISNUMBER('Waste Management Data'!AD72),IF('Waste Management Data'!AD72=-999,"NA",'Waste Management Data'!AD72),"-")</f>
        <v>-</v>
      </c>
      <c r="AE73" s="32" t="str">
        <f>IF(ISNUMBER('Waste Management Data'!AE72),IF('Waste Management Data'!AE72=-999,"NA",'Waste Management Data'!AE72),"-")</f>
        <v>-</v>
      </c>
      <c r="AF73" s="32" t="str">
        <f>IF(ISNUMBER('Waste Management Data'!AF72),IF('Waste Management Data'!AF72=-999,"NA",'Waste Management Data'!AF72),"-")</f>
        <v>-</v>
      </c>
      <c r="AG73" s="32" t="str">
        <f>IF(ISNUMBER('Waste Management Data'!AG72),IF('Waste Management Data'!AG72=-999,"NA",'Waste Management Data'!AG72),"-")</f>
        <v>-</v>
      </c>
      <c r="AH73" s="32" t="str">
        <f>IF(ISNUMBER('Waste Management Data'!AH72),IF('Waste Management Data'!AH72=-999,"NA",'Waste Management Data'!AH72),"-")</f>
        <v>-</v>
      </c>
      <c r="AI73" s="32" t="str">
        <f>IF(ISNUMBER('Waste Management Data'!AI72),IF('Waste Management Data'!AI72=-999,"NA",'Waste Management Data'!AI72),"-")</f>
        <v>-</v>
      </c>
      <c r="AJ73" s="32" t="str">
        <f>IF(ISNUMBER('Waste Management Data'!AJ72),IF('Waste Management Data'!AJ72=-999,"NA",'Waste Management Data'!AJ72),"-")</f>
        <v>-</v>
      </c>
      <c r="AK73" s="32" t="str">
        <f>IF(ISNUMBER('Waste Management Data'!AK72),IF('Waste Management Data'!AK72=-999,"NA",'Waste Management Data'!AK72),"-")</f>
        <v>-</v>
      </c>
      <c r="AL73" s="32">
        <f>IF(ISNUMBER('Waste Management Data'!AL72),IF('Waste Management Data'!AL72=-999,"NA",'Waste Management Data'!AL72),"-")</f>
        <v>100</v>
      </c>
      <c r="AM73" s="32" t="str">
        <f>IF(ISNUMBER('Waste Management Data'!AM72),IF('Waste Management Data'!AM72=-999,"NA",'Waste Management Data'!AM72),"-")</f>
        <v>-</v>
      </c>
    </row>
    <row r="74" spans="1:39" s="2" customFormat="1" x14ac:dyDescent="0.15">
      <c r="A74" s="4" t="str">
        <f>'Waste Management Data'!A73</f>
        <v>Saint Lucia</v>
      </c>
      <c r="B74" s="3">
        <f>'Waste Management Data'!B73</f>
        <v>2009</v>
      </c>
      <c r="C74" s="43">
        <f>IF(ISNUMBER('Waste Management Data'!C73),'Waste Management Data'!C73,"-")</f>
        <v>171.02200317382812</v>
      </c>
      <c r="D74" s="33">
        <f>IF(ISNUMBER('Waste Management Data'!D73),'Waste Management Data'!D73,"-")</f>
        <v>19.21299934387207</v>
      </c>
      <c r="E74" s="32" t="str">
        <f>IF(ISNUMBER('Waste Management Data'!E73),IF('Waste Management Data'!E73=-999,"NA",'Waste Management Data'!E73),"-")</f>
        <v>-</v>
      </c>
      <c r="F74" s="32" t="str">
        <f>IF(ISNUMBER('Waste Management Data'!F73),IF('Waste Management Data'!F73=-999,"NA",'Waste Management Data'!F73),"-")</f>
        <v>-</v>
      </c>
      <c r="G74" s="32" t="str">
        <f>IF(ISNUMBER('Waste Management Data'!G73),IF('Waste Management Data'!G73=-999,"NA",'Waste Management Data'!G73),"-")</f>
        <v>-</v>
      </c>
      <c r="H74" s="32">
        <f>IF(ISNUMBER('Waste Management Data'!H73),IF('Waste Management Data'!H73=-999,"NA",'Waste Management Data'!H73),"-")</f>
        <v>83.3333333333333</v>
      </c>
      <c r="I74" s="32" t="str">
        <f>IF(ISNUMBER('Waste Management Data'!I73),IF('Waste Management Data'!I73=-999,"NA",'Waste Management Data'!I73),"-")</f>
        <v>-</v>
      </c>
      <c r="J74" s="32" t="str">
        <f>IF(ISNUMBER('Waste Management Data'!J73),IF('Waste Management Data'!J73=-999,"NA",'Waste Management Data'!J73),"-")</f>
        <v>-</v>
      </c>
      <c r="K74" s="32" t="str">
        <f>IF(ISNUMBER('Waste Management Data'!K73),IF('Waste Management Data'!K73=-999,"NA",'Waste Management Data'!K73),"-")</f>
        <v>-</v>
      </c>
      <c r="L74" s="32" t="str">
        <f>IF(ISNUMBER('Waste Management Data'!L73),IF('Waste Management Data'!L73=-999,"NA",'Waste Management Data'!L73),"-")</f>
        <v>-</v>
      </c>
      <c r="M74" s="32" t="str">
        <f>IF(ISNUMBER('Waste Management Data'!M73),IF('Waste Management Data'!M73=-999,"NA",'Waste Management Data'!M73),"-")</f>
        <v>-</v>
      </c>
      <c r="N74" s="32" t="str">
        <f>IF(ISNUMBER('Waste Management Data'!N73),IF('Waste Management Data'!N73=-999,"NA",'Waste Management Data'!N73),"-")</f>
        <v>-</v>
      </c>
      <c r="O74" s="32" t="str">
        <f>IF(ISNUMBER('Waste Management Data'!O73),IF('Waste Management Data'!O73=-999,"NA",'Waste Management Data'!O73),"-")</f>
        <v>-</v>
      </c>
      <c r="P74" s="32" t="str">
        <f>IF(ISNUMBER('Waste Management Data'!P73),IF('Waste Management Data'!P73=-999,"NA",'Waste Management Data'!P73),"-")</f>
        <v>-</v>
      </c>
      <c r="Q74" s="32" t="str">
        <f>IF(ISNUMBER('Waste Management Data'!Q73),IF('Waste Management Data'!Q73=-999,"NA",'Waste Management Data'!Q73),"-")</f>
        <v>-</v>
      </c>
      <c r="R74" s="32" t="str">
        <f>IF(ISNUMBER('Waste Management Data'!R73),IF('Waste Management Data'!R73=-999,"NA",'Waste Management Data'!R73),"-")</f>
        <v>-</v>
      </c>
      <c r="S74" s="32" t="str">
        <f>IF(ISNUMBER('Waste Management Data'!S73),IF('Waste Management Data'!S73=-999,"NA",'Waste Management Data'!S73),"-")</f>
        <v>-</v>
      </c>
      <c r="T74" s="32" t="str">
        <f>IF(ISNUMBER('Waste Management Data'!T73),IF('Waste Management Data'!T73=-999,"NA",'Waste Management Data'!T73),"-")</f>
        <v>-</v>
      </c>
      <c r="U74" s="32" t="str">
        <f>IF(ISNUMBER('Waste Management Data'!U73),IF('Waste Management Data'!U73=-999,"NA",'Waste Management Data'!U73),"-")</f>
        <v>-</v>
      </c>
      <c r="V74" s="32" t="str">
        <f>IF(ISNUMBER('Waste Management Data'!V73),IF('Waste Management Data'!V73=-999,"NA",'Waste Management Data'!V73),"-")</f>
        <v>-</v>
      </c>
      <c r="W74" s="32" t="str">
        <f>IF(ISNUMBER('Waste Management Data'!W73),IF('Waste Management Data'!W73=-999,"NA",'Waste Management Data'!W73),"-")</f>
        <v>-</v>
      </c>
      <c r="X74" s="32" t="str">
        <f>IF(ISNUMBER('Waste Management Data'!X73),IF('Waste Management Data'!X73=-999,"NA",'Waste Management Data'!X73),"-")</f>
        <v>-</v>
      </c>
      <c r="Y74" s="32" t="str">
        <f>IF(ISNUMBER('Waste Management Data'!Y73),IF('Waste Management Data'!Y73=-999,"NA",'Waste Management Data'!Y73),"-")</f>
        <v>-</v>
      </c>
      <c r="Z74" s="32" t="str">
        <f>IF(ISNUMBER('Waste Management Data'!Z73),IF('Waste Management Data'!Z73=-999,"NA",'Waste Management Data'!Z73),"-")</f>
        <v>-</v>
      </c>
      <c r="AA74" s="32" t="str">
        <f>IF(ISNUMBER('Waste Management Data'!AA73),IF('Waste Management Data'!AA73=-999,"NA",'Waste Management Data'!AA73),"-")</f>
        <v>-</v>
      </c>
      <c r="AB74" s="32" t="str">
        <f>IF(ISNUMBER('Waste Management Data'!AB73),IF('Waste Management Data'!AB73=-999,"NA",'Waste Management Data'!AB73),"-")</f>
        <v>-</v>
      </c>
      <c r="AC74" s="32" t="str">
        <f>IF(ISNUMBER('Waste Management Data'!AC73),IF('Waste Management Data'!AC73=-999,"NA",'Waste Management Data'!AC73),"-")</f>
        <v>-</v>
      </c>
      <c r="AD74" s="32" t="str">
        <f>IF(ISNUMBER('Waste Management Data'!AD73),IF('Waste Management Data'!AD73=-999,"NA",'Waste Management Data'!AD73),"-")</f>
        <v>-</v>
      </c>
      <c r="AE74" s="32" t="str">
        <f>IF(ISNUMBER('Waste Management Data'!AE73),IF('Waste Management Data'!AE73=-999,"NA",'Waste Management Data'!AE73),"-")</f>
        <v>-</v>
      </c>
      <c r="AF74" s="32" t="str">
        <f>IF(ISNUMBER('Waste Management Data'!AF73),IF('Waste Management Data'!AF73=-999,"NA",'Waste Management Data'!AF73),"-")</f>
        <v>-</v>
      </c>
      <c r="AG74" s="32">
        <f>IF(ISNUMBER('Waste Management Data'!AG73),IF('Waste Management Data'!AG73=-999,"NA",'Waste Management Data'!AG73),"-")</f>
        <v>83.3333333333333</v>
      </c>
      <c r="AH74" s="32" t="str">
        <f>IF(ISNUMBER('Waste Management Data'!AH73),IF('Waste Management Data'!AH73=-999,"NA",'Waste Management Data'!AH73),"-")</f>
        <v>-</v>
      </c>
      <c r="AI74" s="32" t="str">
        <f>IF(ISNUMBER('Waste Management Data'!AI73),IF('Waste Management Data'!AI73=-999,"NA",'Waste Management Data'!AI73),"-")</f>
        <v>-</v>
      </c>
      <c r="AJ74" s="32" t="str">
        <f>IF(ISNUMBER('Waste Management Data'!AJ73),IF('Waste Management Data'!AJ73=-999,"NA",'Waste Management Data'!AJ73),"-")</f>
        <v>-</v>
      </c>
      <c r="AK74" s="32" t="str">
        <f>IF(ISNUMBER('Waste Management Data'!AK73),IF('Waste Management Data'!AK73=-999,"NA",'Waste Management Data'!AK73),"-")</f>
        <v>-</v>
      </c>
      <c r="AL74" s="32" t="str">
        <f>IF(ISNUMBER('Waste Management Data'!AL73),IF('Waste Management Data'!AL73=-999,"NA",'Waste Management Data'!AL73),"-")</f>
        <v>-</v>
      </c>
      <c r="AM74" s="32" t="str">
        <f>IF(ISNUMBER('Waste Management Data'!AM73),IF('Waste Management Data'!AM73=-999,"NA",'Waste Management Data'!AM73),"-")</f>
        <v>-</v>
      </c>
    </row>
    <row r="75" spans="1:39" s="2" customFormat="1" x14ac:dyDescent="0.15">
      <c r="A75" s="4" t="str">
        <f>'Waste Management Data'!A74</f>
        <v>Saint Vincent and the Grenadines</v>
      </c>
      <c r="B75" s="3">
        <f>'Waste Management Data'!B74</f>
        <v>2009</v>
      </c>
      <c r="C75" s="43">
        <f>IF(ISNUMBER('Waste Management Data'!C74),'Waste Management Data'!C74,"-")</f>
        <v>109.25299835205078</v>
      </c>
      <c r="D75" s="33">
        <f>IF(ISNUMBER('Waste Management Data'!D74),'Waste Management Data'!D74,"-")</f>
        <v>48.569000244140625</v>
      </c>
      <c r="E75" s="32" t="str">
        <f>IF(ISNUMBER('Waste Management Data'!E74),IF('Waste Management Data'!E74=-999,"NA",'Waste Management Data'!E74),"-")</f>
        <v>-</v>
      </c>
      <c r="F75" s="32" t="str">
        <f>IF(ISNUMBER('Waste Management Data'!F74),IF('Waste Management Data'!F74=-999,"NA",'Waste Management Data'!F74),"-")</f>
        <v>-</v>
      </c>
      <c r="G75" s="32" t="str">
        <f>IF(ISNUMBER('Waste Management Data'!G74),IF('Waste Management Data'!G74=-999,"NA",'Waste Management Data'!G74),"-")</f>
        <v>-</v>
      </c>
      <c r="H75" s="32">
        <f>IF(ISNUMBER('Waste Management Data'!H74),IF('Waste Management Data'!H74=-999,"NA",'Waste Management Data'!H74),"-")</f>
        <v>85</v>
      </c>
      <c r="I75" s="32" t="str">
        <f>IF(ISNUMBER('Waste Management Data'!I74),IF('Waste Management Data'!I74=-999,"NA",'Waste Management Data'!I74),"-")</f>
        <v>-</v>
      </c>
      <c r="J75" s="32" t="str">
        <f>IF(ISNUMBER('Waste Management Data'!J74),IF('Waste Management Data'!J74=-999,"NA",'Waste Management Data'!J74),"-")</f>
        <v>-</v>
      </c>
      <c r="K75" s="32" t="str">
        <f>IF(ISNUMBER('Waste Management Data'!K74),IF('Waste Management Data'!K74=-999,"NA",'Waste Management Data'!K74),"-")</f>
        <v>-</v>
      </c>
      <c r="L75" s="32" t="str">
        <f>IF(ISNUMBER('Waste Management Data'!L74),IF('Waste Management Data'!L74=-999,"NA",'Waste Management Data'!L74),"-")</f>
        <v>-</v>
      </c>
      <c r="M75" s="32" t="str">
        <f>IF(ISNUMBER('Waste Management Data'!M74),IF('Waste Management Data'!M74=-999,"NA",'Waste Management Data'!M74),"-")</f>
        <v>-</v>
      </c>
      <c r="N75" s="32" t="str">
        <f>IF(ISNUMBER('Waste Management Data'!N74),IF('Waste Management Data'!N74=-999,"NA",'Waste Management Data'!N74),"-")</f>
        <v>-</v>
      </c>
      <c r="O75" s="32" t="str">
        <f>IF(ISNUMBER('Waste Management Data'!O74),IF('Waste Management Data'!O74=-999,"NA",'Waste Management Data'!O74),"-")</f>
        <v>-</v>
      </c>
      <c r="P75" s="32" t="str">
        <f>IF(ISNUMBER('Waste Management Data'!P74),IF('Waste Management Data'!P74=-999,"NA",'Waste Management Data'!P74),"-")</f>
        <v>-</v>
      </c>
      <c r="Q75" s="32" t="str">
        <f>IF(ISNUMBER('Waste Management Data'!Q74),IF('Waste Management Data'!Q74=-999,"NA",'Waste Management Data'!Q74),"-")</f>
        <v>-</v>
      </c>
      <c r="R75" s="32" t="str">
        <f>IF(ISNUMBER('Waste Management Data'!R74),IF('Waste Management Data'!R74=-999,"NA",'Waste Management Data'!R74),"-")</f>
        <v>-</v>
      </c>
      <c r="S75" s="32" t="str">
        <f>IF(ISNUMBER('Waste Management Data'!S74),IF('Waste Management Data'!S74=-999,"NA",'Waste Management Data'!S74),"-")</f>
        <v>-</v>
      </c>
      <c r="T75" s="32" t="str">
        <f>IF(ISNUMBER('Waste Management Data'!T74),IF('Waste Management Data'!T74=-999,"NA",'Waste Management Data'!T74),"-")</f>
        <v>-</v>
      </c>
      <c r="U75" s="32" t="str">
        <f>IF(ISNUMBER('Waste Management Data'!U74),IF('Waste Management Data'!U74=-999,"NA",'Waste Management Data'!U74),"-")</f>
        <v>-</v>
      </c>
      <c r="V75" s="32" t="str">
        <f>IF(ISNUMBER('Waste Management Data'!V74),IF('Waste Management Data'!V74=-999,"NA",'Waste Management Data'!V74),"-")</f>
        <v>-</v>
      </c>
      <c r="W75" s="32" t="str">
        <f>IF(ISNUMBER('Waste Management Data'!W74),IF('Waste Management Data'!W74=-999,"NA",'Waste Management Data'!W74),"-")</f>
        <v>-</v>
      </c>
      <c r="X75" s="32" t="str">
        <f>IF(ISNUMBER('Waste Management Data'!X74),IF('Waste Management Data'!X74=-999,"NA",'Waste Management Data'!X74),"-")</f>
        <v>-</v>
      </c>
      <c r="Y75" s="32" t="str">
        <f>IF(ISNUMBER('Waste Management Data'!Y74),IF('Waste Management Data'!Y74=-999,"NA",'Waste Management Data'!Y74),"-")</f>
        <v>-</v>
      </c>
      <c r="Z75" s="32" t="str">
        <f>IF(ISNUMBER('Waste Management Data'!Z74),IF('Waste Management Data'!Z74=-999,"NA",'Waste Management Data'!Z74),"-")</f>
        <v>-</v>
      </c>
      <c r="AA75" s="32" t="str">
        <f>IF(ISNUMBER('Waste Management Data'!AA74),IF('Waste Management Data'!AA74=-999,"NA",'Waste Management Data'!AA74),"-")</f>
        <v>-</v>
      </c>
      <c r="AB75" s="32" t="str">
        <f>IF(ISNUMBER('Waste Management Data'!AB74),IF('Waste Management Data'!AB74=-999,"NA",'Waste Management Data'!AB74),"-")</f>
        <v>-</v>
      </c>
      <c r="AC75" s="32" t="str">
        <f>IF(ISNUMBER('Waste Management Data'!AC74),IF('Waste Management Data'!AC74=-999,"NA",'Waste Management Data'!AC74),"-")</f>
        <v>-</v>
      </c>
      <c r="AD75" s="32" t="str">
        <f>IF(ISNUMBER('Waste Management Data'!AD74),IF('Waste Management Data'!AD74=-999,"NA",'Waste Management Data'!AD74),"-")</f>
        <v>-</v>
      </c>
      <c r="AE75" s="32" t="str">
        <f>IF(ISNUMBER('Waste Management Data'!AE74),IF('Waste Management Data'!AE74=-999,"NA",'Waste Management Data'!AE74),"-")</f>
        <v>-</v>
      </c>
      <c r="AF75" s="32" t="str">
        <f>IF(ISNUMBER('Waste Management Data'!AF74),IF('Waste Management Data'!AF74=-999,"NA",'Waste Management Data'!AF74),"-")</f>
        <v>-</v>
      </c>
      <c r="AG75" s="32">
        <f>IF(ISNUMBER('Waste Management Data'!AG74),IF('Waste Management Data'!AG74=-999,"NA",'Waste Management Data'!AG74),"-")</f>
        <v>85</v>
      </c>
      <c r="AH75" s="32" t="str">
        <f>IF(ISNUMBER('Waste Management Data'!AH74),IF('Waste Management Data'!AH74=-999,"NA",'Waste Management Data'!AH74),"-")</f>
        <v>-</v>
      </c>
      <c r="AI75" s="32" t="str">
        <f>IF(ISNUMBER('Waste Management Data'!AI74),IF('Waste Management Data'!AI74=-999,"NA",'Waste Management Data'!AI74),"-")</f>
        <v>-</v>
      </c>
      <c r="AJ75" s="32" t="str">
        <f>IF(ISNUMBER('Waste Management Data'!AJ74),IF('Waste Management Data'!AJ74=-999,"NA",'Waste Management Data'!AJ74),"-")</f>
        <v>-</v>
      </c>
      <c r="AK75" s="32" t="str">
        <f>IF(ISNUMBER('Waste Management Data'!AK74),IF('Waste Management Data'!AK74=-999,"NA",'Waste Management Data'!AK74),"-")</f>
        <v>-</v>
      </c>
      <c r="AL75" s="32" t="str">
        <f>IF(ISNUMBER('Waste Management Data'!AL74),IF('Waste Management Data'!AL74=-999,"NA",'Waste Management Data'!AL74),"-")</f>
        <v>-</v>
      </c>
      <c r="AM75" s="32" t="str">
        <f>IF(ISNUMBER('Waste Management Data'!AM74),IF('Waste Management Data'!AM74=-999,"NA",'Waste Management Data'!AM74),"-")</f>
        <v>-</v>
      </c>
    </row>
    <row r="76" spans="1:39" s="2" customFormat="1" x14ac:dyDescent="0.15">
      <c r="A76" s="4" t="str">
        <f>'Waste Management Data'!A75</f>
        <v>San Marino</v>
      </c>
      <c r="B76" s="3">
        <f>'Waste Management Data'!B75</f>
        <v>2016</v>
      </c>
      <c r="C76" s="43">
        <f>IF(ISNUMBER('Waste Management Data'!C75),'Waste Management Data'!C75,"-")</f>
        <v>33.202999114990234</v>
      </c>
      <c r="D76" s="33">
        <f>IF(ISNUMBER('Waste Management Data'!D75),'Waste Management Data'!D75,"-")</f>
        <v>96.910003662109375</v>
      </c>
      <c r="E76" s="32">
        <f>IF(ISNUMBER('Waste Management Data'!E75),IF('Waste Management Data'!E75=-999,"NA",'Waste Management Data'!E75),"-")</f>
        <v>100</v>
      </c>
      <c r="F76" s="32">
        <f>IF(ISNUMBER('Waste Management Data'!F75),IF('Waste Management Data'!F75=-999,"NA",'Waste Management Data'!F75),"-")</f>
        <v>0</v>
      </c>
      <c r="G76" s="32">
        <f>IF(ISNUMBER('Waste Management Data'!G75),IF('Waste Management Data'!G75=-999,"NA",'Waste Management Data'!G75),"-")</f>
        <v>0</v>
      </c>
      <c r="H76" s="32">
        <f>IF(ISNUMBER('Waste Management Data'!H75),IF('Waste Management Data'!H75=-999,"NA",'Waste Management Data'!H75),"-")</f>
        <v>100</v>
      </c>
      <c r="I76" s="32">
        <f>IF(ISNUMBER('Waste Management Data'!I75),IF('Waste Management Data'!I75=-999,"NA",'Waste Management Data'!I75),"-")</f>
        <v>100</v>
      </c>
      <c r="J76" s="32">
        <f>IF(ISNUMBER('Waste Management Data'!J75),IF('Waste Management Data'!J75=-999,"NA",'Waste Management Data'!J75),"-")</f>
        <v>100</v>
      </c>
      <c r="K76" s="32">
        <f>IF(ISNUMBER('Waste Management Data'!K75),IF('Waste Management Data'!K75=-999,"NA",'Waste Management Data'!K75),"-")</f>
        <v>0</v>
      </c>
      <c r="L76" s="32">
        <f>IF(ISNUMBER('Waste Management Data'!L75),IF('Waste Management Data'!L75=-999,"NA",'Waste Management Data'!L75),"-")</f>
        <v>0</v>
      </c>
      <c r="M76" s="32">
        <f>IF(ISNUMBER('Waste Management Data'!M75),IF('Waste Management Data'!M75=-999,"NA",'Waste Management Data'!M75),"-")</f>
        <v>100</v>
      </c>
      <c r="N76" s="32">
        <f>IF(ISNUMBER('Waste Management Data'!N75),IF('Waste Management Data'!N75=-999,"NA",'Waste Management Data'!N75),"-")</f>
        <v>100</v>
      </c>
      <c r="O76" s="32" t="str">
        <f>IF(ISNUMBER('Waste Management Data'!O75),IF('Waste Management Data'!O75=-999,"NA",'Waste Management Data'!O75),"-")</f>
        <v>-</v>
      </c>
      <c r="P76" s="32" t="str">
        <f>IF(ISNUMBER('Waste Management Data'!P75),IF('Waste Management Data'!P75=-999,"NA",'Waste Management Data'!P75),"-")</f>
        <v>-</v>
      </c>
      <c r="Q76" s="32" t="str">
        <f>IF(ISNUMBER('Waste Management Data'!Q75),IF('Waste Management Data'!Q75=-999,"NA",'Waste Management Data'!Q75),"-")</f>
        <v>-</v>
      </c>
      <c r="R76" s="32" t="str">
        <f>IF(ISNUMBER('Waste Management Data'!R75),IF('Waste Management Data'!R75=-999,"NA",'Waste Management Data'!R75),"-")</f>
        <v>-</v>
      </c>
      <c r="S76" s="32" t="str">
        <f>IF(ISNUMBER('Waste Management Data'!S75),IF('Waste Management Data'!S75=-999,"NA",'Waste Management Data'!S75),"-")</f>
        <v>-</v>
      </c>
      <c r="T76" s="32">
        <f>IF(ISNUMBER('Waste Management Data'!T75),IF('Waste Management Data'!T75=-999,"NA",'Waste Management Data'!T75),"-")</f>
        <v>100</v>
      </c>
      <c r="U76" s="32">
        <f>IF(ISNUMBER('Waste Management Data'!U75),IF('Waste Management Data'!U75=-999,"NA",'Waste Management Data'!U75),"-")</f>
        <v>0</v>
      </c>
      <c r="V76" s="32">
        <f>IF(ISNUMBER('Waste Management Data'!V75),IF('Waste Management Data'!V75=-999,"NA",'Waste Management Data'!V75),"-")</f>
        <v>0</v>
      </c>
      <c r="W76" s="32">
        <f>IF(ISNUMBER('Waste Management Data'!W75),IF('Waste Management Data'!W75=-999,"NA",'Waste Management Data'!W75),"-")</f>
        <v>100</v>
      </c>
      <c r="X76" s="32">
        <f>IF(ISNUMBER('Waste Management Data'!X75),IF('Waste Management Data'!X75=-999,"NA",'Waste Management Data'!X75),"-")</f>
        <v>100</v>
      </c>
      <c r="Y76" s="32">
        <f>IF(ISNUMBER('Waste Management Data'!Y75),IF('Waste Management Data'!Y75=-999,"NA",'Waste Management Data'!Y75),"-")</f>
        <v>100</v>
      </c>
      <c r="Z76" s="32">
        <f>IF(ISNUMBER('Waste Management Data'!Z75),IF('Waste Management Data'!Z75=-999,"NA",'Waste Management Data'!Z75),"-")</f>
        <v>0</v>
      </c>
      <c r="AA76" s="32">
        <f>IF(ISNUMBER('Waste Management Data'!AA75),IF('Waste Management Data'!AA75=-999,"NA",'Waste Management Data'!AA75),"-")</f>
        <v>0</v>
      </c>
      <c r="AB76" s="32">
        <f>IF(ISNUMBER('Waste Management Data'!AB75),IF('Waste Management Data'!AB75=-999,"NA",'Waste Management Data'!AB75),"-")</f>
        <v>100</v>
      </c>
      <c r="AC76" s="32">
        <f>IF(ISNUMBER('Waste Management Data'!AC75),IF('Waste Management Data'!AC75=-999,"NA",'Waste Management Data'!AC75),"-")</f>
        <v>100</v>
      </c>
      <c r="AD76" s="32">
        <f>IF(ISNUMBER('Waste Management Data'!AD75),IF('Waste Management Data'!AD75=-999,"NA",'Waste Management Data'!AD75),"-")</f>
        <v>100</v>
      </c>
      <c r="AE76" s="32">
        <f>IF(ISNUMBER('Waste Management Data'!AE75),IF('Waste Management Data'!AE75=-999,"NA",'Waste Management Data'!AE75),"-")</f>
        <v>0</v>
      </c>
      <c r="AF76" s="32">
        <f>IF(ISNUMBER('Waste Management Data'!AF75),IF('Waste Management Data'!AF75=-999,"NA",'Waste Management Data'!AF75),"-")</f>
        <v>0</v>
      </c>
      <c r="AG76" s="32">
        <f>IF(ISNUMBER('Waste Management Data'!AG75),IF('Waste Management Data'!AG75=-999,"NA",'Waste Management Data'!AG75),"-")</f>
        <v>100</v>
      </c>
      <c r="AH76" s="32">
        <f>IF(ISNUMBER('Waste Management Data'!AH75),IF('Waste Management Data'!AH75=-999,"NA",'Waste Management Data'!AH75),"-")</f>
        <v>100</v>
      </c>
      <c r="AI76" s="32">
        <f>IF(ISNUMBER('Waste Management Data'!AI75),IF('Waste Management Data'!AI75=-999,"NA",'Waste Management Data'!AI75),"-")</f>
        <v>100</v>
      </c>
      <c r="AJ76" s="32">
        <f>IF(ISNUMBER('Waste Management Data'!AJ75),IF('Waste Management Data'!AJ75=-999,"NA",'Waste Management Data'!AJ75),"-")</f>
        <v>0</v>
      </c>
      <c r="AK76" s="32">
        <f>IF(ISNUMBER('Waste Management Data'!AK75),IF('Waste Management Data'!AK75=-999,"NA",'Waste Management Data'!AK75),"-")</f>
        <v>0</v>
      </c>
      <c r="AL76" s="32">
        <f>IF(ISNUMBER('Waste Management Data'!AL75),IF('Waste Management Data'!AL75=-999,"NA",'Waste Management Data'!AL75),"-")</f>
        <v>100</v>
      </c>
      <c r="AM76" s="32">
        <f>IF(ISNUMBER('Waste Management Data'!AM75),IF('Waste Management Data'!AM75=-999,"NA",'Waste Management Data'!AM75),"-")</f>
        <v>100</v>
      </c>
    </row>
    <row r="77" spans="1:39" s="2" customFormat="1" x14ac:dyDescent="0.15">
      <c r="A77" s="4" t="str">
        <f>'Waste Management Data'!A76</f>
        <v>Senegal</v>
      </c>
      <c r="B77" s="3">
        <f>'Waste Management Data'!B76</f>
        <v>2016</v>
      </c>
      <c r="C77" s="43">
        <f>IF(ISNUMBER('Waste Management Data'!C76),'Waste Management Data'!C76,"-")</f>
        <v>15411.6142578125</v>
      </c>
      <c r="D77" s="33">
        <f>IF(ISNUMBER('Waste Management Data'!D76),'Waste Management Data'!D76,"-")</f>
        <v>46.296001434326172</v>
      </c>
      <c r="E77" s="32">
        <f>IF(ISNUMBER('Waste Management Data'!E76),IF('Waste Management Data'!E76=-999,"NA",'Waste Management Data'!E76),"-")</f>
        <v>31.265009999999169</v>
      </c>
      <c r="F77" s="32">
        <f>IF(ISNUMBER('Waste Management Data'!F76),IF('Waste Management Data'!F76=-999,"NA",'Waste Management Data'!F76),"-")</f>
        <v>54.176350000000639</v>
      </c>
      <c r="G77" s="32">
        <f>IF(ISNUMBER('Waste Management Data'!G76),IF('Waste Management Data'!G76=-999,"NA",'Waste Management Data'!G76),"-")</f>
        <v>14.558640000000199</v>
      </c>
      <c r="H77" s="32">
        <f>IF(ISNUMBER('Waste Management Data'!H76),IF('Waste Management Data'!H76=-999,"NA",'Waste Management Data'!H76),"-")</f>
        <v>40.484969999999983</v>
      </c>
      <c r="I77" s="32">
        <f>IF(ISNUMBER('Waste Management Data'!I76),IF('Waste Management Data'!I76=-999,"NA",'Waste Management Data'!I76),"-")</f>
        <v>40.763680000000022</v>
      </c>
      <c r="J77" s="32">
        <f>IF(ISNUMBER('Waste Management Data'!J76),IF('Waste Management Data'!J76=-999,"NA",'Waste Management Data'!J76),"-")</f>
        <v>23.263749999999959</v>
      </c>
      <c r="K77" s="32">
        <f>IF(ISNUMBER('Waste Management Data'!K76),IF('Waste Management Data'!K76=-999,"NA",'Waste Management Data'!K76),"-")</f>
        <v>57.24085000000025</v>
      </c>
      <c r="L77" s="32">
        <f>IF(ISNUMBER('Waste Management Data'!L76),IF('Waste Management Data'!L76=-999,"NA",'Waste Management Data'!L76),"-")</f>
        <v>19.49539999999979</v>
      </c>
      <c r="M77" s="32">
        <f>IF(ISNUMBER('Waste Management Data'!M76),IF('Waste Management Data'!M76=-999,"NA",'Waste Management Data'!M76),"-")</f>
        <v>32.483220000000067</v>
      </c>
      <c r="N77" s="32">
        <f>IF(ISNUMBER('Waste Management Data'!N76),IF('Waste Management Data'!N76=-999,"NA",'Waste Management Data'!N76),"-")</f>
        <v>58.07707999999991</v>
      </c>
      <c r="O77" s="32">
        <f>IF(ISNUMBER('Waste Management Data'!O76),IF('Waste Management Data'!O76=-999,"NA",'Waste Management Data'!O76),"-")</f>
        <v>32.606099999999969</v>
      </c>
      <c r="P77" s="32">
        <f>IF(ISNUMBER('Waste Management Data'!P76),IF('Waste Management Data'!P76=-999,"NA",'Waste Management Data'!P76),"-")</f>
        <v>55.523860000000013</v>
      </c>
      <c r="Q77" s="32">
        <f>IF(ISNUMBER('Waste Management Data'!Q76),IF('Waste Management Data'!Q76=-999,"NA",'Waste Management Data'!Q76),"-")</f>
        <v>11.870040000000021</v>
      </c>
      <c r="R77" s="32">
        <f>IF(ISNUMBER('Waste Management Data'!R76),IF('Waste Management Data'!R76=-999,"NA",'Waste Management Data'!R76),"-")</f>
        <v>43.981560000000172</v>
      </c>
      <c r="S77" s="32">
        <f>IF(ISNUMBER('Waste Management Data'!S76),IF('Waste Management Data'!S76=-999,"NA",'Waste Management Data'!S76),"-")</f>
        <v>32.606099999999969</v>
      </c>
      <c r="T77" s="32">
        <f>IF(ISNUMBER('Waste Management Data'!T76),IF('Waste Management Data'!T76=-999,"NA",'Waste Management Data'!T76),"-")</f>
        <v>32.57367000000022</v>
      </c>
      <c r="U77" s="32">
        <f>IF(ISNUMBER('Waste Management Data'!U76),IF('Waste Management Data'!U76=-999,"NA",'Waste Management Data'!U76),"-")</f>
        <v>43.680709999999642</v>
      </c>
      <c r="V77" s="32">
        <f>IF(ISNUMBER('Waste Management Data'!V76),IF('Waste Management Data'!V76=-999,"NA",'Waste Management Data'!V76),"-")</f>
        <v>23.745620000000141</v>
      </c>
      <c r="W77" s="32">
        <f>IF(ISNUMBER('Waste Management Data'!W76),IF('Waste Management Data'!W76=-999,"NA",'Waste Management Data'!W76),"-")</f>
        <v>38.92652999999882</v>
      </c>
      <c r="X77" s="32">
        <f>IF(ISNUMBER('Waste Management Data'!X76),IF('Waste Management Data'!X76=-999,"NA",'Waste Management Data'!X76),"-")</f>
        <v>69.169930000000022</v>
      </c>
      <c r="Y77" s="32">
        <f>IF(ISNUMBER('Waste Management Data'!Y76),IF('Waste Management Data'!Y76=-999,"NA",'Waste Management Data'!Y76),"-")</f>
        <v>31.116830000000849</v>
      </c>
      <c r="Z77" s="32">
        <f>IF(ISNUMBER('Waste Management Data'!Z76),IF('Waste Management Data'!Z76=-999,"NA",'Waste Management Data'!Z76),"-")</f>
        <v>55.134729999998846</v>
      </c>
      <c r="AA77" s="32">
        <f>IF(ISNUMBER('Waste Management Data'!AA76),IF('Waste Management Data'!AA76=-999,"NA",'Waste Management Data'!AA76),"-")</f>
        <v>13.748440000000301</v>
      </c>
      <c r="AB77" s="32">
        <f>IF(ISNUMBER('Waste Management Data'!AB76),IF('Waste Management Data'!AB76=-999,"NA",'Waste Management Data'!AB76),"-")</f>
        <v>40.556430000000091</v>
      </c>
      <c r="AC77" s="32">
        <f>IF(ISNUMBER('Waste Management Data'!AC76),IF('Waste Management Data'!AC76=-999,"NA",'Waste Management Data'!AC76),"-")</f>
        <v>38.741610000000037</v>
      </c>
      <c r="AD77" s="32">
        <f>IF(ISNUMBER('Waste Management Data'!AD76),IF('Waste Management Data'!AD76=-999,"NA",'Waste Management Data'!AD76),"-")</f>
        <v>31.04429999999957</v>
      </c>
      <c r="AE77" s="32">
        <f>IF(ISNUMBER('Waste Management Data'!AE76),IF('Waste Management Data'!AE76=-999,"NA",'Waste Management Data'!AE76),"-")</f>
        <v>56.121290000000037</v>
      </c>
      <c r="AF77" s="32">
        <f>IF(ISNUMBER('Waste Management Data'!AF76),IF('Waste Management Data'!AF76=-999,"NA",'Waste Management Data'!AF76),"-")</f>
        <v>12.834410000000389</v>
      </c>
      <c r="AG77" s="32">
        <f>IF(ISNUMBER('Waste Management Data'!AG76),IF('Waste Management Data'!AG76=-999,"NA",'Waste Management Data'!AG76),"-")</f>
        <v>40.34997999999996</v>
      </c>
      <c r="AH77" s="32">
        <f>IF(ISNUMBER('Waste Management Data'!AH76),IF('Waste Management Data'!AH76=-999,"NA",'Waste Management Data'!AH76),"-")</f>
        <v>37.417649999999867</v>
      </c>
      <c r="AI77" s="32">
        <f>IF(ISNUMBER('Waste Management Data'!AI76),IF('Waste Management Data'!AI76=-999,"NA",'Waste Management Data'!AI76),"-")</f>
        <v>31.01181999999994</v>
      </c>
      <c r="AJ77" s="32">
        <f>IF(ISNUMBER('Waste Management Data'!AJ76),IF('Waste Management Data'!AJ76=-999,"NA",'Waste Management Data'!AJ76),"-")</f>
        <v>45.162640000000238</v>
      </c>
      <c r="AK77" s="32">
        <f>IF(ISNUMBER('Waste Management Data'!AK76),IF('Waste Management Data'!AK76=-999,"NA",'Waste Management Data'!AK76),"-")</f>
        <v>23.825539999999819</v>
      </c>
      <c r="AL77" s="32">
        <f>IF(ISNUMBER('Waste Management Data'!AL76),IF('Waste Management Data'!AL76=-999,"NA",'Waste Management Data'!AL76),"-")</f>
        <v>39.172300000000178</v>
      </c>
      <c r="AM77" s="32">
        <f>IF(ISNUMBER('Waste Management Data'!AM76),IF('Waste Management Data'!AM76=-999,"NA",'Waste Management Data'!AM76),"-")</f>
        <v>58.996290000000037</v>
      </c>
    </row>
    <row r="78" spans="1:39" s="2" customFormat="1" x14ac:dyDescent="0.15">
      <c r="A78" s="4" t="str">
        <f>'Waste Management Data'!A77</f>
        <v>Serbia</v>
      </c>
      <c r="B78" s="3">
        <f>'Waste Management Data'!B77</f>
        <v>2016</v>
      </c>
      <c r="C78" s="43">
        <f>IF(ISNUMBER('Waste Management Data'!C77),'Waste Management Data'!C77,"-")</f>
        <v>8820.0830078125</v>
      </c>
      <c r="D78" s="33">
        <f>IF(ISNUMBER('Waste Management Data'!D77),'Waste Management Data'!D77,"-")</f>
        <v>55.810001373291016</v>
      </c>
      <c r="E78" s="32">
        <f>IF(ISNUMBER('Waste Management Data'!E77),IF('Waste Management Data'!E77=-999,"NA",'Waste Management Data'!E77),"-")</f>
        <v>100</v>
      </c>
      <c r="F78" s="32">
        <f>IF(ISNUMBER('Waste Management Data'!F77),IF('Waste Management Data'!F77=-999,"NA",'Waste Management Data'!F77),"-")</f>
        <v>0</v>
      </c>
      <c r="G78" s="32">
        <f>IF(ISNUMBER('Waste Management Data'!G77),IF('Waste Management Data'!G77=-999,"NA",'Waste Management Data'!G77),"-")</f>
        <v>0</v>
      </c>
      <c r="H78" s="32">
        <f>IF(ISNUMBER('Waste Management Data'!H77),IF('Waste Management Data'!H77=-999,"NA",'Waste Management Data'!H77),"-")</f>
        <v>100</v>
      </c>
      <c r="I78" s="32">
        <f>IF(ISNUMBER('Waste Management Data'!I77),IF('Waste Management Data'!I77=-999,"NA",'Waste Management Data'!I77),"-")</f>
        <v>100</v>
      </c>
      <c r="J78" s="32" t="str">
        <f>IF(ISNUMBER('Waste Management Data'!J77),IF('Waste Management Data'!J77=-999,"NA",'Waste Management Data'!J77),"-")</f>
        <v>-</v>
      </c>
      <c r="K78" s="32" t="str">
        <f>IF(ISNUMBER('Waste Management Data'!K77),IF('Waste Management Data'!K77=-999,"NA",'Waste Management Data'!K77),"-")</f>
        <v>-</v>
      </c>
      <c r="L78" s="32" t="str">
        <f>IF(ISNUMBER('Waste Management Data'!L77),IF('Waste Management Data'!L77=-999,"NA",'Waste Management Data'!L77),"-")</f>
        <v>-</v>
      </c>
      <c r="M78" s="32" t="str">
        <f>IF(ISNUMBER('Waste Management Data'!M77),IF('Waste Management Data'!M77=-999,"NA",'Waste Management Data'!M77),"-")</f>
        <v>-</v>
      </c>
      <c r="N78" s="32" t="str">
        <f>IF(ISNUMBER('Waste Management Data'!N77),IF('Waste Management Data'!N77=-999,"NA",'Waste Management Data'!N77),"-")</f>
        <v>-</v>
      </c>
      <c r="O78" s="32" t="str">
        <f>IF(ISNUMBER('Waste Management Data'!O77),IF('Waste Management Data'!O77=-999,"NA",'Waste Management Data'!O77),"-")</f>
        <v>-</v>
      </c>
      <c r="P78" s="32" t="str">
        <f>IF(ISNUMBER('Waste Management Data'!P77),IF('Waste Management Data'!P77=-999,"NA",'Waste Management Data'!P77),"-")</f>
        <v>-</v>
      </c>
      <c r="Q78" s="32" t="str">
        <f>IF(ISNUMBER('Waste Management Data'!Q77),IF('Waste Management Data'!Q77=-999,"NA",'Waste Management Data'!Q77),"-")</f>
        <v>-</v>
      </c>
      <c r="R78" s="32" t="str">
        <f>IF(ISNUMBER('Waste Management Data'!R77),IF('Waste Management Data'!R77=-999,"NA",'Waste Management Data'!R77),"-")</f>
        <v>-</v>
      </c>
      <c r="S78" s="32" t="str">
        <f>IF(ISNUMBER('Waste Management Data'!S77),IF('Waste Management Data'!S77=-999,"NA",'Waste Management Data'!S77),"-")</f>
        <v>-</v>
      </c>
      <c r="T78" s="32" t="str">
        <f>IF(ISNUMBER('Waste Management Data'!T77),IF('Waste Management Data'!T77=-999,"NA",'Waste Management Data'!T77),"-")</f>
        <v>-</v>
      </c>
      <c r="U78" s="32" t="str">
        <f>IF(ISNUMBER('Waste Management Data'!U77),IF('Waste Management Data'!U77=-999,"NA",'Waste Management Data'!U77),"-")</f>
        <v>-</v>
      </c>
      <c r="V78" s="32" t="str">
        <f>IF(ISNUMBER('Waste Management Data'!V77),IF('Waste Management Data'!V77=-999,"NA",'Waste Management Data'!V77),"-")</f>
        <v>-</v>
      </c>
      <c r="W78" s="32" t="str">
        <f>IF(ISNUMBER('Waste Management Data'!W77),IF('Waste Management Data'!W77=-999,"NA",'Waste Management Data'!W77),"-")</f>
        <v>-</v>
      </c>
      <c r="X78" s="32" t="str">
        <f>IF(ISNUMBER('Waste Management Data'!X77),IF('Waste Management Data'!X77=-999,"NA",'Waste Management Data'!X77),"-")</f>
        <v>-</v>
      </c>
      <c r="Y78" s="32" t="str">
        <f>IF(ISNUMBER('Waste Management Data'!Y77),IF('Waste Management Data'!Y77=-999,"NA",'Waste Management Data'!Y77),"-")</f>
        <v>-</v>
      </c>
      <c r="Z78" s="32" t="str">
        <f>IF(ISNUMBER('Waste Management Data'!Z77),IF('Waste Management Data'!Z77=-999,"NA",'Waste Management Data'!Z77),"-")</f>
        <v>-</v>
      </c>
      <c r="AA78" s="32" t="str">
        <f>IF(ISNUMBER('Waste Management Data'!AA77),IF('Waste Management Data'!AA77=-999,"NA",'Waste Management Data'!AA77),"-")</f>
        <v>-</v>
      </c>
      <c r="AB78" s="32" t="str">
        <f>IF(ISNUMBER('Waste Management Data'!AB77),IF('Waste Management Data'!AB77=-999,"NA",'Waste Management Data'!AB77),"-")</f>
        <v>-</v>
      </c>
      <c r="AC78" s="32" t="str">
        <f>IF(ISNUMBER('Waste Management Data'!AC77),IF('Waste Management Data'!AC77=-999,"NA",'Waste Management Data'!AC77),"-")</f>
        <v>-</v>
      </c>
      <c r="AD78" s="32" t="str">
        <f>IF(ISNUMBER('Waste Management Data'!AD77),IF('Waste Management Data'!AD77=-999,"NA",'Waste Management Data'!AD77),"-")</f>
        <v>-</v>
      </c>
      <c r="AE78" s="32" t="str">
        <f>IF(ISNUMBER('Waste Management Data'!AE77),IF('Waste Management Data'!AE77=-999,"NA",'Waste Management Data'!AE77),"-")</f>
        <v>-</v>
      </c>
      <c r="AF78" s="32" t="str">
        <f>IF(ISNUMBER('Waste Management Data'!AF77),IF('Waste Management Data'!AF77=-999,"NA",'Waste Management Data'!AF77),"-")</f>
        <v>-</v>
      </c>
      <c r="AG78" s="32" t="str">
        <f>IF(ISNUMBER('Waste Management Data'!AG77),IF('Waste Management Data'!AG77=-999,"NA",'Waste Management Data'!AG77),"-")</f>
        <v>-</v>
      </c>
      <c r="AH78" s="32" t="str">
        <f>IF(ISNUMBER('Waste Management Data'!AH77),IF('Waste Management Data'!AH77=-999,"NA",'Waste Management Data'!AH77),"-")</f>
        <v>-</v>
      </c>
      <c r="AI78" s="32" t="str">
        <f>IF(ISNUMBER('Waste Management Data'!AI77),IF('Waste Management Data'!AI77=-999,"NA",'Waste Management Data'!AI77),"-")</f>
        <v>-</v>
      </c>
      <c r="AJ78" s="32" t="str">
        <f>IF(ISNUMBER('Waste Management Data'!AJ77),IF('Waste Management Data'!AJ77=-999,"NA",'Waste Management Data'!AJ77),"-")</f>
        <v>-</v>
      </c>
      <c r="AK78" s="32" t="str">
        <f>IF(ISNUMBER('Waste Management Data'!AK77),IF('Waste Management Data'!AK77=-999,"NA",'Waste Management Data'!AK77),"-")</f>
        <v>-</v>
      </c>
      <c r="AL78" s="32" t="str">
        <f>IF(ISNUMBER('Waste Management Data'!AL77),IF('Waste Management Data'!AL77=-999,"NA",'Waste Management Data'!AL77),"-")</f>
        <v>-</v>
      </c>
      <c r="AM78" s="32" t="str">
        <f>IF(ISNUMBER('Waste Management Data'!AM77),IF('Waste Management Data'!AM77=-999,"NA",'Waste Management Data'!AM77),"-")</f>
        <v>-</v>
      </c>
    </row>
    <row r="79" spans="1:39" s="2" customFormat="1" x14ac:dyDescent="0.15">
      <c r="A79" s="4" t="str">
        <f>'Waste Management Data'!A78</f>
        <v>Seychelles</v>
      </c>
      <c r="B79" s="3">
        <f>'Waste Management Data'!B78</f>
        <v>2016</v>
      </c>
      <c r="C79" s="43">
        <f>IF(ISNUMBER('Waste Management Data'!C78),'Waste Management Data'!C78,"-")</f>
        <v>94.227996826171875</v>
      </c>
      <c r="D79" s="33">
        <f>IF(ISNUMBER('Waste Management Data'!D78),'Waste Management Data'!D78,"-")</f>
        <v>55.831001281738281</v>
      </c>
      <c r="E79" s="32">
        <f>IF(ISNUMBER('Waste Management Data'!E78),IF('Waste Management Data'!E78=-999,"NA",'Waste Management Data'!E78),"-")</f>
        <v>80</v>
      </c>
      <c r="F79" s="32" t="str">
        <f>IF(ISNUMBER('Waste Management Data'!F78),IF('Waste Management Data'!F78=-999,"NA",'Waste Management Data'!F78),"-")</f>
        <v>-</v>
      </c>
      <c r="G79" s="32" t="str">
        <f>IF(ISNUMBER('Waste Management Data'!G78),IF('Waste Management Data'!G78=-999,"NA",'Waste Management Data'!G78),"-")</f>
        <v>-</v>
      </c>
      <c r="H79" s="32">
        <f>IF(ISNUMBER('Waste Management Data'!H78),IF('Waste Management Data'!H78=-999,"NA",'Waste Management Data'!H78),"-")</f>
        <v>80</v>
      </c>
      <c r="I79" s="32">
        <f>IF(ISNUMBER('Waste Management Data'!I78),IF('Waste Management Data'!I78=-999,"NA",'Waste Management Data'!I78),"-")</f>
        <v>80</v>
      </c>
      <c r="J79" s="32" t="str">
        <f>IF(ISNUMBER('Waste Management Data'!J78),IF('Waste Management Data'!J78=-999,"NA",'Waste Management Data'!J78),"-")</f>
        <v>-</v>
      </c>
      <c r="K79" s="32" t="str">
        <f>IF(ISNUMBER('Waste Management Data'!K78),IF('Waste Management Data'!K78=-999,"NA",'Waste Management Data'!K78),"-")</f>
        <v>-</v>
      </c>
      <c r="L79" s="32" t="str">
        <f>IF(ISNUMBER('Waste Management Data'!L78),IF('Waste Management Data'!L78=-999,"NA",'Waste Management Data'!L78),"-")</f>
        <v>-</v>
      </c>
      <c r="M79" s="32" t="str">
        <f>IF(ISNUMBER('Waste Management Data'!M78),IF('Waste Management Data'!M78=-999,"NA",'Waste Management Data'!M78),"-")</f>
        <v>-</v>
      </c>
      <c r="N79" s="32" t="str">
        <f>IF(ISNUMBER('Waste Management Data'!N78),IF('Waste Management Data'!N78=-999,"NA",'Waste Management Data'!N78),"-")</f>
        <v>-</v>
      </c>
      <c r="O79" s="32" t="str">
        <f>IF(ISNUMBER('Waste Management Data'!O78),IF('Waste Management Data'!O78=-999,"NA",'Waste Management Data'!O78),"-")</f>
        <v>-</v>
      </c>
      <c r="P79" s="32" t="str">
        <f>IF(ISNUMBER('Waste Management Data'!P78),IF('Waste Management Data'!P78=-999,"NA",'Waste Management Data'!P78),"-")</f>
        <v>-</v>
      </c>
      <c r="Q79" s="32" t="str">
        <f>IF(ISNUMBER('Waste Management Data'!Q78),IF('Waste Management Data'!Q78=-999,"NA",'Waste Management Data'!Q78),"-")</f>
        <v>-</v>
      </c>
      <c r="R79" s="32" t="str">
        <f>IF(ISNUMBER('Waste Management Data'!R78),IF('Waste Management Data'!R78=-999,"NA",'Waste Management Data'!R78),"-")</f>
        <v>-</v>
      </c>
      <c r="S79" s="32" t="str">
        <f>IF(ISNUMBER('Waste Management Data'!S78),IF('Waste Management Data'!S78=-999,"NA",'Waste Management Data'!S78),"-")</f>
        <v>-</v>
      </c>
      <c r="T79" s="32" t="str">
        <f>IF(ISNUMBER('Waste Management Data'!T78),IF('Waste Management Data'!T78=-999,"NA",'Waste Management Data'!T78),"-")</f>
        <v>-</v>
      </c>
      <c r="U79" s="32" t="str">
        <f>IF(ISNUMBER('Waste Management Data'!U78),IF('Waste Management Data'!U78=-999,"NA",'Waste Management Data'!U78),"-")</f>
        <v>-</v>
      </c>
      <c r="V79" s="32" t="str">
        <f>IF(ISNUMBER('Waste Management Data'!V78),IF('Waste Management Data'!V78=-999,"NA",'Waste Management Data'!V78),"-")</f>
        <v>-</v>
      </c>
      <c r="W79" s="32" t="str">
        <f>IF(ISNUMBER('Waste Management Data'!W78),IF('Waste Management Data'!W78=-999,"NA",'Waste Management Data'!W78),"-")</f>
        <v>-</v>
      </c>
      <c r="X79" s="32" t="str">
        <f>IF(ISNUMBER('Waste Management Data'!X78),IF('Waste Management Data'!X78=-999,"NA",'Waste Management Data'!X78),"-")</f>
        <v>-</v>
      </c>
      <c r="Y79" s="32" t="str">
        <f>IF(ISNUMBER('Waste Management Data'!Y78),IF('Waste Management Data'!Y78=-999,"NA",'Waste Management Data'!Y78),"-")</f>
        <v>-</v>
      </c>
      <c r="Z79" s="32" t="str">
        <f>IF(ISNUMBER('Waste Management Data'!Z78),IF('Waste Management Data'!Z78=-999,"NA",'Waste Management Data'!Z78),"-")</f>
        <v>-</v>
      </c>
      <c r="AA79" s="32" t="str">
        <f>IF(ISNUMBER('Waste Management Data'!AA78),IF('Waste Management Data'!AA78=-999,"NA",'Waste Management Data'!AA78),"-")</f>
        <v>-</v>
      </c>
      <c r="AB79" s="32" t="str">
        <f>IF(ISNUMBER('Waste Management Data'!AB78),IF('Waste Management Data'!AB78=-999,"NA",'Waste Management Data'!AB78),"-")</f>
        <v>-</v>
      </c>
      <c r="AC79" s="32" t="str">
        <f>IF(ISNUMBER('Waste Management Data'!AC78),IF('Waste Management Data'!AC78=-999,"NA",'Waste Management Data'!AC78),"-")</f>
        <v>-</v>
      </c>
      <c r="AD79" s="32" t="str">
        <f>IF(ISNUMBER('Waste Management Data'!AD78),IF('Waste Management Data'!AD78=-999,"NA",'Waste Management Data'!AD78),"-")</f>
        <v>-</v>
      </c>
      <c r="AE79" s="32" t="str">
        <f>IF(ISNUMBER('Waste Management Data'!AE78),IF('Waste Management Data'!AE78=-999,"NA",'Waste Management Data'!AE78),"-")</f>
        <v>-</v>
      </c>
      <c r="AF79" s="32" t="str">
        <f>IF(ISNUMBER('Waste Management Data'!AF78),IF('Waste Management Data'!AF78=-999,"NA",'Waste Management Data'!AF78),"-")</f>
        <v>-</v>
      </c>
      <c r="AG79" s="32" t="str">
        <f>IF(ISNUMBER('Waste Management Data'!AG78),IF('Waste Management Data'!AG78=-999,"NA",'Waste Management Data'!AG78),"-")</f>
        <v>-</v>
      </c>
      <c r="AH79" s="32" t="str">
        <f>IF(ISNUMBER('Waste Management Data'!AH78),IF('Waste Management Data'!AH78=-999,"NA",'Waste Management Data'!AH78),"-")</f>
        <v>-</v>
      </c>
      <c r="AI79" s="32" t="str">
        <f>IF(ISNUMBER('Waste Management Data'!AI78),IF('Waste Management Data'!AI78=-999,"NA",'Waste Management Data'!AI78),"-")</f>
        <v>-</v>
      </c>
      <c r="AJ79" s="32" t="str">
        <f>IF(ISNUMBER('Waste Management Data'!AJ78),IF('Waste Management Data'!AJ78=-999,"NA",'Waste Management Data'!AJ78),"-")</f>
        <v>-</v>
      </c>
      <c r="AK79" s="32" t="str">
        <f>IF(ISNUMBER('Waste Management Data'!AK78),IF('Waste Management Data'!AK78=-999,"NA",'Waste Management Data'!AK78),"-")</f>
        <v>-</v>
      </c>
      <c r="AL79" s="32" t="str">
        <f>IF(ISNUMBER('Waste Management Data'!AL78),IF('Waste Management Data'!AL78=-999,"NA",'Waste Management Data'!AL78),"-")</f>
        <v>-</v>
      </c>
      <c r="AM79" s="32" t="str">
        <f>IF(ISNUMBER('Waste Management Data'!AM78),IF('Waste Management Data'!AM78=-999,"NA",'Waste Management Data'!AM78),"-")</f>
        <v>-</v>
      </c>
    </row>
    <row r="80" spans="1:39" s="2" customFormat="1" x14ac:dyDescent="0.15">
      <c r="A80" s="4" t="str">
        <f>'Waste Management Data'!A79</f>
        <v>Sierra Leone</v>
      </c>
      <c r="B80" s="3">
        <f>'Waste Management Data'!B79</f>
        <v>2016</v>
      </c>
      <c r="C80" s="43">
        <f>IF(ISNUMBER('Waste Management Data'!C79),'Waste Management Data'!C79,"-")</f>
        <v>7396.18994140625</v>
      </c>
      <c r="D80" s="33">
        <f>IF(ISNUMBER('Waste Management Data'!D79),'Waste Management Data'!D79,"-")</f>
        <v>41.228000640869141</v>
      </c>
      <c r="E80" s="32">
        <f>IF(ISNUMBER('Waste Management Data'!E79),IF('Waste Management Data'!E79=-999,"NA",'Waste Management Data'!E79),"-")</f>
        <v>16.921266666666671</v>
      </c>
      <c r="F80" s="32">
        <f>IF(ISNUMBER('Waste Management Data'!F79),IF('Waste Management Data'!F79=-999,"NA",'Waste Management Data'!F79),"-")</f>
        <v>82.727333333333334</v>
      </c>
      <c r="G80" s="32">
        <f>IF(ISNUMBER('Waste Management Data'!G79),IF('Waste Management Data'!G79=-999,"NA",'Waste Management Data'!G79),"-")</f>
        <v>0.35139999999999821</v>
      </c>
      <c r="H80" s="32">
        <f>IF(ISNUMBER('Waste Management Data'!H79),IF('Waste Management Data'!H79=-999,"NA",'Waste Management Data'!H79),"-")</f>
        <v>58.528236144578393</v>
      </c>
      <c r="I80" s="32">
        <f>IF(ISNUMBER('Waste Management Data'!I79),IF('Waste Management Data'!I79=-999,"NA",'Waste Management Data'!I79),"-")</f>
        <v>53.064906024095762</v>
      </c>
      <c r="J80" s="32">
        <f>IF(ISNUMBER('Waste Management Data'!J79),IF('Waste Management Data'!J79=-999,"NA",'Waste Management Data'!J79),"-")</f>
        <v>26.617249999999999</v>
      </c>
      <c r="K80" s="32">
        <f>IF(ISNUMBER('Waste Management Data'!K79),IF('Waste Management Data'!K79=-999,"NA",'Waste Management Data'!K79),"-")</f>
        <v>73.0779</v>
      </c>
      <c r="L80" s="32">
        <f>IF(ISNUMBER('Waste Management Data'!L79),IF('Waste Management Data'!L79=-999,"NA",'Waste Management Data'!L79),"-")</f>
        <v>0.30485000000000179</v>
      </c>
      <c r="M80" s="32">
        <f>IF(ISNUMBER('Waste Management Data'!M79),IF('Waste Management Data'!M79=-999,"NA",'Waste Management Data'!M79),"-")</f>
        <v>69.88185</v>
      </c>
      <c r="N80" s="32">
        <f>IF(ISNUMBER('Waste Management Data'!N79),IF('Waste Management Data'!N79=-999,"NA",'Waste Management Data'!N79),"-")</f>
        <v>39.420924999999997</v>
      </c>
      <c r="O80" s="32">
        <f>IF(ISNUMBER('Waste Management Data'!O79),IF('Waste Management Data'!O79=-999,"NA",'Waste Management Data'!O79),"-")</f>
        <v>15.102</v>
      </c>
      <c r="P80" s="32">
        <f>IF(ISNUMBER('Waste Management Data'!P79),IF('Waste Management Data'!P79=-999,"NA",'Waste Management Data'!P79),"-")</f>
        <v>84.511233333333323</v>
      </c>
      <c r="Q80" s="32">
        <f>IF(ISNUMBER('Waste Management Data'!Q79),IF('Waste Management Data'!Q79=-999,"NA",'Waste Management Data'!Q79),"-")</f>
        <v>0.38676666666667359</v>
      </c>
      <c r="R80" s="32">
        <f>IF(ISNUMBER('Waste Management Data'!R79),IF('Waste Management Data'!R79=-999,"NA",'Waste Management Data'!R79),"-")</f>
        <v>48.858366666666662</v>
      </c>
      <c r="S80" s="32">
        <f>IF(ISNUMBER('Waste Management Data'!S79),IF('Waste Management Data'!S79=-999,"NA",'Waste Management Data'!S79),"-")</f>
        <v>31.36581666666666</v>
      </c>
      <c r="T80" s="32" t="str">
        <f>IF(ISNUMBER('Waste Management Data'!T79),IF('Waste Management Data'!T79=-999,"NA",'Waste Management Data'!T79),"-")</f>
        <v>-</v>
      </c>
      <c r="U80" s="32" t="str">
        <f>IF(ISNUMBER('Waste Management Data'!U79),IF('Waste Management Data'!U79=-999,"NA",'Waste Management Data'!U79),"-")</f>
        <v>-</v>
      </c>
      <c r="V80" s="32" t="str">
        <f>IF(ISNUMBER('Waste Management Data'!V79),IF('Waste Management Data'!V79=-999,"NA",'Waste Management Data'!V79),"-")</f>
        <v>-</v>
      </c>
      <c r="W80" s="32" t="str">
        <f>IF(ISNUMBER('Waste Management Data'!W79),IF('Waste Management Data'!W79=-999,"NA",'Waste Management Data'!W79),"-")</f>
        <v>-</v>
      </c>
      <c r="X80" s="32" t="str">
        <f>IF(ISNUMBER('Waste Management Data'!X79),IF('Waste Management Data'!X79=-999,"NA",'Waste Management Data'!X79),"-")</f>
        <v>-</v>
      </c>
      <c r="Y80" s="32">
        <f>IF(ISNUMBER('Waste Management Data'!Y79),IF('Waste Management Data'!Y79=-999,"NA",'Waste Management Data'!Y79),"-")</f>
        <v>15.83646666666667</v>
      </c>
      <c r="Z80" s="32">
        <f>IF(ISNUMBER('Waste Management Data'!Z79),IF('Waste Management Data'!Z79=-999,"NA",'Waste Management Data'!Z79),"-")</f>
        <v>83.893633333333327</v>
      </c>
      <c r="AA80" s="32">
        <f>IF(ISNUMBER('Waste Management Data'!AA79),IF('Waste Management Data'!AA79=-999,"NA",'Waste Management Data'!AA79),"-")</f>
        <v>0.26990000000000691</v>
      </c>
      <c r="AB80" s="32">
        <f>IF(ISNUMBER('Waste Management Data'!AB79),IF('Waste Management Data'!AB79=-999,"NA",'Waste Management Data'!AB79),"-")</f>
        <v>50.367466666666672</v>
      </c>
      <c r="AC80" s="32">
        <f>IF(ISNUMBER('Waste Management Data'!AC79),IF('Waste Management Data'!AC79=-999,"NA",'Waste Management Data'!AC79),"-")</f>
        <v>31.085433333333341</v>
      </c>
      <c r="AD80" s="32">
        <f>IF(ISNUMBER('Waste Management Data'!AD79),IF('Waste Management Data'!AD79=-999,"NA",'Waste Management Data'!AD79),"-")</f>
        <v>15.03706666666667</v>
      </c>
      <c r="AE80" s="32">
        <f>IF(ISNUMBER('Waste Management Data'!AE79),IF('Waste Management Data'!AE79=-999,"NA",'Waste Management Data'!AE79),"-")</f>
        <v>84.66279999999999</v>
      </c>
      <c r="AF80" s="32">
        <f>IF(ISNUMBER('Waste Management Data'!AF79),IF('Waste Management Data'!AF79=-999,"NA",'Waste Management Data'!AF79),"-")</f>
        <v>0.30013333333333492</v>
      </c>
      <c r="AG80" s="32">
        <f>IF(ISNUMBER('Waste Management Data'!AG79),IF('Waste Management Data'!AG79=-999,"NA",'Waste Management Data'!AG79),"-")</f>
        <v>48.368833333333328</v>
      </c>
      <c r="AH80" s="32">
        <f>IF(ISNUMBER('Waste Management Data'!AH79),IF('Waste Management Data'!AH79=-999,"NA",'Waste Management Data'!AH79),"-")</f>
        <v>30.800433333333331</v>
      </c>
      <c r="AI80" s="32">
        <f>IF(ISNUMBER('Waste Management Data'!AI79),IF('Waste Management Data'!AI79=-999,"NA",'Waste Management Data'!AI79),"-")</f>
        <v>41.070900000000002</v>
      </c>
      <c r="AJ80" s="32">
        <f>IF(ISNUMBER('Waste Management Data'!AJ79),IF('Waste Management Data'!AJ79=-999,"NA",'Waste Management Data'!AJ79),"-")</f>
        <v>58.929099999999998</v>
      </c>
      <c r="AK80" s="32">
        <f>IF(ISNUMBER('Waste Management Data'!AK79),IF('Waste Management Data'!AK79=-999,"NA",'Waste Management Data'!AK79),"-")</f>
        <v>0</v>
      </c>
      <c r="AL80" s="32">
        <f>IF(ISNUMBER('Waste Management Data'!AL79),IF('Waste Management Data'!AL79=-999,"NA",'Waste Management Data'!AL79),"-")</f>
        <v>89.421700000000001</v>
      </c>
      <c r="AM80" s="32">
        <f>IF(ISNUMBER('Waste Management Data'!AM79),IF('Waste Management Data'!AM79=-999,"NA",'Waste Management Data'!AM79),"-")</f>
        <v>46.464500000000001</v>
      </c>
    </row>
    <row r="81" spans="1:39" s="2" customFormat="1" x14ac:dyDescent="0.15">
      <c r="A81" s="4" t="str">
        <f>'Waste Management Data'!A80</f>
        <v>Solomon Islands</v>
      </c>
      <c r="B81" s="3">
        <f>'Waste Management Data'!B80</f>
        <v>2016</v>
      </c>
      <c r="C81" s="43">
        <f>IF(ISNUMBER('Waste Management Data'!C80),'Waste Management Data'!C80,"-")</f>
        <v>599.41900634765625</v>
      </c>
      <c r="D81" s="33">
        <f>IF(ISNUMBER('Waste Management Data'!D80),'Waste Management Data'!D80,"-")</f>
        <v>22.822999954223633</v>
      </c>
      <c r="E81" s="32" t="str">
        <f>IF(ISNUMBER('Waste Management Data'!E80),IF('Waste Management Data'!E80=-999,"NA",'Waste Management Data'!E80),"-")</f>
        <v>-</v>
      </c>
      <c r="F81" s="32" t="str">
        <f>IF(ISNUMBER('Waste Management Data'!F80),IF('Waste Management Data'!F80=-999,"NA",'Waste Management Data'!F80),"-")</f>
        <v>-</v>
      </c>
      <c r="G81" s="32" t="str">
        <f>IF(ISNUMBER('Waste Management Data'!G80),IF('Waste Management Data'!G80=-999,"NA",'Waste Management Data'!G80),"-")</f>
        <v>-</v>
      </c>
      <c r="H81" s="32" t="str">
        <f>IF(ISNUMBER('Waste Management Data'!H80),IF('Waste Management Data'!H80=-999,"NA",'Waste Management Data'!H80),"-")</f>
        <v>-</v>
      </c>
      <c r="I81" s="32" t="str">
        <f>IF(ISNUMBER('Waste Management Data'!I80),IF('Waste Management Data'!I80=-999,"NA",'Waste Management Data'!I80),"-")</f>
        <v>-</v>
      </c>
      <c r="J81" s="32" t="str">
        <f>IF(ISNUMBER('Waste Management Data'!J80),IF('Waste Management Data'!J80=-999,"NA",'Waste Management Data'!J80),"-")</f>
        <v>-</v>
      </c>
      <c r="K81" s="32" t="str">
        <f>IF(ISNUMBER('Waste Management Data'!K80),IF('Waste Management Data'!K80=-999,"NA",'Waste Management Data'!K80),"-")</f>
        <v>-</v>
      </c>
      <c r="L81" s="32" t="str">
        <f>IF(ISNUMBER('Waste Management Data'!L80),IF('Waste Management Data'!L80=-999,"NA",'Waste Management Data'!L80),"-")</f>
        <v>-</v>
      </c>
      <c r="M81" s="32" t="str">
        <f>IF(ISNUMBER('Waste Management Data'!M80),IF('Waste Management Data'!M80=-999,"NA",'Waste Management Data'!M80),"-")</f>
        <v>-</v>
      </c>
      <c r="N81" s="32" t="str">
        <f>IF(ISNUMBER('Waste Management Data'!N80),IF('Waste Management Data'!N80=-999,"NA",'Waste Management Data'!N80),"-")</f>
        <v>-</v>
      </c>
      <c r="O81" s="32" t="str">
        <f>IF(ISNUMBER('Waste Management Data'!O80),IF('Waste Management Data'!O80=-999,"NA",'Waste Management Data'!O80),"-")</f>
        <v>-</v>
      </c>
      <c r="P81" s="32" t="str">
        <f>IF(ISNUMBER('Waste Management Data'!P80),IF('Waste Management Data'!P80=-999,"NA",'Waste Management Data'!P80),"-")</f>
        <v>-</v>
      </c>
      <c r="Q81" s="32" t="str">
        <f>IF(ISNUMBER('Waste Management Data'!Q80),IF('Waste Management Data'!Q80=-999,"NA",'Waste Management Data'!Q80),"-")</f>
        <v>-</v>
      </c>
      <c r="R81" s="32" t="str">
        <f>IF(ISNUMBER('Waste Management Data'!R80),IF('Waste Management Data'!R80=-999,"NA",'Waste Management Data'!R80),"-")</f>
        <v>-</v>
      </c>
      <c r="S81" s="32" t="str">
        <f>IF(ISNUMBER('Waste Management Data'!S80),IF('Waste Management Data'!S80=-999,"NA",'Waste Management Data'!S80),"-")</f>
        <v>-</v>
      </c>
      <c r="T81" s="32">
        <f>IF(ISNUMBER('Waste Management Data'!T80),IF('Waste Management Data'!T80=-999,"NA",'Waste Management Data'!T80),"-")</f>
        <v>58.33333333333335</v>
      </c>
      <c r="U81" s="32" t="str">
        <f>IF(ISNUMBER('Waste Management Data'!U80),IF('Waste Management Data'!U80=-999,"NA",'Waste Management Data'!U80),"-")</f>
        <v>-</v>
      </c>
      <c r="V81" s="32" t="str">
        <f>IF(ISNUMBER('Waste Management Data'!V80),IF('Waste Management Data'!V80=-999,"NA",'Waste Management Data'!V80),"-")</f>
        <v>-</v>
      </c>
      <c r="W81" s="32">
        <f>IF(ISNUMBER('Waste Management Data'!W80),IF('Waste Management Data'!W80=-999,"NA",'Waste Management Data'!W80),"-")</f>
        <v>100</v>
      </c>
      <c r="X81" s="32">
        <f>IF(ISNUMBER('Waste Management Data'!X80),IF('Waste Management Data'!X80=-999,"NA",'Waste Management Data'!X80),"-")</f>
        <v>58.33333333333335</v>
      </c>
      <c r="Y81" s="32" t="str">
        <f>IF(ISNUMBER('Waste Management Data'!Y80),IF('Waste Management Data'!Y80=-999,"NA",'Waste Management Data'!Y80),"-")</f>
        <v>-</v>
      </c>
      <c r="Z81" s="32" t="str">
        <f>IF(ISNUMBER('Waste Management Data'!Z80),IF('Waste Management Data'!Z80=-999,"NA",'Waste Management Data'!Z80),"-")</f>
        <v>-</v>
      </c>
      <c r="AA81" s="32" t="str">
        <f>IF(ISNUMBER('Waste Management Data'!AA80),IF('Waste Management Data'!AA80=-999,"NA",'Waste Management Data'!AA80),"-")</f>
        <v>-</v>
      </c>
      <c r="AB81" s="32" t="str">
        <f>IF(ISNUMBER('Waste Management Data'!AB80),IF('Waste Management Data'!AB80=-999,"NA",'Waste Management Data'!AB80),"-")</f>
        <v>-</v>
      </c>
      <c r="AC81" s="32" t="str">
        <f>IF(ISNUMBER('Waste Management Data'!AC80),IF('Waste Management Data'!AC80=-999,"NA",'Waste Management Data'!AC80),"-")</f>
        <v>-</v>
      </c>
      <c r="AD81" s="32" t="str">
        <f>IF(ISNUMBER('Waste Management Data'!AD80),IF('Waste Management Data'!AD80=-999,"NA",'Waste Management Data'!AD80),"-")</f>
        <v>-</v>
      </c>
      <c r="AE81" s="32" t="str">
        <f>IF(ISNUMBER('Waste Management Data'!AE80),IF('Waste Management Data'!AE80=-999,"NA",'Waste Management Data'!AE80),"-")</f>
        <v>-</v>
      </c>
      <c r="AF81" s="32" t="str">
        <f>IF(ISNUMBER('Waste Management Data'!AF80),IF('Waste Management Data'!AF80=-999,"NA",'Waste Management Data'!AF80),"-")</f>
        <v>-</v>
      </c>
      <c r="AG81" s="32" t="str">
        <f>IF(ISNUMBER('Waste Management Data'!AG80),IF('Waste Management Data'!AG80=-999,"NA",'Waste Management Data'!AG80),"-")</f>
        <v>-</v>
      </c>
      <c r="AH81" s="32" t="str">
        <f>IF(ISNUMBER('Waste Management Data'!AH80),IF('Waste Management Data'!AH80=-999,"NA",'Waste Management Data'!AH80),"-")</f>
        <v>-</v>
      </c>
      <c r="AI81" s="32" t="str">
        <f>IF(ISNUMBER('Waste Management Data'!AI80),IF('Waste Management Data'!AI80=-999,"NA",'Waste Management Data'!AI80),"-")</f>
        <v>-</v>
      </c>
      <c r="AJ81" s="32" t="str">
        <f>IF(ISNUMBER('Waste Management Data'!AJ80),IF('Waste Management Data'!AJ80=-999,"NA",'Waste Management Data'!AJ80),"-")</f>
        <v>-</v>
      </c>
      <c r="AK81" s="32" t="str">
        <f>IF(ISNUMBER('Waste Management Data'!AK80),IF('Waste Management Data'!AK80=-999,"NA",'Waste Management Data'!AK80),"-")</f>
        <v>-</v>
      </c>
      <c r="AL81" s="32" t="str">
        <f>IF(ISNUMBER('Waste Management Data'!AL80),IF('Waste Management Data'!AL80=-999,"NA",'Waste Management Data'!AL80),"-")</f>
        <v>-</v>
      </c>
      <c r="AM81" s="32" t="str">
        <f>IF(ISNUMBER('Waste Management Data'!AM80),IF('Waste Management Data'!AM80=-999,"NA",'Waste Management Data'!AM80),"-")</f>
        <v>-</v>
      </c>
    </row>
    <row r="82" spans="1:39" s="2" customFormat="1" x14ac:dyDescent="0.15">
      <c r="A82" s="4" t="str">
        <f>'Waste Management Data'!A81</f>
        <v>Somalia</v>
      </c>
      <c r="B82" s="3">
        <f>'Waste Management Data'!B81</f>
        <v>2016</v>
      </c>
      <c r="C82" s="43">
        <f>IF(ISNUMBER('Waste Management Data'!C81),'Waste Management Data'!C81,"-")</f>
        <v>14317.99609375</v>
      </c>
      <c r="D82" s="33">
        <f>IF(ISNUMBER('Waste Management Data'!D81),'Waste Management Data'!D81,"-")</f>
        <v>43.816001892089844</v>
      </c>
      <c r="E82" s="32">
        <f>IF(ISNUMBER('Waste Management Data'!E81),IF('Waste Management Data'!E81=-999,"NA",'Waste Management Data'!E81),"-")</f>
        <v>12.865500000000001</v>
      </c>
      <c r="F82" s="32">
        <f>IF(ISNUMBER('Waste Management Data'!F81),IF('Waste Management Data'!F81=-999,"NA",'Waste Management Data'!F81),"-")</f>
        <v>57.660799999999988</v>
      </c>
      <c r="G82" s="32">
        <f>IF(ISNUMBER('Waste Management Data'!G81),IF('Waste Management Data'!G81=-999,"NA",'Waste Management Data'!G81),"-")</f>
        <v>29.473700000000012</v>
      </c>
      <c r="H82" s="32">
        <f>IF(ISNUMBER('Waste Management Data'!H81),IF('Waste Management Data'!H81=-999,"NA",'Waste Management Data'!H81),"-")</f>
        <v>51.1111</v>
      </c>
      <c r="I82" s="32">
        <f>IF(ISNUMBER('Waste Management Data'!I81),IF('Waste Management Data'!I81=-999,"NA",'Waste Management Data'!I81),"-")</f>
        <v>25.614000000000001</v>
      </c>
      <c r="J82" s="32">
        <f>IF(ISNUMBER('Waste Management Data'!J81),IF('Waste Management Data'!J81=-999,"NA",'Waste Management Data'!J81),"-")</f>
        <v>19.882999999999999</v>
      </c>
      <c r="K82" s="32">
        <f>IF(ISNUMBER('Waste Management Data'!K81),IF('Waste Management Data'!K81=-999,"NA",'Waste Management Data'!K81),"-")</f>
        <v>65.497100000000003</v>
      </c>
      <c r="L82" s="32">
        <f>IF(ISNUMBER('Waste Management Data'!L81),IF('Waste Management Data'!L81=-999,"NA",'Waste Management Data'!L81),"-")</f>
        <v>14.619899999999999</v>
      </c>
      <c r="M82" s="32">
        <f>IF(ISNUMBER('Waste Management Data'!M81),IF('Waste Management Data'!M81=-999,"NA",'Waste Management Data'!M81),"-")</f>
        <v>66.276799999999994</v>
      </c>
      <c r="N82" s="32">
        <f>IF(ISNUMBER('Waste Management Data'!N81),IF('Waste Management Data'!N81=-999,"NA",'Waste Management Data'!N81),"-")</f>
        <v>33.723200000000013</v>
      </c>
      <c r="O82" s="32">
        <f>IF(ISNUMBER('Waste Management Data'!O81),IF('Waste Management Data'!O81=-999,"NA",'Waste Management Data'!O81),"-")</f>
        <v>2.3391999999999999</v>
      </c>
      <c r="P82" s="32">
        <f>IF(ISNUMBER('Waste Management Data'!P81),IF('Waste Management Data'!P81=-999,"NA",'Waste Management Data'!P81),"-")</f>
        <v>45.906399999999998</v>
      </c>
      <c r="Q82" s="32">
        <f>IF(ISNUMBER('Waste Management Data'!Q81),IF('Waste Management Data'!Q81=-999,"NA",'Waste Management Data'!Q81),"-")</f>
        <v>51.754399999999997</v>
      </c>
      <c r="R82" s="32">
        <f>IF(ISNUMBER('Waste Management Data'!R81),IF('Waste Management Data'!R81=-999,"NA",'Waste Management Data'!R81),"-")</f>
        <v>28.3626</v>
      </c>
      <c r="S82" s="32">
        <f>IF(ISNUMBER('Waste Management Data'!S81),IF('Waste Management Data'!S81=-999,"NA",'Waste Management Data'!S81),"-")</f>
        <v>13.4504</v>
      </c>
      <c r="T82" s="32">
        <f>IF(ISNUMBER('Waste Management Data'!T81),IF('Waste Management Data'!T81=-999,"NA",'Waste Management Data'!T81),"-")</f>
        <v>33.898299999999999</v>
      </c>
      <c r="U82" s="32">
        <f>IF(ISNUMBER('Waste Management Data'!U81),IF('Waste Management Data'!U81=-999,"NA",'Waste Management Data'!U81),"-")</f>
        <v>64.40679999999999</v>
      </c>
      <c r="V82" s="32">
        <f>IF(ISNUMBER('Waste Management Data'!V81),IF('Waste Management Data'!V81=-999,"NA",'Waste Management Data'!V81),"-")</f>
        <v>1.6949000000000041</v>
      </c>
      <c r="W82" s="32">
        <f>IF(ISNUMBER('Waste Management Data'!W81),IF('Waste Management Data'!W81=-999,"NA",'Waste Management Data'!W81),"-")</f>
        <v>93.220299999999995</v>
      </c>
      <c r="X82" s="32">
        <f>IF(ISNUMBER('Waste Management Data'!X81),IF('Waste Management Data'!X81=-999,"NA",'Waste Management Data'!X81),"-")</f>
        <v>42.372899999999987</v>
      </c>
      <c r="Y82" s="32">
        <f>IF(ISNUMBER('Waste Management Data'!Y81),IF('Waste Management Data'!Y81=-999,"NA",'Waste Management Data'!Y81),"-")</f>
        <v>11.3065</v>
      </c>
      <c r="Z82" s="32">
        <f>IF(ISNUMBER('Waste Management Data'!Z81),IF('Waste Management Data'!Z81=-999,"NA",'Waste Management Data'!Z81),"-")</f>
        <v>57.160799999999988</v>
      </c>
      <c r="AA82" s="32">
        <f>IF(ISNUMBER('Waste Management Data'!AA81),IF('Waste Management Data'!AA81=-999,"NA",'Waste Management Data'!AA81),"-")</f>
        <v>31.532700000000009</v>
      </c>
      <c r="AB82" s="32">
        <f>IF(ISNUMBER('Waste Management Data'!AB81),IF('Waste Management Data'!AB81=-999,"NA",'Waste Management Data'!AB81),"-")</f>
        <v>47.989899999999999</v>
      </c>
      <c r="AC82" s="32">
        <f>IF(ISNUMBER('Waste Management Data'!AC81),IF('Waste Management Data'!AC81=-999,"NA",'Waste Management Data'!AC81),"-")</f>
        <v>24.371700000000001</v>
      </c>
      <c r="AD82" s="32">
        <f>IF(ISNUMBER('Waste Management Data'!AD81),IF('Waste Management Data'!AD81=-999,"NA",'Waste Management Data'!AD81),"-")</f>
        <v>12.080500000000001</v>
      </c>
      <c r="AE82" s="32">
        <f>IF(ISNUMBER('Waste Management Data'!AE81),IF('Waste Management Data'!AE81=-999,"NA",'Waste Management Data'!AE81),"-")</f>
        <v>54.026899999999998</v>
      </c>
      <c r="AF82" s="32">
        <f>IF(ISNUMBER('Waste Management Data'!AF81),IF('Waste Management Data'!AF81=-999,"NA",'Waste Management Data'!AF81),"-")</f>
        <v>33.892600000000002</v>
      </c>
      <c r="AG82" s="32">
        <f>IF(ISNUMBER('Waste Management Data'!AG81),IF('Waste Management Data'!AG81=-999,"NA",'Waste Management Data'!AG81),"-")</f>
        <v>44.127499999999998</v>
      </c>
      <c r="AH82" s="32">
        <f>IF(ISNUMBER('Waste Management Data'!AH81),IF('Waste Management Data'!AH81=-999,"NA",'Waste Management Data'!AH81),"-")</f>
        <v>24.6645</v>
      </c>
      <c r="AI82" s="32">
        <f>IF(ISNUMBER('Waste Management Data'!AI81),IF('Waste Management Data'!AI81=-999,"NA",'Waste Management Data'!AI81),"-")</f>
        <v>14.671799999999999</v>
      </c>
      <c r="AJ82" s="32">
        <f>IF(ISNUMBER('Waste Management Data'!AJ81),IF('Waste Management Data'!AJ81=-999,"NA",'Waste Management Data'!AJ81),"-")</f>
        <v>66.023199999999989</v>
      </c>
      <c r="AK82" s="32">
        <f>IF(ISNUMBER('Waste Management Data'!AK81),IF('Waste Management Data'!AK81=-999,"NA",'Waste Management Data'!AK81),"-")</f>
        <v>19.30500000000001</v>
      </c>
      <c r="AL82" s="32">
        <f>IF(ISNUMBER('Waste Management Data'!AL81),IF('Waste Management Data'!AL81=-999,"NA",'Waste Management Data'!AL81),"-")</f>
        <v>67.1815</v>
      </c>
      <c r="AM82" s="32">
        <f>IF(ISNUMBER('Waste Management Data'!AM81),IF('Waste Management Data'!AM81=-999,"NA",'Waste Management Data'!AM81),"-")</f>
        <v>27.799199999999999</v>
      </c>
    </row>
    <row r="83" spans="1:39" s="2" customFormat="1" x14ac:dyDescent="0.15">
      <c r="A83" s="4" t="str">
        <f>'Waste Management Data'!A82</f>
        <v>South Africa</v>
      </c>
      <c r="B83" s="3">
        <f>'Waste Management Data'!B82</f>
        <v>2009</v>
      </c>
      <c r="C83" s="43">
        <f>IF(ISNUMBER('Waste Management Data'!C82),'Waste Management Data'!C82,"-")</f>
        <v>50970.81640625</v>
      </c>
      <c r="D83" s="33">
        <f>IF(ISNUMBER('Waste Management Data'!D82),'Waste Management Data'!D82,"-")</f>
        <v>61.687000274658203</v>
      </c>
      <c r="E83" s="32" t="str">
        <f>IF(ISNUMBER('Waste Management Data'!E82),IF('Waste Management Data'!E82=-999,"NA",'Waste Management Data'!E82),"-")</f>
        <v>-</v>
      </c>
      <c r="F83" s="32" t="str">
        <f>IF(ISNUMBER('Waste Management Data'!F82),IF('Waste Management Data'!F82=-999,"NA",'Waste Management Data'!F82),"-")</f>
        <v>-</v>
      </c>
      <c r="G83" s="32" t="str">
        <f>IF(ISNUMBER('Waste Management Data'!G82),IF('Waste Management Data'!G82=-999,"NA",'Waste Management Data'!G82),"-")</f>
        <v>-</v>
      </c>
      <c r="H83" s="32" t="str">
        <f>IF(ISNUMBER('Waste Management Data'!H82),IF('Waste Management Data'!H82=-999,"NA",'Waste Management Data'!H82),"-")</f>
        <v>-</v>
      </c>
      <c r="I83" s="32" t="str">
        <f>IF(ISNUMBER('Waste Management Data'!I82),IF('Waste Management Data'!I82=-999,"NA",'Waste Management Data'!I82),"-")</f>
        <v>-</v>
      </c>
      <c r="J83" s="32" t="str">
        <f>IF(ISNUMBER('Waste Management Data'!J82),IF('Waste Management Data'!J82=-999,"NA",'Waste Management Data'!J82),"-")</f>
        <v>-</v>
      </c>
      <c r="K83" s="32" t="str">
        <f>IF(ISNUMBER('Waste Management Data'!K82),IF('Waste Management Data'!K82=-999,"NA",'Waste Management Data'!K82),"-")</f>
        <v>-</v>
      </c>
      <c r="L83" s="32" t="str">
        <f>IF(ISNUMBER('Waste Management Data'!L82),IF('Waste Management Data'!L82=-999,"NA",'Waste Management Data'!L82),"-")</f>
        <v>-</v>
      </c>
      <c r="M83" s="32" t="str">
        <f>IF(ISNUMBER('Waste Management Data'!M82),IF('Waste Management Data'!M82=-999,"NA",'Waste Management Data'!M82),"-")</f>
        <v>-</v>
      </c>
      <c r="N83" s="32" t="str">
        <f>IF(ISNUMBER('Waste Management Data'!N82),IF('Waste Management Data'!N82=-999,"NA",'Waste Management Data'!N82),"-")</f>
        <v>-</v>
      </c>
      <c r="O83" s="32" t="str">
        <f>IF(ISNUMBER('Waste Management Data'!O82),IF('Waste Management Data'!O82=-999,"NA",'Waste Management Data'!O82),"-")</f>
        <v>-</v>
      </c>
      <c r="P83" s="32" t="str">
        <f>IF(ISNUMBER('Waste Management Data'!P82),IF('Waste Management Data'!P82=-999,"NA",'Waste Management Data'!P82),"-")</f>
        <v>-</v>
      </c>
      <c r="Q83" s="32" t="str">
        <f>IF(ISNUMBER('Waste Management Data'!Q82),IF('Waste Management Data'!Q82=-999,"NA",'Waste Management Data'!Q82),"-")</f>
        <v>-</v>
      </c>
      <c r="R83" s="32" t="str">
        <f>IF(ISNUMBER('Waste Management Data'!R82),IF('Waste Management Data'!R82=-999,"NA",'Waste Management Data'!R82),"-")</f>
        <v>-</v>
      </c>
      <c r="S83" s="32" t="str">
        <f>IF(ISNUMBER('Waste Management Data'!S82),IF('Waste Management Data'!S82=-999,"NA",'Waste Management Data'!S82),"-")</f>
        <v>-</v>
      </c>
      <c r="T83" s="32" t="str">
        <f>IF(ISNUMBER('Waste Management Data'!T82),IF('Waste Management Data'!T82=-999,"NA",'Waste Management Data'!T82),"-")</f>
        <v>-</v>
      </c>
      <c r="U83" s="32" t="str">
        <f>IF(ISNUMBER('Waste Management Data'!U82),IF('Waste Management Data'!U82=-999,"NA",'Waste Management Data'!U82),"-")</f>
        <v>-</v>
      </c>
      <c r="V83" s="32" t="str">
        <f>IF(ISNUMBER('Waste Management Data'!V82),IF('Waste Management Data'!V82=-999,"NA",'Waste Management Data'!V82),"-")</f>
        <v>-</v>
      </c>
      <c r="W83" s="32" t="str">
        <f>IF(ISNUMBER('Waste Management Data'!W82),IF('Waste Management Data'!W82=-999,"NA",'Waste Management Data'!W82),"-")</f>
        <v>-</v>
      </c>
      <c r="X83" s="32" t="str">
        <f>IF(ISNUMBER('Waste Management Data'!X82),IF('Waste Management Data'!X82=-999,"NA",'Waste Management Data'!X82),"-")</f>
        <v>-</v>
      </c>
      <c r="Y83" s="32" t="str">
        <f>IF(ISNUMBER('Waste Management Data'!Y82),IF('Waste Management Data'!Y82=-999,"NA",'Waste Management Data'!Y82),"-")</f>
        <v>-</v>
      </c>
      <c r="Z83" s="32" t="str">
        <f>IF(ISNUMBER('Waste Management Data'!Z82),IF('Waste Management Data'!Z82=-999,"NA",'Waste Management Data'!Z82),"-")</f>
        <v>-</v>
      </c>
      <c r="AA83" s="32" t="str">
        <f>IF(ISNUMBER('Waste Management Data'!AA82),IF('Waste Management Data'!AA82=-999,"NA",'Waste Management Data'!AA82),"-")</f>
        <v>-</v>
      </c>
      <c r="AB83" s="32" t="str">
        <f>IF(ISNUMBER('Waste Management Data'!AB82),IF('Waste Management Data'!AB82=-999,"NA",'Waste Management Data'!AB82),"-")</f>
        <v>-</v>
      </c>
      <c r="AC83" s="32">
        <f>IF(ISNUMBER('Waste Management Data'!AC82),IF('Waste Management Data'!AC82=-999,"NA",'Waste Management Data'!AC82),"-")</f>
        <v>77.5</v>
      </c>
      <c r="AD83" s="32" t="str">
        <f>IF(ISNUMBER('Waste Management Data'!AD82),IF('Waste Management Data'!AD82=-999,"NA",'Waste Management Data'!AD82),"-")</f>
        <v>-</v>
      </c>
      <c r="AE83" s="32" t="str">
        <f>IF(ISNUMBER('Waste Management Data'!AE82),IF('Waste Management Data'!AE82=-999,"NA",'Waste Management Data'!AE82),"-")</f>
        <v>-</v>
      </c>
      <c r="AF83" s="32" t="str">
        <f>IF(ISNUMBER('Waste Management Data'!AF82),IF('Waste Management Data'!AF82=-999,"NA",'Waste Management Data'!AF82),"-")</f>
        <v>-</v>
      </c>
      <c r="AG83" s="32" t="str">
        <f>IF(ISNUMBER('Waste Management Data'!AG82),IF('Waste Management Data'!AG82=-999,"NA",'Waste Management Data'!AG82),"-")</f>
        <v>-</v>
      </c>
      <c r="AH83" s="32" t="str">
        <f>IF(ISNUMBER('Waste Management Data'!AH82),IF('Waste Management Data'!AH82=-999,"NA",'Waste Management Data'!AH82),"-")</f>
        <v>-</v>
      </c>
      <c r="AI83" s="32" t="str">
        <f>IF(ISNUMBER('Waste Management Data'!AI82),IF('Waste Management Data'!AI82=-999,"NA",'Waste Management Data'!AI82),"-")</f>
        <v>-</v>
      </c>
      <c r="AJ83" s="32" t="str">
        <f>IF(ISNUMBER('Waste Management Data'!AJ82),IF('Waste Management Data'!AJ82=-999,"NA",'Waste Management Data'!AJ82),"-")</f>
        <v>-</v>
      </c>
      <c r="AK83" s="32" t="str">
        <f>IF(ISNUMBER('Waste Management Data'!AK82),IF('Waste Management Data'!AK82=-999,"NA",'Waste Management Data'!AK82),"-")</f>
        <v>-</v>
      </c>
      <c r="AL83" s="32" t="str">
        <f>IF(ISNUMBER('Waste Management Data'!AL82),IF('Waste Management Data'!AL82=-999,"NA",'Waste Management Data'!AL82),"-")</f>
        <v>-</v>
      </c>
      <c r="AM83" s="32" t="str">
        <f>IF(ISNUMBER('Waste Management Data'!AM82),IF('Waste Management Data'!AM82=-999,"NA",'Waste Management Data'!AM82),"-")</f>
        <v>-</v>
      </c>
    </row>
    <row r="84" spans="1:39" s="2" customFormat="1" x14ac:dyDescent="0.15">
      <c r="A84" s="4" t="str">
        <f>'Waste Management Data'!A83</f>
        <v>South Sudan</v>
      </c>
      <c r="B84" s="3">
        <f>'Waste Management Data'!B83</f>
        <v>2016</v>
      </c>
      <c r="C84" s="43">
        <f>IF(ISNUMBER('Waste Management Data'!C83),'Waste Management Data'!C83,"-")</f>
        <v>12230.73046875</v>
      </c>
      <c r="D84" s="33">
        <f>IF(ISNUMBER('Waste Management Data'!D83),'Waste Management Data'!D83,"-")</f>
        <v>19.091999053955078</v>
      </c>
      <c r="E84" s="32" t="str">
        <f>IF(ISNUMBER('Waste Management Data'!E83),IF('Waste Management Data'!E83=-999,"NA",'Waste Management Data'!E83),"-")</f>
        <v>-</v>
      </c>
      <c r="F84" s="32" t="str">
        <f>IF(ISNUMBER('Waste Management Data'!F83),IF('Waste Management Data'!F83=-999,"NA",'Waste Management Data'!F83),"-")</f>
        <v>-</v>
      </c>
      <c r="G84" s="32" t="str">
        <f>IF(ISNUMBER('Waste Management Data'!G83),IF('Waste Management Data'!G83=-999,"NA",'Waste Management Data'!G83),"-")</f>
        <v>-</v>
      </c>
      <c r="H84" s="32">
        <f>IF(ISNUMBER('Waste Management Data'!H83),IF('Waste Management Data'!H83=-999,"NA",'Waste Management Data'!H83),"-")</f>
        <v>70</v>
      </c>
      <c r="I84" s="32" t="str">
        <f>IF(ISNUMBER('Waste Management Data'!I83),IF('Waste Management Data'!I83=-999,"NA",'Waste Management Data'!I83),"-")</f>
        <v>-</v>
      </c>
      <c r="J84" s="32" t="str">
        <f>IF(ISNUMBER('Waste Management Data'!J83),IF('Waste Management Data'!J83=-999,"NA",'Waste Management Data'!J83),"-")</f>
        <v>-</v>
      </c>
      <c r="K84" s="32" t="str">
        <f>IF(ISNUMBER('Waste Management Data'!K83),IF('Waste Management Data'!K83=-999,"NA",'Waste Management Data'!K83),"-")</f>
        <v>-</v>
      </c>
      <c r="L84" s="32" t="str">
        <f>IF(ISNUMBER('Waste Management Data'!L83),IF('Waste Management Data'!L83=-999,"NA",'Waste Management Data'!L83),"-")</f>
        <v>-</v>
      </c>
      <c r="M84" s="32" t="str">
        <f>IF(ISNUMBER('Waste Management Data'!M83),IF('Waste Management Data'!M83=-999,"NA",'Waste Management Data'!M83),"-")</f>
        <v>-</v>
      </c>
      <c r="N84" s="32" t="str">
        <f>IF(ISNUMBER('Waste Management Data'!N83),IF('Waste Management Data'!N83=-999,"NA",'Waste Management Data'!N83),"-")</f>
        <v>-</v>
      </c>
      <c r="O84" s="32" t="str">
        <f>IF(ISNUMBER('Waste Management Data'!O83),IF('Waste Management Data'!O83=-999,"NA",'Waste Management Data'!O83),"-")</f>
        <v>-</v>
      </c>
      <c r="P84" s="32" t="str">
        <f>IF(ISNUMBER('Waste Management Data'!P83),IF('Waste Management Data'!P83=-999,"NA",'Waste Management Data'!P83),"-")</f>
        <v>-</v>
      </c>
      <c r="Q84" s="32" t="str">
        <f>IF(ISNUMBER('Waste Management Data'!Q83),IF('Waste Management Data'!Q83=-999,"NA",'Waste Management Data'!Q83),"-")</f>
        <v>-</v>
      </c>
      <c r="R84" s="32" t="str">
        <f>IF(ISNUMBER('Waste Management Data'!R83),IF('Waste Management Data'!R83=-999,"NA",'Waste Management Data'!R83),"-")</f>
        <v>-</v>
      </c>
      <c r="S84" s="32" t="str">
        <f>IF(ISNUMBER('Waste Management Data'!S83),IF('Waste Management Data'!S83=-999,"NA",'Waste Management Data'!S83),"-")</f>
        <v>-</v>
      </c>
      <c r="T84" s="32" t="str">
        <f>IF(ISNUMBER('Waste Management Data'!T83),IF('Waste Management Data'!T83=-999,"NA",'Waste Management Data'!T83),"-")</f>
        <v>-</v>
      </c>
      <c r="U84" s="32" t="str">
        <f>IF(ISNUMBER('Waste Management Data'!U83),IF('Waste Management Data'!U83=-999,"NA",'Waste Management Data'!U83),"-")</f>
        <v>-</v>
      </c>
      <c r="V84" s="32" t="str">
        <f>IF(ISNUMBER('Waste Management Data'!V83),IF('Waste Management Data'!V83=-999,"NA",'Waste Management Data'!V83),"-")</f>
        <v>-</v>
      </c>
      <c r="W84" s="32" t="str">
        <f>IF(ISNUMBER('Waste Management Data'!W83),IF('Waste Management Data'!W83=-999,"NA",'Waste Management Data'!W83),"-")</f>
        <v>-</v>
      </c>
      <c r="X84" s="32" t="str">
        <f>IF(ISNUMBER('Waste Management Data'!X83),IF('Waste Management Data'!X83=-999,"NA",'Waste Management Data'!X83),"-")</f>
        <v>-</v>
      </c>
      <c r="Y84" s="32" t="str">
        <f>IF(ISNUMBER('Waste Management Data'!Y83),IF('Waste Management Data'!Y83=-999,"NA",'Waste Management Data'!Y83),"-")</f>
        <v>-</v>
      </c>
      <c r="Z84" s="32" t="str">
        <f>IF(ISNUMBER('Waste Management Data'!Z83),IF('Waste Management Data'!Z83=-999,"NA",'Waste Management Data'!Z83),"-")</f>
        <v>-</v>
      </c>
      <c r="AA84" s="32" t="str">
        <f>IF(ISNUMBER('Waste Management Data'!AA83),IF('Waste Management Data'!AA83=-999,"NA",'Waste Management Data'!AA83),"-")</f>
        <v>-</v>
      </c>
      <c r="AB84" s="32">
        <f>IF(ISNUMBER('Waste Management Data'!AB83),IF('Waste Management Data'!AB83=-999,"NA",'Waste Management Data'!AB83),"-")</f>
        <v>64</v>
      </c>
      <c r="AC84" s="32" t="str">
        <f>IF(ISNUMBER('Waste Management Data'!AC83),IF('Waste Management Data'!AC83=-999,"NA",'Waste Management Data'!AC83),"-")</f>
        <v>-</v>
      </c>
      <c r="AD84" s="32" t="str">
        <f>IF(ISNUMBER('Waste Management Data'!AD83),IF('Waste Management Data'!AD83=-999,"NA",'Waste Management Data'!AD83),"-")</f>
        <v>-</v>
      </c>
      <c r="AE84" s="32" t="str">
        <f>IF(ISNUMBER('Waste Management Data'!AE83),IF('Waste Management Data'!AE83=-999,"NA",'Waste Management Data'!AE83),"-")</f>
        <v>-</v>
      </c>
      <c r="AF84" s="32" t="str">
        <f>IF(ISNUMBER('Waste Management Data'!AF83),IF('Waste Management Data'!AF83=-999,"NA",'Waste Management Data'!AF83),"-")</f>
        <v>-</v>
      </c>
      <c r="AG84" s="32" t="str">
        <f>IF(ISNUMBER('Waste Management Data'!AG83),IF('Waste Management Data'!AG83=-999,"NA",'Waste Management Data'!AG83),"-")</f>
        <v>-</v>
      </c>
      <c r="AH84" s="32" t="str">
        <f>IF(ISNUMBER('Waste Management Data'!AH83),IF('Waste Management Data'!AH83=-999,"NA",'Waste Management Data'!AH83),"-")</f>
        <v>-</v>
      </c>
      <c r="AI84" s="32" t="str">
        <f>IF(ISNUMBER('Waste Management Data'!AI83),IF('Waste Management Data'!AI83=-999,"NA",'Waste Management Data'!AI83),"-")</f>
        <v>-</v>
      </c>
      <c r="AJ84" s="32" t="str">
        <f>IF(ISNUMBER('Waste Management Data'!AJ83),IF('Waste Management Data'!AJ83=-999,"NA",'Waste Management Data'!AJ83),"-")</f>
        <v>-</v>
      </c>
      <c r="AK84" s="32" t="str">
        <f>IF(ISNUMBER('Waste Management Data'!AK83),IF('Waste Management Data'!AK83=-999,"NA",'Waste Management Data'!AK83),"-")</f>
        <v>-</v>
      </c>
      <c r="AL84" s="32" t="str">
        <f>IF(ISNUMBER('Waste Management Data'!AL83),IF('Waste Management Data'!AL83=-999,"NA",'Waste Management Data'!AL83),"-")</f>
        <v>-</v>
      </c>
      <c r="AM84" s="32" t="str">
        <f>IF(ISNUMBER('Waste Management Data'!AM83),IF('Waste Management Data'!AM83=-999,"NA",'Waste Management Data'!AM83),"-")</f>
        <v>-</v>
      </c>
    </row>
    <row r="85" spans="1:39" s="2" customFormat="1" x14ac:dyDescent="0.15">
      <c r="A85" s="4" t="str">
        <f>'Waste Management Data'!A84</f>
        <v>Sri Lanka</v>
      </c>
      <c r="B85" s="3">
        <f>'Waste Management Data'!B84</f>
        <v>2016</v>
      </c>
      <c r="C85" s="43">
        <f>IF(ISNUMBER('Waste Management Data'!C84),'Waste Management Data'!C84,"-")</f>
        <v>20798.4921875</v>
      </c>
      <c r="D85" s="33">
        <f>IF(ISNUMBER('Waste Management Data'!D84),'Waste Management Data'!D84,"-")</f>
        <v>18.311000823974609</v>
      </c>
      <c r="E85" s="32">
        <f>IF(ISNUMBER('Waste Management Data'!E84),IF('Waste Management Data'!E84=-999,"NA",'Waste Management Data'!E84),"-")</f>
        <v>27.0199</v>
      </c>
      <c r="F85" s="32">
        <f>IF(ISNUMBER('Waste Management Data'!F84),IF('Waste Management Data'!F84=-999,"NA",'Waste Management Data'!F84),"-")</f>
        <v>69.138999999999996</v>
      </c>
      <c r="G85" s="32">
        <f>IF(ISNUMBER('Waste Management Data'!G84),IF('Waste Management Data'!G84=-999,"NA",'Waste Management Data'!G84),"-")</f>
        <v>3.8410999999999969</v>
      </c>
      <c r="H85" s="32">
        <f>IF(ISNUMBER('Waste Management Data'!H84),IF('Waste Management Data'!H84=-999,"NA",'Waste Management Data'!H84),"-")</f>
        <v>50.993400000000001</v>
      </c>
      <c r="I85" s="32">
        <f>IF(ISNUMBER('Waste Management Data'!I84),IF('Waste Management Data'!I84=-999,"NA",'Waste Management Data'!I84),"-")</f>
        <v>44.106099999999998</v>
      </c>
      <c r="J85" s="32">
        <f>IF(ISNUMBER('Waste Management Data'!J84),IF('Waste Management Data'!J84=-999,"NA",'Waste Management Data'!J84),"-")</f>
        <v>47.247700000000002</v>
      </c>
      <c r="K85" s="32">
        <f>IF(ISNUMBER('Waste Management Data'!K84),IF('Waste Management Data'!K84=-999,"NA",'Waste Management Data'!K84),"-")</f>
        <v>51.376199999999997</v>
      </c>
      <c r="L85" s="32">
        <f>IF(ISNUMBER('Waste Management Data'!L84),IF('Waste Management Data'!L84=-999,"NA",'Waste Management Data'!L84),"-")</f>
        <v>1.3760999999999941</v>
      </c>
      <c r="M85" s="32">
        <f>IF(ISNUMBER('Waste Management Data'!M84),IF('Waste Management Data'!M84=-999,"NA",'Waste Management Data'!M84),"-")</f>
        <v>65.596299999999999</v>
      </c>
      <c r="N85" s="32">
        <f>IF(ISNUMBER('Waste Management Data'!N84),IF('Waste Management Data'!N84=-999,"NA",'Waste Management Data'!N84),"-")</f>
        <v>69.266000000000005</v>
      </c>
      <c r="O85" s="32">
        <f>IF(ISNUMBER('Waste Management Data'!O84),IF('Waste Management Data'!O84=-999,"NA",'Waste Management Data'!O84),"-")</f>
        <v>18.808199999999999</v>
      </c>
      <c r="P85" s="32">
        <f>IF(ISNUMBER('Waste Management Data'!P84),IF('Waste Management Data'!P84=-999,"NA",'Waste Management Data'!P84),"-")</f>
        <v>76.350099999999998</v>
      </c>
      <c r="Q85" s="32">
        <f>IF(ISNUMBER('Waste Management Data'!Q84),IF('Waste Management Data'!Q84=-999,"NA",'Waste Management Data'!Q84),"-")</f>
        <v>4.841700000000003</v>
      </c>
      <c r="R85" s="32">
        <f>IF(ISNUMBER('Waste Management Data'!R84),IF('Waste Management Data'!R84=-999,"NA",'Waste Management Data'!R84),"-")</f>
        <v>45.065199999999997</v>
      </c>
      <c r="S85" s="32">
        <f>IF(ISNUMBER('Waste Management Data'!S84),IF('Waste Management Data'!S84=-999,"NA",'Waste Management Data'!S84),"-")</f>
        <v>33.892000000000003</v>
      </c>
      <c r="T85" s="32">
        <f>IF(ISNUMBER('Waste Management Data'!T84),IF('Waste Management Data'!T84=-999,"NA",'Waste Management Data'!T84),"-")</f>
        <v>38.368600000000001</v>
      </c>
      <c r="U85" s="32">
        <f>IF(ISNUMBER('Waste Management Data'!U84),IF('Waste Management Data'!U84=-999,"NA",'Waste Management Data'!U84),"-")</f>
        <v>60.422899999999998</v>
      </c>
      <c r="V85" s="32">
        <f>IF(ISNUMBER('Waste Management Data'!V84),IF('Waste Management Data'!V84=-999,"NA",'Waste Management Data'!V84),"-")</f>
        <v>1.208500000000001</v>
      </c>
      <c r="W85" s="32">
        <f>IF(ISNUMBER('Waste Management Data'!W84),IF('Waste Management Data'!W84=-999,"NA",'Waste Management Data'!W84),"-")</f>
        <v>62.547954929576917</v>
      </c>
      <c r="X85" s="32">
        <f>IF(ISNUMBER('Waste Management Data'!X84),IF('Waste Management Data'!X84=-999,"NA",'Waste Management Data'!X84),"-")</f>
        <v>51.963700000000003</v>
      </c>
      <c r="Y85" s="32">
        <f>IF(ISNUMBER('Waste Management Data'!Y84),IF('Waste Management Data'!Y84=-999,"NA",'Waste Management Data'!Y84),"-")</f>
        <v>18.160399999999999</v>
      </c>
      <c r="Z85" s="32">
        <f>IF(ISNUMBER('Waste Management Data'!Z84),IF('Waste Management Data'!Z84=-999,"NA",'Waste Management Data'!Z84),"-")</f>
        <v>75.943400000000011</v>
      </c>
      <c r="AA85" s="32">
        <f>IF(ISNUMBER('Waste Management Data'!AA84),IF('Waste Management Data'!AA84=-999,"NA",'Waste Management Data'!AA84),"-")</f>
        <v>5.8961999999999932</v>
      </c>
      <c r="AB85" s="32">
        <f>IF(ISNUMBER('Waste Management Data'!AB84),IF('Waste Management Data'!AB84=-999,"NA",'Waste Management Data'!AB84),"-")</f>
        <v>39.386800000000001</v>
      </c>
      <c r="AC85" s="32">
        <f>IF(ISNUMBER('Waste Management Data'!AC84),IF('Waste Management Data'!AC84=-999,"NA",'Waste Management Data'!AC84),"-")</f>
        <v>37.971700000000013</v>
      </c>
      <c r="AD85" s="32">
        <f>IF(ISNUMBER('Waste Management Data'!AD84),IF('Waste Management Data'!AD84=-999,"NA",'Waste Management Data'!AD84),"-")</f>
        <v>22.561900000000001</v>
      </c>
      <c r="AE85" s="32">
        <f>IF(ISNUMBER('Waste Management Data'!AE84),IF('Waste Management Data'!AE84=-999,"NA",'Waste Management Data'!AE84),"-")</f>
        <v>73.507999999999996</v>
      </c>
      <c r="AF85" s="32">
        <f>IF(ISNUMBER('Waste Management Data'!AF84),IF('Waste Management Data'!AF84=-999,"NA",'Waste Management Data'!AF84),"-")</f>
        <v>3.9300999999999959</v>
      </c>
      <c r="AG85" s="32">
        <f>IF(ISNUMBER('Waste Management Data'!AG84),IF('Waste Management Data'!AG84=-999,"NA",'Waste Management Data'!AG84),"-")</f>
        <v>47.4527</v>
      </c>
      <c r="AH85" s="32">
        <f>IF(ISNUMBER('Waste Management Data'!AH84),IF('Waste Management Data'!AH84=-999,"NA",'Waste Management Data'!AH84),"-")</f>
        <v>40.174700000000001</v>
      </c>
      <c r="AI85" s="32">
        <f>IF(ISNUMBER('Waste Management Data'!AI84),IF('Waste Management Data'!AI84=-999,"NA",'Waste Management Data'!AI84),"-")</f>
        <v>72.058800000000005</v>
      </c>
      <c r="AJ85" s="32">
        <f>IF(ISNUMBER('Waste Management Data'!AJ84),IF('Waste Management Data'!AJ84=-999,"NA",'Waste Management Data'!AJ84),"-")</f>
        <v>25</v>
      </c>
      <c r="AK85" s="32">
        <f>IF(ISNUMBER('Waste Management Data'!AK84),IF('Waste Management Data'!AK84=-999,"NA",'Waste Management Data'!AK84),"-")</f>
        <v>2.9411999999999949</v>
      </c>
      <c r="AL85" s="32">
        <f>IF(ISNUMBER('Waste Management Data'!AL84),IF('Waste Management Data'!AL84=-999,"NA",'Waste Management Data'!AL84),"-")</f>
        <v>86.764700000000005</v>
      </c>
      <c r="AM85" s="32">
        <f>IF(ISNUMBER('Waste Management Data'!AM84),IF('Waste Management Data'!AM84=-999,"NA",'Waste Management Data'!AM84),"-")</f>
        <v>83.823600000000013</v>
      </c>
    </row>
    <row r="86" spans="1:39" s="2" customFormat="1" x14ac:dyDescent="0.15">
      <c r="A86" s="4" t="str">
        <f>'Waste Management Data'!A85</f>
        <v>Tajikistan</v>
      </c>
      <c r="B86" s="3">
        <f>'Waste Management Data'!B85</f>
        <v>2012</v>
      </c>
      <c r="C86" s="43">
        <f>IF(ISNUMBER('Waste Management Data'!C85),'Waste Management Data'!C85,"-")</f>
        <v>7995.06201171875</v>
      </c>
      <c r="D86" s="33">
        <f>IF(ISNUMBER('Waste Management Data'!D85),'Waste Management Data'!D85,"-")</f>
        <v>26.545000076293945</v>
      </c>
      <c r="E86" s="32" t="str">
        <f>IF(ISNUMBER('Waste Management Data'!E85),IF('Waste Management Data'!E85=-999,"NA",'Waste Management Data'!E85),"-")</f>
        <v>-</v>
      </c>
      <c r="F86" s="32" t="str">
        <f>IF(ISNUMBER('Waste Management Data'!F85),IF('Waste Management Data'!F85=-999,"NA",'Waste Management Data'!F85),"-")</f>
        <v>-</v>
      </c>
      <c r="G86" s="32">
        <f>IF(ISNUMBER('Waste Management Data'!G85),IF('Waste Management Data'!G85=-999,"NA",'Waste Management Data'!G85),"-")</f>
        <v>42.1</v>
      </c>
      <c r="H86" s="32" t="str">
        <f>IF(ISNUMBER('Waste Management Data'!H85),IF('Waste Management Data'!H85=-999,"NA",'Waste Management Data'!H85),"-")</f>
        <v>-</v>
      </c>
      <c r="I86" s="32" t="str">
        <f>IF(ISNUMBER('Waste Management Data'!I85),IF('Waste Management Data'!I85=-999,"NA",'Waste Management Data'!I85),"-")</f>
        <v>-</v>
      </c>
      <c r="J86" s="32" t="str">
        <f>IF(ISNUMBER('Waste Management Data'!J85),IF('Waste Management Data'!J85=-999,"NA",'Waste Management Data'!J85),"-")</f>
        <v>-</v>
      </c>
      <c r="K86" s="32" t="str">
        <f>IF(ISNUMBER('Waste Management Data'!K85),IF('Waste Management Data'!K85=-999,"NA",'Waste Management Data'!K85),"-")</f>
        <v>-</v>
      </c>
      <c r="L86" s="32" t="str">
        <f>IF(ISNUMBER('Waste Management Data'!L85),IF('Waste Management Data'!L85=-999,"NA",'Waste Management Data'!L85),"-")</f>
        <v>-</v>
      </c>
      <c r="M86" s="32" t="str">
        <f>IF(ISNUMBER('Waste Management Data'!M85),IF('Waste Management Data'!M85=-999,"NA",'Waste Management Data'!M85),"-")</f>
        <v>-</v>
      </c>
      <c r="N86" s="32" t="str">
        <f>IF(ISNUMBER('Waste Management Data'!N85),IF('Waste Management Data'!N85=-999,"NA",'Waste Management Data'!N85),"-")</f>
        <v>-</v>
      </c>
      <c r="O86" s="32" t="str">
        <f>IF(ISNUMBER('Waste Management Data'!O85),IF('Waste Management Data'!O85=-999,"NA",'Waste Management Data'!O85),"-")</f>
        <v>-</v>
      </c>
      <c r="P86" s="32" t="str">
        <f>IF(ISNUMBER('Waste Management Data'!P85),IF('Waste Management Data'!P85=-999,"NA",'Waste Management Data'!P85),"-")</f>
        <v>-</v>
      </c>
      <c r="Q86" s="32" t="str">
        <f>IF(ISNUMBER('Waste Management Data'!Q85),IF('Waste Management Data'!Q85=-999,"NA",'Waste Management Data'!Q85),"-")</f>
        <v>-</v>
      </c>
      <c r="R86" s="32" t="str">
        <f>IF(ISNUMBER('Waste Management Data'!R85),IF('Waste Management Data'!R85=-999,"NA",'Waste Management Data'!R85),"-")</f>
        <v>-</v>
      </c>
      <c r="S86" s="32" t="str">
        <f>IF(ISNUMBER('Waste Management Data'!S85),IF('Waste Management Data'!S85=-999,"NA",'Waste Management Data'!S85),"-")</f>
        <v>-</v>
      </c>
      <c r="T86" s="32" t="str">
        <f>IF(ISNUMBER('Waste Management Data'!T85),IF('Waste Management Data'!T85=-999,"NA",'Waste Management Data'!T85),"-")</f>
        <v>-</v>
      </c>
      <c r="U86" s="32" t="str">
        <f>IF(ISNUMBER('Waste Management Data'!U85),IF('Waste Management Data'!U85=-999,"NA",'Waste Management Data'!U85),"-")</f>
        <v>-</v>
      </c>
      <c r="V86" s="32" t="str">
        <f>IF(ISNUMBER('Waste Management Data'!V85),IF('Waste Management Data'!V85=-999,"NA",'Waste Management Data'!V85),"-")</f>
        <v>-</v>
      </c>
      <c r="W86" s="32" t="str">
        <f>IF(ISNUMBER('Waste Management Data'!W85),IF('Waste Management Data'!W85=-999,"NA",'Waste Management Data'!W85),"-")</f>
        <v>-</v>
      </c>
      <c r="X86" s="32" t="str">
        <f>IF(ISNUMBER('Waste Management Data'!X85),IF('Waste Management Data'!X85=-999,"NA",'Waste Management Data'!X85),"-")</f>
        <v>-</v>
      </c>
      <c r="Y86" s="32" t="str">
        <f>IF(ISNUMBER('Waste Management Data'!Y85),IF('Waste Management Data'!Y85=-999,"NA",'Waste Management Data'!Y85),"-")</f>
        <v>-</v>
      </c>
      <c r="Z86" s="32" t="str">
        <f>IF(ISNUMBER('Waste Management Data'!Z85),IF('Waste Management Data'!Z85=-999,"NA",'Waste Management Data'!Z85),"-")</f>
        <v>-</v>
      </c>
      <c r="AA86" s="32" t="str">
        <f>IF(ISNUMBER('Waste Management Data'!AA85),IF('Waste Management Data'!AA85=-999,"NA",'Waste Management Data'!AA85),"-")</f>
        <v>-</v>
      </c>
      <c r="AB86" s="32" t="str">
        <f>IF(ISNUMBER('Waste Management Data'!AB85),IF('Waste Management Data'!AB85=-999,"NA",'Waste Management Data'!AB85),"-")</f>
        <v>-</v>
      </c>
      <c r="AC86" s="32" t="str">
        <f>IF(ISNUMBER('Waste Management Data'!AC85),IF('Waste Management Data'!AC85=-999,"NA",'Waste Management Data'!AC85),"-")</f>
        <v>-</v>
      </c>
      <c r="AD86" s="32" t="str">
        <f>IF(ISNUMBER('Waste Management Data'!AD85),IF('Waste Management Data'!AD85=-999,"NA",'Waste Management Data'!AD85),"-")</f>
        <v>-</v>
      </c>
      <c r="AE86" s="32" t="str">
        <f>IF(ISNUMBER('Waste Management Data'!AE85),IF('Waste Management Data'!AE85=-999,"NA",'Waste Management Data'!AE85),"-")</f>
        <v>-</v>
      </c>
      <c r="AF86" s="32" t="str">
        <f>IF(ISNUMBER('Waste Management Data'!AF85),IF('Waste Management Data'!AF85=-999,"NA",'Waste Management Data'!AF85),"-")</f>
        <v>-</v>
      </c>
      <c r="AG86" s="32" t="str">
        <f>IF(ISNUMBER('Waste Management Data'!AG85),IF('Waste Management Data'!AG85=-999,"NA",'Waste Management Data'!AG85),"-")</f>
        <v>-</v>
      </c>
      <c r="AH86" s="32" t="str">
        <f>IF(ISNUMBER('Waste Management Data'!AH85),IF('Waste Management Data'!AH85=-999,"NA",'Waste Management Data'!AH85),"-")</f>
        <v>-</v>
      </c>
      <c r="AI86" s="32" t="str">
        <f>IF(ISNUMBER('Waste Management Data'!AI85),IF('Waste Management Data'!AI85=-999,"NA",'Waste Management Data'!AI85),"-")</f>
        <v>-</v>
      </c>
      <c r="AJ86" s="32" t="str">
        <f>IF(ISNUMBER('Waste Management Data'!AJ85),IF('Waste Management Data'!AJ85=-999,"NA",'Waste Management Data'!AJ85),"-")</f>
        <v>-</v>
      </c>
      <c r="AK86" s="32" t="str">
        <f>IF(ISNUMBER('Waste Management Data'!AK85),IF('Waste Management Data'!AK85=-999,"NA",'Waste Management Data'!AK85),"-")</f>
        <v>-</v>
      </c>
      <c r="AL86" s="32" t="str">
        <f>IF(ISNUMBER('Waste Management Data'!AL85),IF('Waste Management Data'!AL85=-999,"NA",'Waste Management Data'!AL85),"-")</f>
        <v>-</v>
      </c>
      <c r="AM86" s="32" t="str">
        <f>IF(ISNUMBER('Waste Management Data'!AM85),IF('Waste Management Data'!AM85=-999,"NA",'Waste Management Data'!AM85),"-")</f>
        <v>-</v>
      </c>
    </row>
    <row r="87" spans="1:39" s="2" customFormat="1" x14ac:dyDescent="0.15">
      <c r="A87" s="4" t="str">
        <f>'Waste Management Data'!A86</f>
        <v>Timor-Leste</v>
      </c>
      <c r="B87" s="3">
        <f>'Waste Management Data'!B86</f>
        <v>2016</v>
      </c>
      <c r="C87" s="43">
        <f>IF(ISNUMBER('Waste Management Data'!C86),'Waste Management Data'!C86,"-")</f>
        <v>1268.6710205078125</v>
      </c>
      <c r="D87" s="33">
        <f>IF(ISNUMBER('Waste Management Data'!D86),'Waste Management Data'!D86,"-")</f>
        <v>29.850000381469727</v>
      </c>
      <c r="E87" s="32" t="str">
        <f>IF(ISNUMBER('Waste Management Data'!E86),IF('Waste Management Data'!E86=-999,"NA",'Waste Management Data'!E86),"-")</f>
        <v>-</v>
      </c>
      <c r="F87" s="32" t="str">
        <f>IF(ISNUMBER('Waste Management Data'!F86),IF('Waste Management Data'!F86=-999,"NA",'Waste Management Data'!F86),"-")</f>
        <v>-</v>
      </c>
      <c r="G87" s="32" t="str">
        <f>IF(ISNUMBER('Waste Management Data'!G86),IF('Waste Management Data'!G86=-999,"NA",'Waste Management Data'!G86),"-")</f>
        <v>-</v>
      </c>
      <c r="H87" s="32" t="str">
        <f>IF(ISNUMBER('Waste Management Data'!H86),IF('Waste Management Data'!H86=-999,"NA",'Waste Management Data'!H86),"-")</f>
        <v>-</v>
      </c>
      <c r="I87" s="32" t="str">
        <f>IF(ISNUMBER('Waste Management Data'!I86),IF('Waste Management Data'!I86=-999,"NA",'Waste Management Data'!I86),"-")</f>
        <v>-</v>
      </c>
      <c r="J87" s="32" t="str">
        <f>IF(ISNUMBER('Waste Management Data'!J86),IF('Waste Management Data'!J86=-999,"NA",'Waste Management Data'!J86),"-")</f>
        <v>-</v>
      </c>
      <c r="K87" s="32" t="str">
        <f>IF(ISNUMBER('Waste Management Data'!K86),IF('Waste Management Data'!K86=-999,"NA",'Waste Management Data'!K86),"-")</f>
        <v>-</v>
      </c>
      <c r="L87" s="32" t="str">
        <f>IF(ISNUMBER('Waste Management Data'!L86),IF('Waste Management Data'!L86=-999,"NA",'Waste Management Data'!L86),"-")</f>
        <v>-</v>
      </c>
      <c r="M87" s="32" t="str">
        <f>IF(ISNUMBER('Waste Management Data'!M86),IF('Waste Management Data'!M86=-999,"NA",'Waste Management Data'!M86),"-")</f>
        <v>-</v>
      </c>
      <c r="N87" s="32" t="str">
        <f>IF(ISNUMBER('Waste Management Data'!N86),IF('Waste Management Data'!N86=-999,"NA",'Waste Management Data'!N86),"-")</f>
        <v>-</v>
      </c>
      <c r="O87" s="32" t="str">
        <f>IF(ISNUMBER('Waste Management Data'!O86),IF('Waste Management Data'!O86=-999,"NA",'Waste Management Data'!O86),"-")</f>
        <v>-</v>
      </c>
      <c r="P87" s="32" t="str">
        <f>IF(ISNUMBER('Waste Management Data'!P86),IF('Waste Management Data'!P86=-999,"NA",'Waste Management Data'!P86),"-")</f>
        <v>-</v>
      </c>
      <c r="Q87" s="32" t="str">
        <f>IF(ISNUMBER('Waste Management Data'!Q86),IF('Waste Management Data'!Q86=-999,"NA",'Waste Management Data'!Q86),"-")</f>
        <v>-</v>
      </c>
      <c r="R87" s="32" t="str">
        <f>IF(ISNUMBER('Waste Management Data'!R86),IF('Waste Management Data'!R86=-999,"NA",'Waste Management Data'!R86),"-")</f>
        <v>-</v>
      </c>
      <c r="S87" s="32" t="str">
        <f>IF(ISNUMBER('Waste Management Data'!S86),IF('Waste Management Data'!S86=-999,"NA",'Waste Management Data'!S86),"-")</f>
        <v>-</v>
      </c>
      <c r="T87" s="32">
        <f>IF(ISNUMBER('Waste Management Data'!T86),IF('Waste Management Data'!T86=-999,"NA",'Waste Management Data'!T86),"-")</f>
        <v>40</v>
      </c>
      <c r="U87" s="32">
        <f>IF(ISNUMBER('Waste Management Data'!U86),IF('Waste Management Data'!U86=-999,"NA",'Waste Management Data'!U86),"-")</f>
        <v>60</v>
      </c>
      <c r="V87" s="32">
        <f>IF(ISNUMBER('Waste Management Data'!V86),IF('Waste Management Data'!V86=-999,"NA",'Waste Management Data'!V86),"-")</f>
        <v>0</v>
      </c>
      <c r="W87" s="32">
        <f>IF(ISNUMBER('Waste Management Data'!W86),IF('Waste Management Data'!W86=-999,"NA",'Waste Management Data'!W86),"-")</f>
        <v>100</v>
      </c>
      <c r="X87" s="32">
        <f>IF(ISNUMBER('Waste Management Data'!X86),IF('Waste Management Data'!X86=-999,"NA",'Waste Management Data'!X86),"-")</f>
        <v>40</v>
      </c>
      <c r="Y87" s="32" t="str">
        <f>IF(ISNUMBER('Waste Management Data'!Y86),IF('Waste Management Data'!Y86=-999,"NA",'Waste Management Data'!Y86),"-")</f>
        <v>-</v>
      </c>
      <c r="Z87" s="32" t="str">
        <f>IF(ISNUMBER('Waste Management Data'!Z86),IF('Waste Management Data'!Z86=-999,"NA",'Waste Management Data'!Z86),"-")</f>
        <v>-</v>
      </c>
      <c r="AA87" s="32" t="str">
        <f>IF(ISNUMBER('Waste Management Data'!AA86),IF('Waste Management Data'!AA86=-999,"NA",'Waste Management Data'!AA86),"-")</f>
        <v>-</v>
      </c>
      <c r="AB87" s="32" t="str">
        <f>IF(ISNUMBER('Waste Management Data'!AB86),IF('Waste Management Data'!AB86=-999,"NA",'Waste Management Data'!AB86),"-")</f>
        <v>-</v>
      </c>
      <c r="AC87" s="32" t="str">
        <f>IF(ISNUMBER('Waste Management Data'!AC86),IF('Waste Management Data'!AC86=-999,"NA",'Waste Management Data'!AC86),"-")</f>
        <v>-</v>
      </c>
      <c r="AD87" s="32" t="str">
        <f>IF(ISNUMBER('Waste Management Data'!AD86),IF('Waste Management Data'!AD86=-999,"NA",'Waste Management Data'!AD86),"-")</f>
        <v>-</v>
      </c>
      <c r="AE87" s="32" t="str">
        <f>IF(ISNUMBER('Waste Management Data'!AE86),IF('Waste Management Data'!AE86=-999,"NA",'Waste Management Data'!AE86),"-")</f>
        <v>-</v>
      </c>
      <c r="AF87" s="32" t="str">
        <f>IF(ISNUMBER('Waste Management Data'!AF86),IF('Waste Management Data'!AF86=-999,"NA",'Waste Management Data'!AF86),"-")</f>
        <v>-</v>
      </c>
      <c r="AG87" s="32" t="str">
        <f>IF(ISNUMBER('Waste Management Data'!AG86),IF('Waste Management Data'!AG86=-999,"NA",'Waste Management Data'!AG86),"-")</f>
        <v>-</v>
      </c>
      <c r="AH87" s="32" t="str">
        <f>IF(ISNUMBER('Waste Management Data'!AH86),IF('Waste Management Data'!AH86=-999,"NA",'Waste Management Data'!AH86),"-")</f>
        <v>-</v>
      </c>
      <c r="AI87" s="32" t="str">
        <f>IF(ISNUMBER('Waste Management Data'!AI86),IF('Waste Management Data'!AI86=-999,"NA",'Waste Management Data'!AI86),"-")</f>
        <v>-</v>
      </c>
      <c r="AJ87" s="32" t="str">
        <f>IF(ISNUMBER('Waste Management Data'!AJ86),IF('Waste Management Data'!AJ86=-999,"NA",'Waste Management Data'!AJ86),"-")</f>
        <v>-</v>
      </c>
      <c r="AK87" s="32" t="str">
        <f>IF(ISNUMBER('Waste Management Data'!AK86),IF('Waste Management Data'!AK86=-999,"NA",'Waste Management Data'!AK86),"-")</f>
        <v>-</v>
      </c>
      <c r="AL87" s="32" t="str">
        <f>IF(ISNUMBER('Waste Management Data'!AL86),IF('Waste Management Data'!AL86=-999,"NA",'Waste Management Data'!AL86),"-")</f>
        <v>-</v>
      </c>
      <c r="AM87" s="32" t="str">
        <f>IF(ISNUMBER('Waste Management Data'!AM86),IF('Waste Management Data'!AM86=-999,"NA",'Waste Management Data'!AM86),"-")</f>
        <v>-</v>
      </c>
    </row>
    <row r="88" spans="1:39" s="2" customFormat="1" x14ac:dyDescent="0.15">
      <c r="A88" s="4" t="str">
        <f>'Waste Management Data'!A87</f>
        <v>Togo</v>
      </c>
      <c r="B88" s="3">
        <f>'Waste Management Data'!B87</f>
        <v>2016</v>
      </c>
      <c r="C88" s="43">
        <f>IF(ISNUMBER('Waste Management Data'!C87),'Waste Management Data'!C87,"-")</f>
        <v>7606.3740234375</v>
      </c>
      <c r="D88" s="33">
        <f>IF(ISNUMBER('Waste Management Data'!D87),'Waste Management Data'!D87,"-")</f>
        <v>40.627998352050781</v>
      </c>
      <c r="E88" s="32">
        <f>IF(ISNUMBER('Waste Management Data'!E87),IF('Waste Management Data'!E87=-999,"NA",'Waste Management Data'!E87),"-")</f>
        <v>30.439800000000002</v>
      </c>
      <c r="F88" s="32">
        <f>IF(ISNUMBER('Waste Management Data'!F87),IF('Waste Management Data'!F87=-999,"NA",'Waste Management Data'!F87),"-")</f>
        <v>67.677399999999992</v>
      </c>
      <c r="G88" s="32">
        <f>IF(ISNUMBER('Waste Management Data'!G87),IF('Waste Management Data'!G87=-999,"NA",'Waste Management Data'!G87),"-")</f>
        <v>1.8828000000000029</v>
      </c>
      <c r="H88" s="32">
        <f>IF(ISNUMBER('Waste Management Data'!H87),IF('Waste Management Data'!H87=-999,"NA",'Waste Management Data'!H87),"-")</f>
        <v>73.434899999999999</v>
      </c>
      <c r="I88" s="32">
        <f>IF(ISNUMBER('Waste Management Data'!I87),IF('Waste Management Data'!I87=-999,"NA",'Waste Management Data'!I87),"-")</f>
        <v>31.969899999999999</v>
      </c>
      <c r="J88" s="32">
        <f>IF(ISNUMBER('Waste Management Data'!J87),IF('Waste Management Data'!J87=-999,"NA",'Waste Management Data'!J87),"-")</f>
        <v>42.816200000000002</v>
      </c>
      <c r="K88" s="32">
        <f>IF(ISNUMBER('Waste Management Data'!K87),IF('Waste Management Data'!K87=-999,"NA",'Waste Management Data'!K87),"-")</f>
        <v>50.4497</v>
      </c>
      <c r="L88" s="32">
        <f>IF(ISNUMBER('Waste Management Data'!L87),IF('Waste Management Data'!L87=-999,"NA",'Waste Management Data'!L87),"-")</f>
        <v>6.734099999999998</v>
      </c>
      <c r="M88" s="32">
        <f>IF(ISNUMBER('Waste Management Data'!M87),IF('Waste Management Data'!M87=-999,"NA",'Waste Management Data'!M87),"-")</f>
        <v>75.405100000000004</v>
      </c>
      <c r="N88" s="32">
        <f>IF(ISNUMBER('Waste Management Data'!N87),IF('Waste Management Data'!N87=-999,"NA",'Waste Management Data'!N87),"-")</f>
        <v>48.288700000000013</v>
      </c>
      <c r="O88" s="32" t="str">
        <f>IF(ISNUMBER('Waste Management Data'!O87),IF('Waste Management Data'!O87=-999,"NA",'Waste Management Data'!O87),"-")</f>
        <v>-</v>
      </c>
      <c r="P88" s="32" t="str">
        <f>IF(ISNUMBER('Waste Management Data'!P87),IF('Waste Management Data'!P87=-999,"NA",'Waste Management Data'!P87),"-")</f>
        <v>-</v>
      </c>
      <c r="Q88" s="32" t="str">
        <f>IF(ISNUMBER('Waste Management Data'!Q87),IF('Waste Management Data'!Q87=-999,"NA",'Waste Management Data'!Q87),"-")</f>
        <v>-</v>
      </c>
      <c r="R88" s="32" t="str">
        <f>IF(ISNUMBER('Waste Management Data'!R87),IF('Waste Management Data'!R87=-999,"NA",'Waste Management Data'!R87),"-")</f>
        <v>-</v>
      </c>
      <c r="S88" s="32" t="str">
        <f>IF(ISNUMBER('Waste Management Data'!S87),IF('Waste Management Data'!S87=-999,"NA",'Waste Management Data'!S87),"-")</f>
        <v>-</v>
      </c>
      <c r="T88" s="32" t="str">
        <f>IF(ISNUMBER('Waste Management Data'!T87),IF('Waste Management Data'!T87=-999,"NA",'Waste Management Data'!T87),"-")</f>
        <v>-</v>
      </c>
      <c r="U88" s="32" t="str">
        <f>IF(ISNUMBER('Waste Management Data'!U87),IF('Waste Management Data'!U87=-999,"NA",'Waste Management Data'!U87),"-")</f>
        <v>-</v>
      </c>
      <c r="V88" s="32" t="str">
        <f>IF(ISNUMBER('Waste Management Data'!V87),IF('Waste Management Data'!V87=-999,"NA",'Waste Management Data'!V87),"-")</f>
        <v>-</v>
      </c>
      <c r="W88" s="32" t="str">
        <f>IF(ISNUMBER('Waste Management Data'!W87),IF('Waste Management Data'!W87=-999,"NA",'Waste Management Data'!W87),"-")</f>
        <v>-</v>
      </c>
      <c r="X88" s="32" t="str">
        <f>IF(ISNUMBER('Waste Management Data'!X87),IF('Waste Management Data'!X87=-999,"NA",'Waste Management Data'!X87),"-")</f>
        <v>-</v>
      </c>
      <c r="Y88" s="32">
        <f>IF(ISNUMBER('Waste Management Data'!Y87),IF('Waste Management Data'!Y87=-999,"NA",'Waste Management Data'!Y87),"-")</f>
        <v>28.2393</v>
      </c>
      <c r="Z88" s="32">
        <f>IF(ISNUMBER('Waste Management Data'!Z87),IF('Waste Management Data'!Z87=-999,"NA",'Waste Management Data'!Z87),"-")</f>
        <v>69.759900000000002</v>
      </c>
      <c r="AA88" s="32">
        <f>IF(ISNUMBER('Waste Management Data'!AA87),IF('Waste Management Data'!AA87=-999,"NA",'Waste Management Data'!AA87),"-")</f>
        <v>2.0007999999999981</v>
      </c>
      <c r="AB88" s="32">
        <f>IF(ISNUMBER('Waste Management Data'!AB87),IF('Waste Management Data'!AB87=-999,"NA",'Waste Management Data'!AB87),"-")</f>
        <v>72.189300000000003</v>
      </c>
      <c r="AC88" s="32">
        <f>IF(ISNUMBER('Waste Management Data'!AC87),IF('Waste Management Data'!AC87=-999,"NA",'Waste Management Data'!AC87),"-")</f>
        <v>29.446000000000002</v>
      </c>
      <c r="AD88" s="32">
        <f>IF(ISNUMBER('Waste Management Data'!AD87),IF('Waste Management Data'!AD87=-999,"NA",'Waste Management Data'!AD87),"-")</f>
        <v>29.788499999999999</v>
      </c>
      <c r="AE88" s="32">
        <f>IF(ISNUMBER('Waste Management Data'!AE87),IF('Waste Management Data'!AE87=-999,"NA",'Waste Management Data'!AE87),"-")</f>
        <v>67.827500000000001</v>
      </c>
      <c r="AF88" s="32">
        <f>IF(ISNUMBER('Waste Management Data'!AF87),IF('Waste Management Data'!AF87=-999,"NA",'Waste Management Data'!AF87),"-")</f>
        <v>2.3839999999999999</v>
      </c>
      <c r="AG88" s="32">
        <f>IF(ISNUMBER('Waste Management Data'!AG87),IF('Waste Management Data'!AG87=-999,"NA",'Waste Management Data'!AG87),"-")</f>
        <v>74.222200000000001</v>
      </c>
      <c r="AH88" s="32">
        <f>IF(ISNUMBER('Waste Management Data'!AH87),IF('Waste Management Data'!AH87=-999,"NA",'Waste Management Data'!AH87),"-")</f>
        <v>31.7257</v>
      </c>
      <c r="AI88" s="32" t="str">
        <f>IF(ISNUMBER('Waste Management Data'!AI87),IF('Waste Management Data'!AI87=-999,"NA",'Waste Management Data'!AI87),"-")</f>
        <v>-</v>
      </c>
      <c r="AJ88" s="32" t="str">
        <f>IF(ISNUMBER('Waste Management Data'!AJ87),IF('Waste Management Data'!AJ87=-999,"NA",'Waste Management Data'!AJ87),"-")</f>
        <v>-</v>
      </c>
      <c r="AK88" s="32" t="str">
        <f>IF(ISNUMBER('Waste Management Data'!AK87),IF('Waste Management Data'!AK87=-999,"NA",'Waste Management Data'!AK87),"-")</f>
        <v>-</v>
      </c>
      <c r="AL88" s="32" t="str">
        <f>IF(ISNUMBER('Waste Management Data'!AL87),IF('Waste Management Data'!AL87=-999,"NA",'Waste Management Data'!AL87),"-")</f>
        <v>-</v>
      </c>
      <c r="AM88" s="32" t="str">
        <f>IF(ISNUMBER('Waste Management Data'!AM87),IF('Waste Management Data'!AM87=-999,"NA",'Waste Management Data'!AM87),"-")</f>
        <v>-</v>
      </c>
    </row>
    <row r="89" spans="1:39" s="2" customFormat="1" x14ac:dyDescent="0.15">
      <c r="A89" s="4" t="str">
        <f>'Waste Management Data'!A88</f>
        <v>Tonga</v>
      </c>
      <c r="B89" s="3">
        <f>'Waste Management Data'!B88</f>
        <v>2016</v>
      </c>
      <c r="C89" s="43">
        <f>IF(ISNUMBER('Waste Management Data'!C88),'Waste Management Data'!C88,"-")</f>
        <v>107.12200164794922</v>
      </c>
      <c r="D89" s="33">
        <f>IF(ISNUMBER('Waste Management Data'!D88),'Waste Management Data'!D88,"-")</f>
        <v>23.222000122070312</v>
      </c>
      <c r="E89" s="32" t="str">
        <f>IF(ISNUMBER('Waste Management Data'!E88),IF('Waste Management Data'!E88=-999,"NA",'Waste Management Data'!E88),"-")</f>
        <v>-</v>
      </c>
      <c r="F89" s="32" t="str">
        <f>IF(ISNUMBER('Waste Management Data'!F88),IF('Waste Management Data'!F88=-999,"NA",'Waste Management Data'!F88),"-")</f>
        <v>-</v>
      </c>
      <c r="G89" s="32" t="str">
        <f>IF(ISNUMBER('Waste Management Data'!G88),IF('Waste Management Data'!G88=-999,"NA",'Waste Management Data'!G88),"-")</f>
        <v>-</v>
      </c>
      <c r="H89" s="32" t="str">
        <f>IF(ISNUMBER('Waste Management Data'!H88),IF('Waste Management Data'!H88=-999,"NA",'Waste Management Data'!H88),"-")</f>
        <v>-</v>
      </c>
      <c r="I89" s="32" t="str">
        <f>IF(ISNUMBER('Waste Management Data'!I88),IF('Waste Management Data'!I88=-999,"NA",'Waste Management Data'!I88),"-")</f>
        <v>-</v>
      </c>
      <c r="J89" s="32" t="str">
        <f>IF(ISNUMBER('Waste Management Data'!J88),IF('Waste Management Data'!J88=-999,"NA",'Waste Management Data'!J88),"-")</f>
        <v>-</v>
      </c>
      <c r="K89" s="32" t="str">
        <f>IF(ISNUMBER('Waste Management Data'!K88),IF('Waste Management Data'!K88=-999,"NA",'Waste Management Data'!K88),"-")</f>
        <v>-</v>
      </c>
      <c r="L89" s="32" t="str">
        <f>IF(ISNUMBER('Waste Management Data'!L88),IF('Waste Management Data'!L88=-999,"NA",'Waste Management Data'!L88),"-")</f>
        <v>-</v>
      </c>
      <c r="M89" s="32" t="str">
        <f>IF(ISNUMBER('Waste Management Data'!M88),IF('Waste Management Data'!M88=-999,"NA",'Waste Management Data'!M88),"-")</f>
        <v>-</v>
      </c>
      <c r="N89" s="32" t="str">
        <f>IF(ISNUMBER('Waste Management Data'!N88),IF('Waste Management Data'!N88=-999,"NA",'Waste Management Data'!N88),"-")</f>
        <v>-</v>
      </c>
      <c r="O89" s="32" t="str">
        <f>IF(ISNUMBER('Waste Management Data'!O88),IF('Waste Management Data'!O88=-999,"NA",'Waste Management Data'!O88),"-")</f>
        <v>-</v>
      </c>
      <c r="P89" s="32" t="str">
        <f>IF(ISNUMBER('Waste Management Data'!P88),IF('Waste Management Data'!P88=-999,"NA",'Waste Management Data'!P88),"-")</f>
        <v>-</v>
      </c>
      <c r="Q89" s="32" t="str">
        <f>IF(ISNUMBER('Waste Management Data'!Q88),IF('Waste Management Data'!Q88=-999,"NA",'Waste Management Data'!Q88),"-")</f>
        <v>-</v>
      </c>
      <c r="R89" s="32" t="str">
        <f>IF(ISNUMBER('Waste Management Data'!R88),IF('Waste Management Data'!R88=-999,"NA",'Waste Management Data'!R88),"-")</f>
        <v>-</v>
      </c>
      <c r="S89" s="32" t="str">
        <f>IF(ISNUMBER('Waste Management Data'!S88),IF('Waste Management Data'!S88=-999,"NA",'Waste Management Data'!S88),"-")</f>
        <v>-</v>
      </c>
      <c r="T89" s="32">
        <f>IF(ISNUMBER('Waste Management Data'!T88),IF('Waste Management Data'!T88=-999,"NA",'Waste Management Data'!T88),"-")</f>
        <v>12.5</v>
      </c>
      <c r="U89" s="32">
        <f>IF(ISNUMBER('Waste Management Data'!U88),IF('Waste Management Data'!U88=-999,"NA",'Waste Management Data'!U88),"-")</f>
        <v>87.5</v>
      </c>
      <c r="V89" s="32">
        <f>IF(ISNUMBER('Waste Management Data'!V88),IF('Waste Management Data'!V88=-999,"NA",'Waste Management Data'!V88),"-")</f>
        <v>0</v>
      </c>
      <c r="W89" s="32">
        <f>IF(ISNUMBER('Waste Management Data'!W88),IF('Waste Management Data'!W88=-999,"NA",'Waste Management Data'!W88),"-")</f>
        <v>100</v>
      </c>
      <c r="X89" s="32">
        <f>IF(ISNUMBER('Waste Management Data'!X88),IF('Waste Management Data'!X88=-999,"NA",'Waste Management Data'!X88),"-")</f>
        <v>12.5</v>
      </c>
      <c r="Y89" s="32" t="str">
        <f>IF(ISNUMBER('Waste Management Data'!Y88),IF('Waste Management Data'!Y88=-999,"NA",'Waste Management Data'!Y88),"-")</f>
        <v>-</v>
      </c>
      <c r="Z89" s="32" t="str">
        <f>IF(ISNUMBER('Waste Management Data'!Z88),IF('Waste Management Data'!Z88=-999,"NA",'Waste Management Data'!Z88),"-")</f>
        <v>-</v>
      </c>
      <c r="AA89" s="32" t="str">
        <f>IF(ISNUMBER('Waste Management Data'!AA88),IF('Waste Management Data'!AA88=-999,"NA",'Waste Management Data'!AA88),"-")</f>
        <v>-</v>
      </c>
      <c r="AB89" s="32" t="str">
        <f>IF(ISNUMBER('Waste Management Data'!AB88),IF('Waste Management Data'!AB88=-999,"NA",'Waste Management Data'!AB88),"-")</f>
        <v>-</v>
      </c>
      <c r="AC89" s="32" t="str">
        <f>IF(ISNUMBER('Waste Management Data'!AC88),IF('Waste Management Data'!AC88=-999,"NA",'Waste Management Data'!AC88),"-")</f>
        <v>-</v>
      </c>
      <c r="AD89" s="32" t="str">
        <f>IF(ISNUMBER('Waste Management Data'!AD88),IF('Waste Management Data'!AD88=-999,"NA",'Waste Management Data'!AD88),"-")</f>
        <v>-</v>
      </c>
      <c r="AE89" s="32" t="str">
        <f>IF(ISNUMBER('Waste Management Data'!AE88),IF('Waste Management Data'!AE88=-999,"NA",'Waste Management Data'!AE88),"-")</f>
        <v>-</v>
      </c>
      <c r="AF89" s="32" t="str">
        <f>IF(ISNUMBER('Waste Management Data'!AF88),IF('Waste Management Data'!AF88=-999,"NA",'Waste Management Data'!AF88),"-")</f>
        <v>-</v>
      </c>
      <c r="AG89" s="32" t="str">
        <f>IF(ISNUMBER('Waste Management Data'!AG88),IF('Waste Management Data'!AG88=-999,"NA",'Waste Management Data'!AG88),"-")</f>
        <v>-</v>
      </c>
      <c r="AH89" s="32" t="str">
        <f>IF(ISNUMBER('Waste Management Data'!AH88),IF('Waste Management Data'!AH88=-999,"NA",'Waste Management Data'!AH88),"-")</f>
        <v>-</v>
      </c>
      <c r="AI89" s="32" t="str">
        <f>IF(ISNUMBER('Waste Management Data'!AI88),IF('Waste Management Data'!AI88=-999,"NA",'Waste Management Data'!AI88),"-")</f>
        <v>-</v>
      </c>
      <c r="AJ89" s="32" t="str">
        <f>IF(ISNUMBER('Waste Management Data'!AJ88),IF('Waste Management Data'!AJ88=-999,"NA",'Waste Management Data'!AJ88),"-")</f>
        <v>-</v>
      </c>
      <c r="AK89" s="32" t="str">
        <f>IF(ISNUMBER('Waste Management Data'!AK88),IF('Waste Management Data'!AK88=-999,"NA",'Waste Management Data'!AK88),"-")</f>
        <v>-</v>
      </c>
      <c r="AL89" s="32" t="str">
        <f>IF(ISNUMBER('Waste Management Data'!AL88),IF('Waste Management Data'!AL88=-999,"NA",'Waste Management Data'!AL88),"-")</f>
        <v>-</v>
      </c>
      <c r="AM89" s="32" t="str">
        <f>IF(ISNUMBER('Waste Management Data'!AM88),IF('Waste Management Data'!AM88=-999,"NA",'Waste Management Data'!AM88),"-")</f>
        <v>-</v>
      </c>
    </row>
    <row r="90" spans="1:39" s="2" customFormat="1" x14ac:dyDescent="0.15">
      <c r="A90" s="4" t="str">
        <f>'Waste Management Data'!A89</f>
        <v>Trinidad and Tobago</v>
      </c>
      <c r="B90" s="3">
        <f>'Waste Management Data'!B89</f>
        <v>2010</v>
      </c>
      <c r="C90" s="43">
        <f>IF(ISNUMBER('Waste Management Data'!C89),'Waste Management Data'!C89,"-")</f>
        <v>1328.0999755859375</v>
      </c>
      <c r="D90" s="33">
        <f>IF(ISNUMBER('Waste Management Data'!D89),'Waste Management Data'!D89,"-")</f>
        <v>54.025001525878906</v>
      </c>
      <c r="E90" s="32" t="str">
        <f>IF(ISNUMBER('Waste Management Data'!E89),IF('Waste Management Data'!E89=-999,"NA",'Waste Management Data'!E89),"-")</f>
        <v>-</v>
      </c>
      <c r="F90" s="32" t="str">
        <f>IF(ISNUMBER('Waste Management Data'!F89),IF('Waste Management Data'!F89=-999,"NA",'Waste Management Data'!F89),"-")</f>
        <v>-</v>
      </c>
      <c r="G90" s="32" t="str">
        <f>IF(ISNUMBER('Waste Management Data'!G89),IF('Waste Management Data'!G89=-999,"NA",'Waste Management Data'!G89),"-")</f>
        <v>-</v>
      </c>
      <c r="H90" s="32">
        <f>IF(ISNUMBER('Waste Management Data'!H89),IF('Waste Management Data'!H89=-999,"NA",'Waste Management Data'!H89),"-")</f>
        <v>87.348837209302332</v>
      </c>
      <c r="I90" s="32" t="str">
        <f>IF(ISNUMBER('Waste Management Data'!I89),IF('Waste Management Data'!I89=-999,"NA",'Waste Management Data'!I89),"-")</f>
        <v>-</v>
      </c>
      <c r="J90" s="32" t="str">
        <f>IF(ISNUMBER('Waste Management Data'!J89),IF('Waste Management Data'!J89=-999,"NA",'Waste Management Data'!J89),"-")</f>
        <v>-</v>
      </c>
      <c r="K90" s="32" t="str">
        <f>IF(ISNUMBER('Waste Management Data'!K89),IF('Waste Management Data'!K89=-999,"NA",'Waste Management Data'!K89),"-")</f>
        <v>-</v>
      </c>
      <c r="L90" s="32" t="str">
        <f>IF(ISNUMBER('Waste Management Data'!L89),IF('Waste Management Data'!L89=-999,"NA",'Waste Management Data'!L89),"-")</f>
        <v>-</v>
      </c>
      <c r="M90" s="32" t="str">
        <f>IF(ISNUMBER('Waste Management Data'!M89),IF('Waste Management Data'!M89=-999,"NA",'Waste Management Data'!M89),"-")</f>
        <v>-</v>
      </c>
      <c r="N90" s="32" t="str">
        <f>IF(ISNUMBER('Waste Management Data'!N89),IF('Waste Management Data'!N89=-999,"NA",'Waste Management Data'!N89),"-")</f>
        <v>-</v>
      </c>
      <c r="O90" s="32" t="str">
        <f>IF(ISNUMBER('Waste Management Data'!O89),IF('Waste Management Data'!O89=-999,"NA",'Waste Management Data'!O89),"-")</f>
        <v>-</v>
      </c>
      <c r="P90" s="32" t="str">
        <f>IF(ISNUMBER('Waste Management Data'!P89),IF('Waste Management Data'!P89=-999,"NA",'Waste Management Data'!P89),"-")</f>
        <v>-</v>
      </c>
      <c r="Q90" s="32" t="str">
        <f>IF(ISNUMBER('Waste Management Data'!Q89),IF('Waste Management Data'!Q89=-999,"NA",'Waste Management Data'!Q89),"-")</f>
        <v>-</v>
      </c>
      <c r="R90" s="32" t="str">
        <f>IF(ISNUMBER('Waste Management Data'!R89),IF('Waste Management Data'!R89=-999,"NA",'Waste Management Data'!R89),"-")</f>
        <v>-</v>
      </c>
      <c r="S90" s="32" t="str">
        <f>IF(ISNUMBER('Waste Management Data'!S89),IF('Waste Management Data'!S89=-999,"NA",'Waste Management Data'!S89),"-")</f>
        <v>-</v>
      </c>
      <c r="T90" s="32" t="str">
        <f>IF(ISNUMBER('Waste Management Data'!T89),IF('Waste Management Data'!T89=-999,"NA",'Waste Management Data'!T89),"-")</f>
        <v>-</v>
      </c>
      <c r="U90" s="32" t="str">
        <f>IF(ISNUMBER('Waste Management Data'!U89),IF('Waste Management Data'!U89=-999,"NA",'Waste Management Data'!U89),"-")</f>
        <v>-</v>
      </c>
      <c r="V90" s="32" t="str">
        <f>IF(ISNUMBER('Waste Management Data'!V89),IF('Waste Management Data'!V89=-999,"NA",'Waste Management Data'!V89),"-")</f>
        <v>-</v>
      </c>
      <c r="W90" s="32">
        <f>IF(ISNUMBER('Waste Management Data'!W89),IF('Waste Management Data'!W89=-999,"NA",'Waste Management Data'!W89),"-")</f>
        <v>64</v>
      </c>
      <c r="X90" s="32" t="str">
        <f>IF(ISNUMBER('Waste Management Data'!X89),IF('Waste Management Data'!X89=-999,"NA",'Waste Management Data'!X89),"-")</f>
        <v>-</v>
      </c>
      <c r="Y90" s="32" t="str">
        <f>IF(ISNUMBER('Waste Management Data'!Y89),IF('Waste Management Data'!Y89=-999,"NA",'Waste Management Data'!Y89),"-")</f>
        <v>-</v>
      </c>
      <c r="Z90" s="32" t="str">
        <f>IF(ISNUMBER('Waste Management Data'!Z89),IF('Waste Management Data'!Z89=-999,"NA",'Waste Management Data'!Z89),"-")</f>
        <v>-</v>
      </c>
      <c r="AA90" s="32" t="str">
        <f>IF(ISNUMBER('Waste Management Data'!AA89),IF('Waste Management Data'!AA89=-999,"NA",'Waste Management Data'!AA89),"-")</f>
        <v>-</v>
      </c>
      <c r="AB90" s="32">
        <f>IF(ISNUMBER('Waste Management Data'!AB89),IF('Waste Management Data'!AB89=-999,"NA",'Waste Management Data'!AB89),"-")</f>
        <v>90.526315789473685</v>
      </c>
      <c r="AC90" s="32" t="str">
        <f>IF(ISNUMBER('Waste Management Data'!AC89),IF('Waste Management Data'!AC89=-999,"NA",'Waste Management Data'!AC89),"-")</f>
        <v>-</v>
      </c>
      <c r="AD90" s="32" t="str">
        <f>IF(ISNUMBER('Waste Management Data'!AD89),IF('Waste Management Data'!AD89=-999,"NA",'Waste Management Data'!AD89),"-")</f>
        <v>-</v>
      </c>
      <c r="AE90" s="32" t="str">
        <f>IF(ISNUMBER('Waste Management Data'!AE89),IF('Waste Management Data'!AE89=-999,"NA",'Waste Management Data'!AE89),"-")</f>
        <v>-</v>
      </c>
      <c r="AF90" s="32" t="str">
        <f>IF(ISNUMBER('Waste Management Data'!AF89),IF('Waste Management Data'!AF89=-999,"NA",'Waste Management Data'!AF89),"-")</f>
        <v>-</v>
      </c>
      <c r="AG90" s="32">
        <f>IF(ISNUMBER('Waste Management Data'!AG89),IF('Waste Management Data'!AG89=-999,"NA",'Waste Management Data'!AG89),"-")</f>
        <v>87.891891891891888</v>
      </c>
      <c r="AH90" s="32" t="str">
        <f>IF(ISNUMBER('Waste Management Data'!AH89),IF('Waste Management Data'!AH89=-999,"NA",'Waste Management Data'!AH89),"-")</f>
        <v>-</v>
      </c>
      <c r="AI90" s="32" t="str">
        <f>IF(ISNUMBER('Waste Management Data'!AI89),IF('Waste Management Data'!AI89=-999,"NA",'Waste Management Data'!AI89),"-")</f>
        <v>-</v>
      </c>
      <c r="AJ90" s="32" t="str">
        <f>IF(ISNUMBER('Waste Management Data'!AJ89),IF('Waste Management Data'!AJ89=-999,"NA",'Waste Management Data'!AJ89),"-")</f>
        <v>-</v>
      </c>
      <c r="AK90" s="32" t="str">
        <f>IF(ISNUMBER('Waste Management Data'!AK89),IF('Waste Management Data'!AK89=-999,"NA",'Waste Management Data'!AK89),"-")</f>
        <v>-</v>
      </c>
      <c r="AL90" s="32" t="str">
        <f>IF(ISNUMBER('Waste Management Data'!AL89),IF('Waste Management Data'!AL89=-999,"NA",'Waste Management Data'!AL89),"-")</f>
        <v>-</v>
      </c>
      <c r="AM90" s="32" t="str">
        <f>IF(ISNUMBER('Waste Management Data'!AM89),IF('Waste Management Data'!AM89=-999,"NA",'Waste Management Data'!AM89),"-")</f>
        <v>-</v>
      </c>
    </row>
    <row r="91" spans="1:39" s="2" customFormat="1" x14ac:dyDescent="0.15">
      <c r="A91" s="4" t="str">
        <f>'Waste Management Data'!A90</f>
        <v>Tunisia</v>
      </c>
      <c r="B91" s="3">
        <f>'Waste Management Data'!B90</f>
        <v>2016</v>
      </c>
      <c r="C91" s="43">
        <f>IF(ISNUMBER('Waste Management Data'!C90),'Waste Management Data'!C90,"-")</f>
        <v>11403.248046875</v>
      </c>
      <c r="D91" s="33">
        <f>IF(ISNUMBER('Waste Management Data'!D90),'Waste Management Data'!D90,"-")</f>
        <v>68.346000671386719</v>
      </c>
      <c r="E91" s="32" t="str">
        <f>IF(ISNUMBER('Waste Management Data'!E90),IF('Waste Management Data'!E90=-999,"NA",'Waste Management Data'!E90),"-")</f>
        <v>-</v>
      </c>
      <c r="F91" s="32" t="str">
        <f>IF(ISNUMBER('Waste Management Data'!F90),IF('Waste Management Data'!F90=-999,"NA",'Waste Management Data'!F90),"-")</f>
        <v>-</v>
      </c>
      <c r="G91" s="32" t="str">
        <f>IF(ISNUMBER('Waste Management Data'!G90),IF('Waste Management Data'!G90=-999,"NA",'Waste Management Data'!G90),"-")</f>
        <v>-</v>
      </c>
      <c r="H91" s="32" t="str">
        <f>IF(ISNUMBER('Waste Management Data'!H90),IF('Waste Management Data'!H90=-999,"NA",'Waste Management Data'!H90),"-")</f>
        <v>-</v>
      </c>
      <c r="I91" s="32">
        <f>IF(ISNUMBER('Waste Management Data'!I90),IF('Waste Management Data'!I90=-999,"NA",'Waste Management Data'!I90),"-")</f>
        <v>18</v>
      </c>
      <c r="J91" s="32" t="str">
        <f>IF(ISNUMBER('Waste Management Data'!J90),IF('Waste Management Data'!J90=-999,"NA",'Waste Management Data'!J90),"-")</f>
        <v>-</v>
      </c>
      <c r="K91" s="32" t="str">
        <f>IF(ISNUMBER('Waste Management Data'!K90),IF('Waste Management Data'!K90=-999,"NA",'Waste Management Data'!K90),"-")</f>
        <v>-</v>
      </c>
      <c r="L91" s="32" t="str">
        <f>IF(ISNUMBER('Waste Management Data'!L90),IF('Waste Management Data'!L90=-999,"NA",'Waste Management Data'!L90),"-")</f>
        <v>-</v>
      </c>
      <c r="M91" s="32" t="str">
        <f>IF(ISNUMBER('Waste Management Data'!M90),IF('Waste Management Data'!M90=-999,"NA",'Waste Management Data'!M90),"-")</f>
        <v>-</v>
      </c>
      <c r="N91" s="32" t="str">
        <f>IF(ISNUMBER('Waste Management Data'!N90),IF('Waste Management Data'!N90=-999,"NA",'Waste Management Data'!N90),"-")</f>
        <v>-</v>
      </c>
      <c r="O91" s="32" t="str">
        <f>IF(ISNUMBER('Waste Management Data'!O90),IF('Waste Management Data'!O90=-999,"NA",'Waste Management Data'!O90),"-")</f>
        <v>-</v>
      </c>
      <c r="P91" s="32" t="str">
        <f>IF(ISNUMBER('Waste Management Data'!P90),IF('Waste Management Data'!P90=-999,"NA",'Waste Management Data'!P90),"-")</f>
        <v>-</v>
      </c>
      <c r="Q91" s="32" t="str">
        <f>IF(ISNUMBER('Waste Management Data'!Q90),IF('Waste Management Data'!Q90=-999,"NA",'Waste Management Data'!Q90),"-")</f>
        <v>-</v>
      </c>
      <c r="R91" s="32" t="str">
        <f>IF(ISNUMBER('Waste Management Data'!R90),IF('Waste Management Data'!R90=-999,"NA",'Waste Management Data'!R90),"-")</f>
        <v>-</v>
      </c>
      <c r="S91" s="32" t="str">
        <f>IF(ISNUMBER('Waste Management Data'!S90),IF('Waste Management Data'!S90=-999,"NA",'Waste Management Data'!S90),"-")</f>
        <v>-</v>
      </c>
      <c r="T91" s="32" t="str">
        <f>IF(ISNUMBER('Waste Management Data'!T90),IF('Waste Management Data'!T90=-999,"NA",'Waste Management Data'!T90),"-")</f>
        <v>-</v>
      </c>
      <c r="U91" s="32" t="str">
        <f>IF(ISNUMBER('Waste Management Data'!U90),IF('Waste Management Data'!U90=-999,"NA",'Waste Management Data'!U90),"-")</f>
        <v>-</v>
      </c>
      <c r="V91" s="32" t="str">
        <f>IF(ISNUMBER('Waste Management Data'!V90),IF('Waste Management Data'!V90=-999,"NA",'Waste Management Data'!V90),"-")</f>
        <v>-</v>
      </c>
      <c r="W91" s="32" t="str">
        <f>IF(ISNUMBER('Waste Management Data'!W90),IF('Waste Management Data'!W90=-999,"NA",'Waste Management Data'!W90),"-")</f>
        <v>-</v>
      </c>
      <c r="X91" s="32" t="str">
        <f>IF(ISNUMBER('Waste Management Data'!X90),IF('Waste Management Data'!X90=-999,"NA",'Waste Management Data'!X90),"-")</f>
        <v>-</v>
      </c>
      <c r="Y91" s="32" t="str">
        <f>IF(ISNUMBER('Waste Management Data'!Y90),IF('Waste Management Data'!Y90=-999,"NA",'Waste Management Data'!Y90),"-")</f>
        <v>-</v>
      </c>
      <c r="Z91" s="32" t="str">
        <f>IF(ISNUMBER('Waste Management Data'!Z90),IF('Waste Management Data'!Z90=-999,"NA",'Waste Management Data'!Z90),"-")</f>
        <v>-</v>
      </c>
      <c r="AA91" s="32" t="str">
        <f>IF(ISNUMBER('Waste Management Data'!AA90),IF('Waste Management Data'!AA90=-999,"NA",'Waste Management Data'!AA90),"-")</f>
        <v>-</v>
      </c>
      <c r="AB91" s="32" t="str">
        <f>IF(ISNUMBER('Waste Management Data'!AB90),IF('Waste Management Data'!AB90=-999,"NA",'Waste Management Data'!AB90),"-")</f>
        <v>-</v>
      </c>
      <c r="AC91" s="32">
        <f>IF(ISNUMBER('Waste Management Data'!AC90),IF('Waste Management Data'!AC90=-999,"NA",'Waste Management Data'!AC90),"-")</f>
        <v>18</v>
      </c>
      <c r="AD91" s="32" t="str">
        <f>IF(ISNUMBER('Waste Management Data'!AD90),IF('Waste Management Data'!AD90=-999,"NA",'Waste Management Data'!AD90),"-")</f>
        <v>-</v>
      </c>
      <c r="AE91" s="32" t="str">
        <f>IF(ISNUMBER('Waste Management Data'!AE90),IF('Waste Management Data'!AE90=-999,"NA",'Waste Management Data'!AE90),"-")</f>
        <v>-</v>
      </c>
      <c r="AF91" s="32" t="str">
        <f>IF(ISNUMBER('Waste Management Data'!AF90),IF('Waste Management Data'!AF90=-999,"NA",'Waste Management Data'!AF90),"-")</f>
        <v>-</v>
      </c>
      <c r="AG91" s="32" t="str">
        <f>IF(ISNUMBER('Waste Management Data'!AG90),IF('Waste Management Data'!AG90=-999,"NA",'Waste Management Data'!AG90),"-")</f>
        <v>-</v>
      </c>
      <c r="AH91" s="32">
        <f>IF(ISNUMBER('Waste Management Data'!AH90),IF('Waste Management Data'!AH90=-999,"NA",'Waste Management Data'!AH90),"-")</f>
        <v>18</v>
      </c>
      <c r="AI91" s="32" t="str">
        <f>IF(ISNUMBER('Waste Management Data'!AI90),IF('Waste Management Data'!AI90=-999,"NA",'Waste Management Data'!AI90),"-")</f>
        <v>-</v>
      </c>
      <c r="AJ91" s="32" t="str">
        <f>IF(ISNUMBER('Waste Management Data'!AJ90),IF('Waste Management Data'!AJ90=-999,"NA",'Waste Management Data'!AJ90),"-")</f>
        <v>-</v>
      </c>
      <c r="AK91" s="32" t="str">
        <f>IF(ISNUMBER('Waste Management Data'!AK90),IF('Waste Management Data'!AK90=-999,"NA",'Waste Management Data'!AK90),"-")</f>
        <v>-</v>
      </c>
      <c r="AL91" s="32" t="str">
        <f>IF(ISNUMBER('Waste Management Data'!AL90),IF('Waste Management Data'!AL90=-999,"NA",'Waste Management Data'!AL90),"-")</f>
        <v>-</v>
      </c>
      <c r="AM91" s="32" t="str">
        <f>IF(ISNUMBER('Waste Management Data'!AM90),IF('Waste Management Data'!AM90=-999,"NA",'Waste Management Data'!AM90),"-")</f>
        <v>-</v>
      </c>
    </row>
    <row r="92" spans="1:39" s="2" customFormat="1" x14ac:dyDescent="0.15">
      <c r="A92" s="4" t="str">
        <f>'Waste Management Data'!A91</f>
        <v>Tuvalu</v>
      </c>
      <c r="B92" s="3">
        <f>'Waste Management Data'!B91</f>
        <v>2016</v>
      </c>
      <c r="C92" s="43">
        <f>IF(ISNUMBER('Waste Management Data'!C91),'Waste Management Data'!C91,"-")</f>
        <v>11.097000122070312</v>
      </c>
      <c r="D92" s="33">
        <f>IF(ISNUMBER('Waste Management Data'!D91),'Waste Management Data'!D91,"-")</f>
        <v>60.645000457763672</v>
      </c>
      <c r="E92" s="32" t="str">
        <f>IF(ISNUMBER('Waste Management Data'!E91),IF('Waste Management Data'!E91=-999,"NA",'Waste Management Data'!E91),"-")</f>
        <v>-</v>
      </c>
      <c r="F92" s="32" t="str">
        <f>IF(ISNUMBER('Waste Management Data'!F91),IF('Waste Management Data'!F91=-999,"NA",'Waste Management Data'!F91),"-")</f>
        <v>-</v>
      </c>
      <c r="G92" s="32" t="str">
        <f>IF(ISNUMBER('Waste Management Data'!G91),IF('Waste Management Data'!G91=-999,"NA",'Waste Management Data'!G91),"-")</f>
        <v>-</v>
      </c>
      <c r="H92" s="32" t="str">
        <f>IF(ISNUMBER('Waste Management Data'!H91),IF('Waste Management Data'!H91=-999,"NA",'Waste Management Data'!H91),"-")</f>
        <v>-</v>
      </c>
      <c r="I92" s="32" t="str">
        <f>IF(ISNUMBER('Waste Management Data'!I91),IF('Waste Management Data'!I91=-999,"NA",'Waste Management Data'!I91),"-")</f>
        <v>-</v>
      </c>
      <c r="J92" s="32" t="str">
        <f>IF(ISNUMBER('Waste Management Data'!J91),IF('Waste Management Data'!J91=-999,"NA",'Waste Management Data'!J91),"-")</f>
        <v>-</v>
      </c>
      <c r="K92" s="32" t="str">
        <f>IF(ISNUMBER('Waste Management Data'!K91),IF('Waste Management Data'!K91=-999,"NA",'Waste Management Data'!K91),"-")</f>
        <v>-</v>
      </c>
      <c r="L92" s="32" t="str">
        <f>IF(ISNUMBER('Waste Management Data'!L91),IF('Waste Management Data'!L91=-999,"NA",'Waste Management Data'!L91),"-")</f>
        <v>-</v>
      </c>
      <c r="M92" s="32" t="str">
        <f>IF(ISNUMBER('Waste Management Data'!M91),IF('Waste Management Data'!M91=-999,"NA",'Waste Management Data'!M91),"-")</f>
        <v>-</v>
      </c>
      <c r="N92" s="32" t="str">
        <f>IF(ISNUMBER('Waste Management Data'!N91),IF('Waste Management Data'!N91=-999,"NA",'Waste Management Data'!N91),"-")</f>
        <v>-</v>
      </c>
      <c r="O92" s="32" t="str">
        <f>IF(ISNUMBER('Waste Management Data'!O91),IF('Waste Management Data'!O91=-999,"NA",'Waste Management Data'!O91),"-")</f>
        <v>-</v>
      </c>
      <c r="P92" s="32" t="str">
        <f>IF(ISNUMBER('Waste Management Data'!P91),IF('Waste Management Data'!P91=-999,"NA",'Waste Management Data'!P91),"-")</f>
        <v>-</v>
      </c>
      <c r="Q92" s="32" t="str">
        <f>IF(ISNUMBER('Waste Management Data'!Q91),IF('Waste Management Data'!Q91=-999,"NA",'Waste Management Data'!Q91),"-")</f>
        <v>-</v>
      </c>
      <c r="R92" s="32" t="str">
        <f>IF(ISNUMBER('Waste Management Data'!R91),IF('Waste Management Data'!R91=-999,"NA",'Waste Management Data'!R91),"-")</f>
        <v>-</v>
      </c>
      <c r="S92" s="32" t="str">
        <f>IF(ISNUMBER('Waste Management Data'!S91),IF('Waste Management Data'!S91=-999,"NA",'Waste Management Data'!S91),"-")</f>
        <v>-</v>
      </c>
      <c r="T92" s="32">
        <f>IF(ISNUMBER('Waste Management Data'!T91),IF('Waste Management Data'!T91=-999,"NA",'Waste Management Data'!T91),"-")</f>
        <v>100</v>
      </c>
      <c r="U92" s="32">
        <f>IF(ISNUMBER('Waste Management Data'!U91),IF('Waste Management Data'!U91=-999,"NA",'Waste Management Data'!U91),"-")</f>
        <v>0</v>
      </c>
      <c r="V92" s="32">
        <f>IF(ISNUMBER('Waste Management Data'!V91),IF('Waste Management Data'!V91=-999,"NA",'Waste Management Data'!V91),"-")</f>
        <v>0</v>
      </c>
      <c r="W92" s="32">
        <f>IF(ISNUMBER('Waste Management Data'!W91),IF('Waste Management Data'!W91=-999,"NA",'Waste Management Data'!W91),"-")</f>
        <v>100</v>
      </c>
      <c r="X92" s="32">
        <f>IF(ISNUMBER('Waste Management Data'!X91),IF('Waste Management Data'!X91=-999,"NA",'Waste Management Data'!X91),"-")</f>
        <v>100</v>
      </c>
      <c r="Y92" s="32" t="str">
        <f>IF(ISNUMBER('Waste Management Data'!Y91),IF('Waste Management Data'!Y91=-999,"NA",'Waste Management Data'!Y91),"-")</f>
        <v>-</v>
      </c>
      <c r="Z92" s="32" t="str">
        <f>IF(ISNUMBER('Waste Management Data'!Z91),IF('Waste Management Data'!Z91=-999,"NA",'Waste Management Data'!Z91),"-")</f>
        <v>-</v>
      </c>
      <c r="AA92" s="32" t="str">
        <f>IF(ISNUMBER('Waste Management Data'!AA91),IF('Waste Management Data'!AA91=-999,"NA",'Waste Management Data'!AA91),"-")</f>
        <v>-</v>
      </c>
      <c r="AB92" s="32" t="str">
        <f>IF(ISNUMBER('Waste Management Data'!AB91),IF('Waste Management Data'!AB91=-999,"NA",'Waste Management Data'!AB91),"-")</f>
        <v>-</v>
      </c>
      <c r="AC92" s="32" t="str">
        <f>IF(ISNUMBER('Waste Management Data'!AC91),IF('Waste Management Data'!AC91=-999,"NA",'Waste Management Data'!AC91),"-")</f>
        <v>-</v>
      </c>
      <c r="AD92" s="32" t="str">
        <f>IF(ISNUMBER('Waste Management Data'!AD91),IF('Waste Management Data'!AD91=-999,"NA",'Waste Management Data'!AD91),"-")</f>
        <v>-</v>
      </c>
      <c r="AE92" s="32" t="str">
        <f>IF(ISNUMBER('Waste Management Data'!AE91),IF('Waste Management Data'!AE91=-999,"NA",'Waste Management Data'!AE91),"-")</f>
        <v>-</v>
      </c>
      <c r="AF92" s="32" t="str">
        <f>IF(ISNUMBER('Waste Management Data'!AF91),IF('Waste Management Data'!AF91=-999,"NA",'Waste Management Data'!AF91),"-")</f>
        <v>-</v>
      </c>
      <c r="AG92" s="32" t="str">
        <f>IF(ISNUMBER('Waste Management Data'!AG91),IF('Waste Management Data'!AG91=-999,"NA",'Waste Management Data'!AG91),"-")</f>
        <v>-</v>
      </c>
      <c r="AH92" s="32" t="str">
        <f>IF(ISNUMBER('Waste Management Data'!AH91),IF('Waste Management Data'!AH91=-999,"NA",'Waste Management Data'!AH91),"-")</f>
        <v>-</v>
      </c>
      <c r="AI92" s="32" t="str">
        <f>IF(ISNUMBER('Waste Management Data'!AI91),IF('Waste Management Data'!AI91=-999,"NA",'Waste Management Data'!AI91),"-")</f>
        <v>-</v>
      </c>
      <c r="AJ92" s="32" t="str">
        <f>IF(ISNUMBER('Waste Management Data'!AJ91),IF('Waste Management Data'!AJ91=-999,"NA",'Waste Management Data'!AJ91),"-")</f>
        <v>-</v>
      </c>
      <c r="AK92" s="32" t="str">
        <f>IF(ISNUMBER('Waste Management Data'!AK91),IF('Waste Management Data'!AK91=-999,"NA",'Waste Management Data'!AK91),"-")</f>
        <v>-</v>
      </c>
      <c r="AL92" s="32" t="str">
        <f>IF(ISNUMBER('Waste Management Data'!AL91),IF('Waste Management Data'!AL91=-999,"NA",'Waste Management Data'!AL91),"-")</f>
        <v>-</v>
      </c>
      <c r="AM92" s="32" t="str">
        <f>IF(ISNUMBER('Waste Management Data'!AM91),IF('Waste Management Data'!AM91=-999,"NA",'Waste Management Data'!AM91),"-")</f>
        <v>-</v>
      </c>
    </row>
    <row r="93" spans="1:39" s="2" customFormat="1" x14ac:dyDescent="0.15">
      <c r="A93" s="4" t="str">
        <f>'Waste Management Data'!A92</f>
        <v>Uganda</v>
      </c>
      <c r="B93" s="3">
        <f>'Waste Management Data'!B92</f>
        <v>2016</v>
      </c>
      <c r="C93" s="43">
        <f>IF(ISNUMBER('Waste Management Data'!C92),'Waste Management Data'!C92,"-")</f>
        <v>41487.96484375</v>
      </c>
      <c r="D93" s="33">
        <f>IF(ISNUMBER('Waste Management Data'!D92),'Waste Management Data'!D92,"-")</f>
        <v>22.624000549316406</v>
      </c>
      <c r="E93" s="32">
        <f>IF(ISNUMBER('Waste Management Data'!E92),IF('Waste Management Data'!E92=-999,"NA",'Waste Management Data'!E92),"-")</f>
        <v>42.769461908932037</v>
      </c>
      <c r="F93" s="32" t="str">
        <f>IF(ISNUMBER('Waste Management Data'!F92),IF('Waste Management Data'!F92=-999,"NA",'Waste Management Data'!F92),"-")</f>
        <v>-</v>
      </c>
      <c r="G93" s="32" t="str">
        <f>IF(ISNUMBER('Waste Management Data'!G92),IF('Waste Management Data'!G92=-999,"NA",'Waste Management Data'!G92),"-")</f>
        <v>-</v>
      </c>
      <c r="H93" s="32">
        <f>IF(ISNUMBER('Waste Management Data'!H92),IF('Waste Management Data'!H92=-999,"NA",'Waste Management Data'!H92),"-")</f>
        <v>70.089227312775392</v>
      </c>
      <c r="I93" s="32">
        <f>IF(ISNUMBER('Waste Management Data'!I92),IF('Waste Management Data'!I92=-999,"NA",'Waste Management Data'!I92),"-")</f>
        <v>42.769461908932037</v>
      </c>
      <c r="J93" s="32">
        <f>IF(ISNUMBER('Waste Management Data'!J92),IF('Waste Management Data'!J92=-999,"NA",'Waste Management Data'!J92),"-")</f>
        <v>44.497199999999999</v>
      </c>
      <c r="K93" s="32" t="str">
        <f>IF(ISNUMBER('Waste Management Data'!K92),IF('Waste Management Data'!K92=-999,"NA",'Waste Management Data'!K92),"-")</f>
        <v>-</v>
      </c>
      <c r="L93" s="32" t="str">
        <f>IF(ISNUMBER('Waste Management Data'!L92),IF('Waste Management Data'!L92=-999,"NA",'Waste Management Data'!L92),"-")</f>
        <v>-</v>
      </c>
      <c r="M93" s="32">
        <f>IF(ISNUMBER('Waste Management Data'!M92),IF('Waste Management Data'!M92=-999,"NA",'Waste Management Data'!M92),"-")</f>
        <v>64.851675993804747</v>
      </c>
      <c r="N93" s="32">
        <f>IF(ISNUMBER('Waste Management Data'!N92),IF('Waste Management Data'!N92=-999,"NA",'Waste Management Data'!N92),"-")</f>
        <v>49.137899999999952</v>
      </c>
      <c r="O93" s="32">
        <f>IF(ISNUMBER('Waste Management Data'!O92),IF('Waste Management Data'!O92=-999,"NA",'Waste Management Data'!O92),"-")</f>
        <v>23.767600000000002</v>
      </c>
      <c r="P93" s="32" t="str">
        <f>IF(ISNUMBER('Waste Management Data'!P92),IF('Waste Management Data'!P92=-999,"NA",'Waste Management Data'!P92),"-")</f>
        <v>-</v>
      </c>
      <c r="Q93" s="32" t="str">
        <f>IF(ISNUMBER('Waste Management Data'!Q92),IF('Waste Management Data'!Q92=-999,"NA",'Waste Management Data'!Q92),"-")</f>
        <v>-</v>
      </c>
      <c r="R93" s="32">
        <f>IF(ISNUMBER('Waste Management Data'!R92),IF('Waste Management Data'!R92=-999,"NA",'Waste Management Data'!R92),"-")</f>
        <v>74.735030769230434</v>
      </c>
      <c r="S93" s="32">
        <f>IF(ISNUMBER('Waste Management Data'!S92),IF('Waste Management Data'!S92=-999,"NA",'Waste Management Data'!S92),"-")</f>
        <v>35.388099999999213</v>
      </c>
      <c r="T93" s="32">
        <f>IF(ISNUMBER('Waste Management Data'!T92),IF('Waste Management Data'!T92=-999,"NA",'Waste Management Data'!T92),"-")</f>
        <v>71.992821508380075</v>
      </c>
      <c r="U93" s="32" t="str">
        <f>IF(ISNUMBER('Waste Management Data'!U92),IF('Waste Management Data'!U92=-999,"NA",'Waste Management Data'!U92),"-")</f>
        <v>-</v>
      </c>
      <c r="V93" s="32" t="str">
        <f>IF(ISNUMBER('Waste Management Data'!V92),IF('Waste Management Data'!V92=-999,"NA",'Waste Management Data'!V92),"-")</f>
        <v>-</v>
      </c>
      <c r="W93" s="32">
        <f>IF(ISNUMBER('Waste Management Data'!W92),IF('Waste Management Data'!W92=-999,"NA",'Waste Management Data'!W92),"-")</f>
        <v>92.311488679245144</v>
      </c>
      <c r="X93" s="32">
        <f>IF(ISNUMBER('Waste Management Data'!X92),IF('Waste Management Data'!X92=-999,"NA",'Waste Management Data'!X92),"-")</f>
        <v>71.992821508380075</v>
      </c>
      <c r="Y93" s="32">
        <f>IF(ISNUMBER('Waste Management Data'!Y92),IF('Waste Management Data'!Y92=-999,"NA",'Waste Management Data'!Y92),"-")</f>
        <v>29.035679999999051</v>
      </c>
      <c r="Z93" s="32" t="str">
        <f>IF(ISNUMBER('Waste Management Data'!Z92),IF('Waste Management Data'!Z92=-999,"NA",'Waste Management Data'!Z92),"-")</f>
        <v>-</v>
      </c>
      <c r="AA93" s="32" t="str">
        <f>IF(ISNUMBER('Waste Management Data'!AA92),IF('Waste Management Data'!AA92=-999,"NA",'Waste Management Data'!AA92),"-")</f>
        <v>-</v>
      </c>
      <c r="AB93" s="32">
        <f>IF(ISNUMBER('Waste Management Data'!AB92),IF('Waste Management Data'!AB92=-999,"NA",'Waste Management Data'!AB92),"-")</f>
        <v>68.099909691630046</v>
      </c>
      <c r="AC93" s="32">
        <f>IF(ISNUMBER('Waste Management Data'!AC92),IF('Waste Management Data'!AC92=-999,"NA",'Waste Management Data'!AC92),"-")</f>
        <v>32.520970577932992</v>
      </c>
      <c r="AD93" s="32">
        <f>IF(ISNUMBER('Waste Management Data'!AD92),IF('Waste Management Data'!AD92=-999,"NA",'Waste Management Data'!AD92),"-")</f>
        <v>40.516804903677439</v>
      </c>
      <c r="AE93" s="32" t="str">
        <f>IF(ISNUMBER('Waste Management Data'!AE92),IF('Waste Management Data'!AE92=-999,"NA",'Waste Management Data'!AE92),"-")</f>
        <v>-</v>
      </c>
      <c r="AF93" s="32" t="str">
        <f>IF(ISNUMBER('Waste Management Data'!AF92),IF('Waste Management Data'!AF92=-999,"NA",'Waste Management Data'!AF92),"-")</f>
        <v>-</v>
      </c>
      <c r="AG93" s="32">
        <f>IF(ISNUMBER('Waste Management Data'!AG92),IF('Waste Management Data'!AG92=-999,"NA",'Waste Management Data'!AG92),"-")</f>
        <v>84.771588965517367</v>
      </c>
      <c r="AH93" s="32">
        <f>IF(ISNUMBER('Waste Management Data'!AH92),IF('Waste Management Data'!AH92=-999,"NA",'Waste Management Data'!AH92),"-")</f>
        <v>40.516804903677439</v>
      </c>
      <c r="AI93" s="32">
        <f>IF(ISNUMBER('Waste Management Data'!AI92),IF('Waste Management Data'!AI92=-999,"NA",'Waste Management Data'!AI92),"-")</f>
        <v>42.492200000000587</v>
      </c>
      <c r="AJ93" s="32" t="str">
        <f>IF(ISNUMBER('Waste Management Data'!AJ92),IF('Waste Management Data'!AJ92=-999,"NA",'Waste Management Data'!AJ92),"-")</f>
        <v>-</v>
      </c>
      <c r="AK93" s="32" t="str">
        <f>IF(ISNUMBER('Waste Management Data'!AK92),IF('Waste Management Data'!AK92=-999,"NA",'Waste Management Data'!AK92),"-")</f>
        <v>-</v>
      </c>
      <c r="AL93" s="32">
        <f>IF(ISNUMBER('Waste Management Data'!AL92),IF('Waste Management Data'!AL92=-999,"NA",'Waste Management Data'!AL92),"-")</f>
        <v>60.25224245283016</v>
      </c>
      <c r="AM93" s="32">
        <f>IF(ISNUMBER('Waste Management Data'!AM92),IF('Waste Management Data'!AM92=-999,"NA",'Waste Management Data'!AM92),"-")</f>
        <v>51.675949824868439</v>
      </c>
    </row>
    <row r="94" spans="1:39" s="2" customFormat="1" x14ac:dyDescent="0.15">
      <c r="A94" s="4" t="str">
        <f>'Waste Management Data'!A93</f>
        <v>United Republic of Tanzania</v>
      </c>
      <c r="B94" s="3">
        <f>'Waste Management Data'!B93</f>
        <v>2016</v>
      </c>
      <c r="C94" s="43">
        <f>IF(ISNUMBER('Waste Management Data'!C93),'Waste Management Data'!C93,"-")</f>
        <v>55572.19921875</v>
      </c>
      <c r="D94" s="33">
        <f>IF(ISNUMBER('Waste Management Data'!D93),'Waste Management Data'!D93,"-")</f>
        <v>32.333000183105469</v>
      </c>
      <c r="E94" s="32">
        <f>IF(ISNUMBER('Waste Management Data'!E93),IF('Waste Management Data'!E93=-999,"NA",'Waste Management Data'!E93),"-")</f>
        <v>27.301166666666631</v>
      </c>
      <c r="F94" s="32">
        <f>IF(ISNUMBER('Waste Management Data'!F93),IF('Waste Management Data'!F93=-999,"NA",'Waste Management Data'!F93),"-")</f>
        <v>65.359211111111165</v>
      </c>
      <c r="G94" s="32">
        <f>IF(ISNUMBER('Waste Management Data'!G93),IF('Waste Management Data'!G93=-999,"NA",'Waste Management Data'!G93),"-")</f>
        <v>7.3396222222222036</v>
      </c>
      <c r="H94" s="32">
        <f>IF(ISNUMBER('Waste Management Data'!H93),IF('Waste Management Data'!H93=-999,"NA",'Waste Management Data'!H93),"-")</f>
        <v>51.891099999999817</v>
      </c>
      <c r="I94" s="32">
        <f>IF(ISNUMBER('Waste Management Data'!I93),IF('Waste Management Data'!I93=-999,"NA",'Waste Management Data'!I93),"-")</f>
        <v>33.957969349722127</v>
      </c>
      <c r="J94" s="32">
        <f>IF(ISNUMBER('Waste Management Data'!J93),IF('Waste Management Data'!J93=-999,"NA",'Waste Management Data'!J93),"-")</f>
        <v>43.259</v>
      </c>
      <c r="K94" s="32">
        <f>IF(ISNUMBER('Waste Management Data'!K93),IF('Waste Management Data'!K93=-999,"NA",'Waste Management Data'!K93),"-")</f>
        <v>49.270799999999987</v>
      </c>
      <c r="L94" s="32">
        <f>IF(ISNUMBER('Waste Management Data'!L93),IF('Waste Management Data'!L93=-999,"NA",'Waste Management Data'!L93),"-")</f>
        <v>7.4702000000000064</v>
      </c>
      <c r="M94" s="32">
        <f>IF(ISNUMBER('Waste Management Data'!M93),IF('Waste Management Data'!M93=-999,"NA",'Waste Management Data'!M93),"-")</f>
        <v>60.097700000000003</v>
      </c>
      <c r="N94" s="32">
        <f>IF(ISNUMBER('Waste Management Data'!N93),IF('Waste Management Data'!N93=-999,"NA",'Waste Management Data'!N93),"-")</f>
        <v>54.445099999999996</v>
      </c>
      <c r="O94" s="32">
        <f>IF(ISNUMBER('Waste Management Data'!O93),IF('Waste Management Data'!O93=-999,"NA",'Waste Management Data'!O93),"-")</f>
        <v>18.701599999999999</v>
      </c>
      <c r="P94" s="32">
        <f>IF(ISNUMBER('Waste Management Data'!P93),IF('Waste Management Data'!P93=-999,"NA",'Waste Management Data'!P93),"-")</f>
        <v>73.738</v>
      </c>
      <c r="Q94" s="32">
        <f>IF(ISNUMBER('Waste Management Data'!Q93),IF('Waste Management Data'!Q93=-999,"NA",'Waste Management Data'!Q93),"-")</f>
        <v>7.5604000000000013</v>
      </c>
      <c r="R94" s="32">
        <f>IF(ISNUMBER('Waste Management Data'!R93),IF('Waste Management Data'!R93=-999,"NA",'Waste Management Data'!R93),"-")</f>
        <v>46.380899999999997</v>
      </c>
      <c r="S94" s="32">
        <f>IF(ISNUMBER('Waste Management Data'!S93),IF('Waste Management Data'!S93=-999,"NA",'Waste Management Data'!S93),"-")</f>
        <v>28.4085</v>
      </c>
      <c r="T94" s="32">
        <f>IF(ISNUMBER('Waste Management Data'!T93),IF('Waste Management Data'!T93=-999,"NA",'Waste Management Data'!T93),"-")</f>
        <v>48.822855555555627</v>
      </c>
      <c r="U94" s="32">
        <f>IF(ISNUMBER('Waste Management Data'!U93),IF('Waste Management Data'!U93=-999,"NA",'Waste Management Data'!U93),"-")</f>
        <v>46.907377777777697</v>
      </c>
      <c r="V94" s="32">
        <f>IF(ISNUMBER('Waste Management Data'!V93),IF('Waste Management Data'!V93=-999,"NA",'Waste Management Data'!V93),"-")</f>
        <v>4.2697666666666692</v>
      </c>
      <c r="W94" s="32">
        <f>IF(ISNUMBER('Waste Management Data'!W93),IF('Waste Management Data'!W93=-999,"NA",'Waste Management Data'!W93),"-")</f>
        <v>59.877711111111239</v>
      </c>
      <c r="X94" s="32">
        <f>IF(ISNUMBER('Waste Management Data'!X93),IF('Waste Management Data'!X93=-999,"NA",'Waste Management Data'!X93),"-")</f>
        <v>58.139154109589072</v>
      </c>
      <c r="Y94" s="32">
        <f>IF(ISNUMBER('Waste Management Data'!Y93),IF('Waste Management Data'!Y93=-999,"NA",'Waste Management Data'!Y93),"-")</f>
        <v>26.433266666666899</v>
      </c>
      <c r="Z94" s="32">
        <f>IF(ISNUMBER('Waste Management Data'!Z93),IF('Waste Management Data'!Z93=-999,"NA",'Waste Management Data'!Z93),"-")</f>
        <v>66.10386666666642</v>
      </c>
      <c r="AA94" s="32">
        <f>IF(ISNUMBER('Waste Management Data'!AA93),IF('Waste Management Data'!AA93=-999,"NA",'Waste Management Data'!AA93),"-")</f>
        <v>7.4628666666666854</v>
      </c>
      <c r="AB94" s="32">
        <f>IF(ISNUMBER('Waste Management Data'!AB93),IF('Waste Management Data'!AB93=-999,"NA",'Waste Management Data'!AB93),"-")</f>
        <v>51.573555555555693</v>
      </c>
      <c r="AC94" s="32">
        <f>IF(ISNUMBER('Waste Management Data'!AC93),IF('Waste Management Data'!AC93=-999,"NA",'Waste Management Data'!AC93),"-")</f>
        <v>38.598715753423683</v>
      </c>
      <c r="AD94" s="32">
        <f>IF(ISNUMBER('Waste Management Data'!AD93),IF('Waste Management Data'!AD93=-999,"NA",'Waste Management Data'!AD93),"-")</f>
        <v>19.617066666666691</v>
      </c>
      <c r="AE94" s="32">
        <f>IF(ISNUMBER('Waste Management Data'!AE93),IF('Waste Management Data'!AE93=-999,"NA",'Waste Management Data'!AE93),"-")</f>
        <v>73.804744444444395</v>
      </c>
      <c r="AF94" s="32">
        <f>IF(ISNUMBER('Waste Management Data'!AF93),IF('Waste Management Data'!AF93=-999,"NA",'Waste Management Data'!AF93),"-")</f>
        <v>6.5781888888889171</v>
      </c>
      <c r="AG94" s="32">
        <f>IF(ISNUMBER('Waste Management Data'!AG93),IF('Waste Management Data'!AG93=-999,"NA",'Waste Management Data'!AG93),"-")</f>
        <v>49.660544444443993</v>
      </c>
      <c r="AH94" s="32">
        <f>IF(ISNUMBER('Waste Management Data'!AH93),IF('Waste Management Data'!AH93=-999,"NA",'Waste Management Data'!AH93),"-")</f>
        <v>30.65659726027388</v>
      </c>
      <c r="AI94" s="32">
        <f>IF(ISNUMBER('Waste Management Data'!AI93),IF('Waste Management Data'!AI93=-999,"NA",'Waste Management Data'!AI93),"-")</f>
        <v>47.32337777777775</v>
      </c>
      <c r="AJ94" s="32">
        <f>IF(ISNUMBER('Waste Management Data'!AJ93),IF('Waste Management Data'!AJ93=-999,"NA",'Waste Management Data'!AJ93),"-")</f>
        <v>43.080088888888888</v>
      </c>
      <c r="AK94" s="32">
        <f>IF(ISNUMBER('Waste Management Data'!AK93),IF('Waste Management Data'!AK93=-999,"NA",'Waste Management Data'!AK93),"-")</f>
        <v>9.5965333333333547</v>
      </c>
      <c r="AL94" s="32">
        <f>IF(ISNUMBER('Waste Management Data'!AL93),IF('Waste Management Data'!AL93=-999,"NA",'Waste Management Data'!AL93),"-")</f>
        <v>57.659177777777593</v>
      </c>
      <c r="AM94" s="32">
        <f>IF(ISNUMBER('Waste Management Data'!AM93),IF('Waste Management Data'!AM93=-999,"NA",'Waste Management Data'!AM93),"-")</f>
        <v>60.585708904109197</v>
      </c>
    </row>
    <row r="95" spans="1:39" s="2" customFormat="1" x14ac:dyDescent="0.15">
      <c r="A95" s="4" t="str">
        <f>'Waste Management Data'!A94</f>
        <v>Vanuatu</v>
      </c>
      <c r="B95" s="3">
        <f>'Waste Management Data'!B94</f>
        <v>2016</v>
      </c>
      <c r="C95" s="43">
        <f>IF(ISNUMBER('Waste Management Data'!C94),'Waste Management Data'!C94,"-")</f>
        <v>270.40200805664062</v>
      </c>
      <c r="D95" s="33">
        <f>IF(ISNUMBER('Waste Management Data'!D94),'Waste Management Data'!D94,"-")</f>
        <v>25.062000274658203</v>
      </c>
      <c r="E95" s="32" t="str">
        <f>IF(ISNUMBER('Waste Management Data'!E94),IF('Waste Management Data'!E94=-999,"NA",'Waste Management Data'!E94),"-")</f>
        <v>-</v>
      </c>
      <c r="F95" s="32" t="str">
        <f>IF(ISNUMBER('Waste Management Data'!F94),IF('Waste Management Data'!F94=-999,"NA",'Waste Management Data'!F94),"-")</f>
        <v>-</v>
      </c>
      <c r="G95" s="32" t="str">
        <f>IF(ISNUMBER('Waste Management Data'!G94),IF('Waste Management Data'!G94=-999,"NA",'Waste Management Data'!G94),"-")</f>
        <v>-</v>
      </c>
      <c r="H95" s="32" t="str">
        <f>IF(ISNUMBER('Waste Management Data'!H94),IF('Waste Management Data'!H94=-999,"NA",'Waste Management Data'!H94),"-")</f>
        <v>-</v>
      </c>
      <c r="I95" s="32" t="str">
        <f>IF(ISNUMBER('Waste Management Data'!I94),IF('Waste Management Data'!I94=-999,"NA",'Waste Management Data'!I94),"-")</f>
        <v>-</v>
      </c>
      <c r="J95" s="32" t="str">
        <f>IF(ISNUMBER('Waste Management Data'!J94),IF('Waste Management Data'!J94=-999,"NA",'Waste Management Data'!J94),"-")</f>
        <v>-</v>
      </c>
      <c r="K95" s="32" t="str">
        <f>IF(ISNUMBER('Waste Management Data'!K94),IF('Waste Management Data'!K94=-999,"NA",'Waste Management Data'!K94),"-")</f>
        <v>-</v>
      </c>
      <c r="L95" s="32" t="str">
        <f>IF(ISNUMBER('Waste Management Data'!L94),IF('Waste Management Data'!L94=-999,"NA",'Waste Management Data'!L94),"-")</f>
        <v>-</v>
      </c>
      <c r="M95" s="32" t="str">
        <f>IF(ISNUMBER('Waste Management Data'!M94),IF('Waste Management Data'!M94=-999,"NA",'Waste Management Data'!M94),"-")</f>
        <v>-</v>
      </c>
      <c r="N95" s="32" t="str">
        <f>IF(ISNUMBER('Waste Management Data'!N94),IF('Waste Management Data'!N94=-999,"NA",'Waste Management Data'!N94),"-")</f>
        <v>-</v>
      </c>
      <c r="O95" s="32" t="str">
        <f>IF(ISNUMBER('Waste Management Data'!O94),IF('Waste Management Data'!O94=-999,"NA",'Waste Management Data'!O94),"-")</f>
        <v>-</v>
      </c>
      <c r="P95" s="32" t="str">
        <f>IF(ISNUMBER('Waste Management Data'!P94),IF('Waste Management Data'!P94=-999,"NA",'Waste Management Data'!P94),"-")</f>
        <v>-</v>
      </c>
      <c r="Q95" s="32" t="str">
        <f>IF(ISNUMBER('Waste Management Data'!Q94),IF('Waste Management Data'!Q94=-999,"NA",'Waste Management Data'!Q94),"-")</f>
        <v>-</v>
      </c>
      <c r="R95" s="32" t="str">
        <f>IF(ISNUMBER('Waste Management Data'!R94),IF('Waste Management Data'!R94=-999,"NA",'Waste Management Data'!R94),"-")</f>
        <v>-</v>
      </c>
      <c r="S95" s="32" t="str">
        <f>IF(ISNUMBER('Waste Management Data'!S94),IF('Waste Management Data'!S94=-999,"NA",'Waste Management Data'!S94),"-")</f>
        <v>-</v>
      </c>
      <c r="T95" s="32">
        <f>IF(ISNUMBER('Waste Management Data'!T94),IF('Waste Management Data'!T94=-999,"NA",'Waste Management Data'!T94),"-")</f>
        <v>0</v>
      </c>
      <c r="U95" s="32" t="str">
        <f>IF(ISNUMBER('Waste Management Data'!U94),IF('Waste Management Data'!U94=-999,"NA",'Waste Management Data'!U94),"-")</f>
        <v>-</v>
      </c>
      <c r="V95" s="32" t="str">
        <f>IF(ISNUMBER('Waste Management Data'!V94),IF('Waste Management Data'!V94=-999,"NA",'Waste Management Data'!V94),"-")</f>
        <v>-</v>
      </c>
      <c r="W95" s="32">
        <f>IF(ISNUMBER('Waste Management Data'!W94),IF('Waste Management Data'!W94=-999,"NA",'Waste Management Data'!W94),"-")</f>
        <v>100</v>
      </c>
      <c r="X95" s="32">
        <f>IF(ISNUMBER('Waste Management Data'!X94),IF('Waste Management Data'!X94=-999,"NA",'Waste Management Data'!X94),"-")</f>
        <v>0</v>
      </c>
      <c r="Y95" s="32" t="str">
        <f>IF(ISNUMBER('Waste Management Data'!Y94),IF('Waste Management Data'!Y94=-999,"NA",'Waste Management Data'!Y94),"-")</f>
        <v>-</v>
      </c>
      <c r="Z95" s="32" t="str">
        <f>IF(ISNUMBER('Waste Management Data'!Z94),IF('Waste Management Data'!Z94=-999,"NA",'Waste Management Data'!Z94),"-")</f>
        <v>-</v>
      </c>
      <c r="AA95" s="32" t="str">
        <f>IF(ISNUMBER('Waste Management Data'!AA94),IF('Waste Management Data'!AA94=-999,"NA",'Waste Management Data'!AA94),"-")</f>
        <v>-</v>
      </c>
      <c r="AB95" s="32" t="str">
        <f>IF(ISNUMBER('Waste Management Data'!AB94),IF('Waste Management Data'!AB94=-999,"NA",'Waste Management Data'!AB94),"-")</f>
        <v>-</v>
      </c>
      <c r="AC95" s="32" t="str">
        <f>IF(ISNUMBER('Waste Management Data'!AC94),IF('Waste Management Data'!AC94=-999,"NA",'Waste Management Data'!AC94),"-")</f>
        <v>-</v>
      </c>
      <c r="AD95" s="32" t="str">
        <f>IF(ISNUMBER('Waste Management Data'!AD94),IF('Waste Management Data'!AD94=-999,"NA",'Waste Management Data'!AD94),"-")</f>
        <v>-</v>
      </c>
      <c r="AE95" s="32" t="str">
        <f>IF(ISNUMBER('Waste Management Data'!AE94),IF('Waste Management Data'!AE94=-999,"NA",'Waste Management Data'!AE94),"-")</f>
        <v>-</v>
      </c>
      <c r="AF95" s="32" t="str">
        <f>IF(ISNUMBER('Waste Management Data'!AF94),IF('Waste Management Data'!AF94=-999,"NA",'Waste Management Data'!AF94),"-")</f>
        <v>-</v>
      </c>
      <c r="AG95" s="32" t="str">
        <f>IF(ISNUMBER('Waste Management Data'!AG94),IF('Waste Management Data'!AG94=-999,"NA",'Waste Management Data'!AG94),"-")</f>
        <v>-</v>
      </c>
      <c r="AH95" s="32" t="str">
        <f>IF(ISNUMBER('Waste Management Data'!AH94),IF('Waste Management Data'!AH94=-999,"NA",'Waste Management Data'!AH94),"-")</f>
        <v>-</v>
      </c>
      <c r="AI95" s="32" t="str">
        <f>IF(ISNUMBER('Waste Management Data'!AI94),IF('Waste Management Data'!AI94=-999,"NA",'Waste Management Data'!AI94),"-")</f>
        <v>-</v>
      </c>
      <c r="AJ95" s="32" t="str">
        <f>IF(ISNUMBER('Waste Management Data'!AJ94),IF('Waste Management Data'!AJ94=-999,"NA",'Waste Management Data'!AJ94),"-")</f>
        <v>-</v>
      </c>
      <c r="AK95" s="32" t="str">
        <f>IF(ISNUMBER('Waste Management Data'!AK94),IF('Waste Management Data'!AK94=-999,"NA",'Waste Management Data'!AK94),"-")</f>
        <v>-</v>
      </c>
      <c r="AL95" s="32" t="str">
        <f>IF(ISNUMBER('Waste Management Data'!AL94),IF('Waste Management Data'!AL94=-999,"NA",'Waste Management Data'!AL94),"-")</f>
        <v>-</v>
      </c>
      <c r="AM95" s="32" t="str">
        <f>IF(ISNUMBER('Waste Management Data'!AM94),IF('Waste Management Data'!AM94=-999,"NA",'Waste Management Data'!AM94),"-")</f>
        <v>-</v>
      </c>
    </row>
    <row r="96" spans="1:39" s="2" customFormat="1" x14ac:dyDescent="0.15">
      <c r="A96" s="4" t="str">
        <f>'Waste Management Data'!A95</f>
        <v>Viet Nam</v>
      </c>
      <c r="B96" s="3">
        <f>'Waste Management Data'!B95</f>
        <v>2016</v>
      </c>
      <c r="C96" s="43">
        <f>IF(ISNUMBER('Waste Management Data'!C95),'Waste Management Data'!C95,"-")</f>
        <v>94569.0703125</v>
      </c>
      <c r="D96" s="33">
        <f>IF(ISNUMBER('Waste Management Data'!D95),'Waste Management Data'!D95,"-")</f>
        <v>34.509998321533203</v>
      </c>
      <c r="E96" s="32" t="str">
        <f>IF(ISNUMBER('Waste Management Data'!E95),IF('Waste Management Data'!E95=-999,"NA",'Waste Management Data'!E95),"-")</f>
        <v>-</v>
      </c>
      <c r="F96" s="32" t="str">
        <f>IF(ISNUMBER('Waste Management Data'!F95),IF('Waste Management Data'!F95=-999,"NA",'Waste Management Data'!F95),"-")</f>
        <v>-</v>
      </c>
      <c r="G96" s="32" t="str">
        <f>IF(ISNUMBER('Waste Management Data'!G95),IF('Waste Management Data'!G95=-999,"NA",'Waste Management Data'!G95),"-")</f>
        <v>-</v>
      </c>
      <c r="H96" s="32" t="str">
        <f>IF(ISNUMBER('Waste Management Data'!H95),IF('Waste Management Data'!H95=-999,"NA",'Waste Management Data'!H95),"-")</f>
        <v>-</v>
      </c>
      <c r="I96" s="32">
        <f>IF(ISNUMBER('Waste Management Data'!I95),IF('Waste Management Data'!I95=-999,"NA",'Waste Management Data'!I95),"-")</f>
        <v>70.053703703703704</v>
      </c>
      <c r="J96" s="32" t="str">
        <f>IF(ISNUMBER('Waste Management Data'!J95),IF('Waste Management Data'!J95=-999,"NA",'Waste Management Data'!J95),"-")</f>
        <v>-</v>
      </c>
      <c r="K96" s="32" t="str">
        <f>IF(ISNUMBER('Waste Management Data'!K95),IF('Waste Management Data'!K95=-999,"NA",'Waste Management Data'!K95),"-")</f>
        <v>-</v>
      </c>
      <c r="L96" s="32" t="str">
        <f>IF(ISNUMBER('Waste Management Data'!L95),IF('Waste Management Data'!L95=-999,"NA",'Waste Management Data'!L95),"-")</f>
        <v>-</v>
      </c>
      <c r="M96" s="32" t="str">
        <f>IF(ISNUMBER('Waste Management Data'!M95),IF('Waste Management Data'!M95=-999,"NA",'Waste Management Data'!M95),"-")</f>
        <v>-</v>
      </c>
      <c r="N96" s="32" t="str">
        <f>IF(ISNUMBER('Waste Management Data'!N95),IF('Waste Management Data'!N95=-999,"NA",'Waste Management Data'!N95),"-")</f>
        <v>-</v>
      </c>
      <c r="O96" s="32" t="str">
        <f>IF(ISNUMBER('Waste Management Data'!O95),IF('Waste Management Data'!O95=-999,"NA",'Waste Management Data'!O95),"-")</f>
        <v>-</v>
      </c>
      <c r="P96" s="32" t="str">
        <f>IF(ISNUMBER('Waste Management Data'!P95),IF('Waste Management Data'!P95=-999,"NA",'Waste Management Data'!P95),"-")</f>
        <v>-</v>
      </c>
      <c r="Q96" s="32" t="str">
        <f>IF(ISNUMBER('Waste Management Data'!Q95),IF('Waste Management Data'!Q95=-999,"NA",'Waste Management Data'!Q95),"-")</f>
        <v>-</v>
      </c>
      <c r="R96" s="32" t="str">
        <f>IF(ISNUMBER('Waste Management Data'!R95),IF('Waste Management Data'!R95=-999,"NA",'Waste Management Data'!R95),"-")</f>
        <v>-</v>
      </c>
      <c r="S96" s="32" t="str">
        <f>IF(ISNUMBER('Waste Management Data'!S95),IF('Waste Management Data'!S95=-999,"NA",'Waste Management Data'!S95),"-")</f>
        <v>-</v>
      </c>
      <c r="T96" s="32" t="str">
        <f>IF(ISNUMBER('Waste Management Data'!T95),IF('Waste Management Data'!T95=-999,"NA",'Waste Management Data'!T95),"-")</f>
        <v>-</v>
      </c>
      <c r="U96" s="32" t="str">
        <f>IF(ISNUMBER('Waste Management Data'!U95),IF('Waste Management Data'!U95=-999,"NA",'Waste Management Data'!U95),"-")</f>
        <v>-</v>
      </c>
      <c r="V96" s="32" t="str">
        <f>IF(ISNUMBER('Waste Management Data'!V95),IF('Waste Management Data'!V95=-999,"NA",'Waste Management Data'!V95),"-")</f>
        <v>-</v>
      </c>
      <c r="W96" s="32" t="str">
        <f>IF(ISNUMBER('Waste Management Data'!W95),IF('Waste Management Data'!W95=-999,"NA",'Waste Management Data'!W95),"-")</f>
        <v>-</v>
      </c>
      <c r="X96" s="32">
        <f>IF(ISNUMBER('Waste Management Data'!X95),IF('Waste Management Data'!X95=-999,"NA",'Waste Management Data'!X95),"-")</f>
        <v>92.3</v>
      </c>
      <c r="Y96" s="32" t="str">
        <f>IF(ISNUMBER('Waste Management Data'!Y95),IF('Waste Management Data'!Y95=-999,"NA",'Waste Management Data'!Y95),"-")</f>
        <v>-</v>
      </c>
      <c r="Z96" s="32" t="str">
        <f>IF(ISNUMBER('Waste Management Data'!Z95),IF('Waste Management Data'!Z95=-999,"NA",'Waste Management Data'!Z95),"-")</f>
        <v>-</v>
      </c>
      <c r="AA96" s="32" t="str">
        <f>IF(ISNUMBER('Waste Management Data'!AA95),IF('Waste Management Data'!AA95=-999,"NA",'Waste Management Data'!AA95),"-")</f>
        <v>-</v>
      </c>
      <c r="AB96" s="32" t="str">
        <f>IF(ISNUMBER('Waste Management Data'!AB95),IF('Waste Management Data'!AB95=-999,"NA",'Waste Management Data'!AB95),"-")</f>
        <v>-</v>
      </c>
      <c r="AC96" s="32">
        <f>IF(ISNUMBER('Waste Management Data'!AC95),IF('Waste Management Data'!AC95=-999,"NA",'Waste Management Data'!AC95),"-")</f>
        <v>63</v>
      </c>
      <c r="AD96" s="32" t="str">
        <f>IF(ISNUMBER('Waste Management Data'!AD95),IF('Waste Management Data'!AD95=-999,"NA",'Waste Management Data'!AD95),"-")</f>
        <v>-</v>
      </c>
      <c r="AE96" s="32" t="str">
        <f>IF(ISNUMBER('Waste Management Data'!AE95),IF('Waste Management Data'!AE95=-999,"NA",'Waste Management Data'!AE95),"-")</f>
        <v>-</v>
      </c>
      <c r="AF96" s="32" t="str">
        <f>IF(ISNUMBER('Waste Management Data'!AF95),IF('Waste Management Data'!AF95=-999,"NA",'Waste Management Data'!AF95),"-")</f>
        <v>-</v>
      </c>
      <c r="AG96" s="32" t="str">
        <f>IF(ISNUMBER('Waste Management Data'!AG95),IF('Waste Management Data'!AG95=-999,"NA",'Waste Management Data'!AG95),"-")</f>
        <v>-</v>
      </c>
      <c r="AH96" s="32" t="str">
        <f>IF(ISNUMBER('Waste Management Data'!AH95),IF('Waste Management Data'!AH95=-999,"NA",'Waste Management Data'!AH95),"-")</f>
        <v>-</v>
      </c>
      <c r="AI96" s="32" t="str">
        <f>IF(ISNUMBER('Waste Management Data'!AI95),IF('Waste Management Data'!AI95=-999,"NA",'Waste Management Data'!AI95),"-")</f>
        <v>-</v>
      </c>
      <c r="AJ96" s="32" t="str">
        <f>IF(ISNUMBER('Waste Management Data'!AJ95),IF('Waste Management Data'!AJ95=-999,"NA",'Waste Management Data'!AJ95),"-")</f>
        <v>-</v>
      </c>
      <c r="AK96" s="32" t="str">
        <f>IF(ISNUMBER('Waste Management Data'!AK95),IF('Waste Management Data'!AK95=-999,"NA",'Waste Management Data'!AK95),"-")</f>
        <v>-</v>
      </c>
      <c r="AL96" s="32" t="str">
        <f>IF(ISNUMBER('Waste Management Data'!AL95),IF('Waste Management Data'!AL95=-999,"NA",'Waste Management Data'!AL95),"-")</f>
        <v>-</v>
      </c>
      <c r="AM96" s="32" t="str">
        <f>IF(ISNUMBER('Waste Management Data'!AM95),IF('Waste Management Data'!AM95=-999,"NA",'Waste Management Data'!AM95),"-")</f>
        <v>-</v>
      </c>
    </row>
    <row r="97" spans="1:39" s="2" customFormat="1" x14ac:dyDescent="0.15">
      <c r="A97" s="4" t="str">
        <f>'Waste Management Data'!A96</f>
        <v>West Bank and Gaza Strip</v>
      </c>
      <c r="B97" s="3">
        <f>'Waste Management Data'!B96</f>
        <v>2016</v>
      </c>
      <c r="C97" s="43">
        <f>IF(ISNUMBER('Waste Management Data'!C96),'Waste Management Data'!C96,"-")</f>
        <v>4790.705078125</v>
      </c>
      <c r="D97" s="33">
        <f>IF(ISNUMBER('Waste Management Data'!D96),'Waste Management Data'!D96,"-")</f>
        <v>75.627998352050781</v>
      </c>
      <c r="E97" s="32" t="str">
        <f>IF(ISNUMBER('Waste Management Data'!E96),IF('Waste Management Data'!E96=-999,"NA",'Waste Management Data'!E96),"-")</f>
        <v>-</v>
      </c>
      <c r="F97" s="32" t="str">
        <f>IF(ISNUMBER('Waste Management Data'!F96),IF('Waste Management Data'!F96=-999,"NA",'Waste Management Data'!F96),"-")</f>
        <v>-</v>
      </c>
      <c r="G97" s="32" t="str">
        <f>IF(ISNUMBER('Waste Management Data'!G96),IF('Waste Management Data'!G96=-999,"NA",'Waste Management Data'!G96),"-")</f>
        <v>-</v>
      </c>
      <c r="H97" s="32" t="str">
        <f>IF(ISNUMBER('Waste Management Data'!H96),IF('Waste Management Data'!H96=-999,"NA",'Waste Management Data'!H96),"-")</f>
        <v>-</v>
      </c>
      <c r="I97" s="32">
        <f>IF(ISNUMBER('Waste Management Data'!I96),IF('Waste Management Data'!I96=-999,"NA",'Waste Management Data'!I96),"-")</f>
        <v>49.400000000000013</v>
      </c>
      <c r="J97" s="32" t="str">
        <f>IF(ISNUMBER('Waste Management Data'!J96),IF('Waste Management Data'!J96=-999,"NA",'Waste Management Data'!J96),"-")</f>
        <v>-</v>
      </c>
      <c r="K97" s="32" t="str">
        <f>IF(ISNUMBER('Waste Management Data'!K96),IF('Waste Management Data'!K96=-999,"NA",'Waste Management Data'!K96),"-")</f>
        <v>-</v>
      </c>
      <c r="L97" s="32" t="str">
        <f>IF(ISNUMBER('Waste Management Data'!L96),IF('Waste Management Data'!L96=-999,"NA",'Waste Management Data'!L96),"-")</f>
        <v>-</v>
      </c>
      <c r="M97" s="32" t="str">
        <f>IF(ISNUMBER('Waste Management Data'!M96),IF('Waste Management Data'!M96=-999,"NA",'Waste Management Data'!M96),"-")</f>
        <v>-</v>
      </c>
      <c r="N97" s="32" t="str">
        <f>IF(ISNUMBER('Waste Management Data'!N96),IF('Waste Management Data'!N96=-999,"NA",'Waste Management Data'!N96),"-")</f>
        <v>-</v>
      </c>
      <c r="O97" s="32" t="str">
        <f>IF(ISNUMBER('Waste Management Data'!O96),IF('Waste Management Data'!O96=-999,"NA",'Waste Management Data'!O96),"-")</f>
        <v>-</v>
      </c>
      <c r="P97" s="32" t="str">
        <f>IF(ISNUMBER('Waste Management Data'!P96),IF('Waste Management Data'!P96=-999,"NA",'Waste Management Data'!P96),"-")</f>
        <v>-</v>
      </c>
      <c r="Q97" s="32" t="str">
        <f>IF(ISNUMBER('Waste Management Data'!Q96),IF('Waste Management Data'!Q96=-999,"NA",'Waste Management Data'!Q96),"-")</f>
        <v>-</v>
      </c>
      <c r="R97" s="32" t="str">
        <f>IF(ISNUMBER('Waste Management Data'!R96),IF('Waste Management Data'!R96=-999,"NA",'Waste Management Data'!R96),"-")</f>
        <v>-</v>
      </c>
      <c r="S97" s="32" t="str">
        <f>IF(ISNUMBER('Waste Management Data'!S96),IF('Waste Management Data'!S96=-999,"NA",'Waste Management Data'!S96),"-")</f>
        <v>-</v>
      </c>
      <c r="T97" s="32" t="str">
        <f>IF(ISNUMBER('Waste Management Data'!T96),IF('Waste Management Data'!T96=-999,"NA",'Waste Management Data'!T96),"-")</f>
        <v>-</v>
      </c>
      <c r="U97" s="32" t="str">
        <f>IF(ISNUMBER('Waste Management Data'!U96),IF('Waste Management Data'!U96=-999,"NA",'Waste Management Data'!U96),"-")</f>
        <v>-</v>
      </c>
      <c r="V97" s="32" t="str">
        <f>IF(ISNUMBER('Waste Management Data'!V96),IF('Waste Management Data'!V96=-999,"NA",'Waste Management Data'!V96),"-")</f>
        <v>-</v>
      </c>
      <c r="W97" s="32" t="str">
        <f>IF(ISNUMBER('Waste Management Data'!W96),IF('Waste Management Data'!W96=-999,"NA",'Waste Management Data'!W96),"-")</f>
        <v>-</v>
      </c>
      <c r="X97" s="32" t="str">
        <f>IF(ISNUMBER('Waste Management Data'!X96),IF('Waste Management Data'!X96=-999,"NA",'Waste Management Data'!X96),"-")</f>
        <v>-</v>
      </c>
      <c r="Y97" s="32" t="str">
        <f>IF(ISNUMBER('Waste Management Data'!Y96),IF('Waste Management Data'!Y96=-999,"NA",'Waste Management Data'!Y96),"-")</f>
        <v>-</v>
      </c>
      <c r="Z97" s="32" t="str">
        <f>IF(ISNUMBER('Waste Management Data'!Z96),IF('Waste Management Data'!Z96=-999,"NA",'Waste Management Data'!Z96),"-")</f>
        <v>-</v>
      </c>
      <c r="AA97" s="32" t="str">
        <f>IF(ISNUMBER('Waste Management Data'!AA96),IF('Waste Management Data'!AA96=-999,"NA",'Waste Management Data'!AA96),"-")</f>
        <v>-</v>
      </c>
      <c r="AB97" s="32" t="str">
        <f>IF(ISNUMBER('Waste Management Data'!AB96),IF('Waste Management Data'!AB96=-999,"NA",'Waste Management Data'!AB96),"-")</f>
        <v>-</v>
      </c>
      <c r="AC97" s="32" t="str">
        <f>IF(ISNUMBER('Waste Management Data'!AC96),IF('Waste Management Data'!AC96=-999,"NA",'Waste Management Data'!AC96),"-")</f>
        <v>-</v>
      </c>
      <c r="AD97" s="32" t="str">
        <f>IF(ISNUMBER('Waste Management Data'!AD96),IF('Waste Management Data'!AD96=-999,"NA",'Waste Management Data'!AD96),"-")</f>
        <v>-</v>
      </c>
      <c r="AE97" s="32" t="str">
        <f>IF(ISNUMBER('Waste Management Data'!AE96),IF('Waste Management Data'!AE96=-999,"NA",'Waste Management Data'!AE96),"-")</f>
        <v>-</v>
      </c>
      <c r="AF97" s="32" t="str">
        <f>IF(ISNUMBER('Waste Management Data'!AF96),IF('Waste Management Data'!AF96=-999,"NA",'Waste Management Data'!AF96),"-")</f>
        <v>-</v>
      </c>
      <c r="AG97" s="32" t="str">
        <f>IF(ISNUMBER('Waste Management Data'!AG96),IF('Waste Management Data'!AG96=-999,"NA",'Waste Management Data'!AG96),"-")</f>
        <v>-</v>
      </c>
      <c r="AH97" s="32" t="str">
        <f>IF(ISNUMBER('Waste Management Data'!AH96),IF('Waste Management Data'!AH96=-999,"NA",'Waste Management Data'!AH96),"-")</f>
        <v>-</v>
      </c>
      <c r="AI97" s="32" t="str">
        <f>IF(ISNUMBER('Waste Management Data'!AI96),IF('Waste Management Data'!AI96=-999,"NA",'Waste Management Data'!AI96),"-")</f>
        <v>-</v>
      </c>
      <c r="AJ97" s="32" t="str">
        <f>IF(ISNUMBER('Waste Management Data'!AJ96),IF('Waste Management Data'!AJ96=-999,"NA",'Waste Management Data'!AJ96),"-")</f>
        <v>-</v>
      </c>
      <c r="AK97" s="32" t="str">
        <f>IF(ISNUMBER('Waste Management Data'!AK96),IF('Waste Management Data'!AK96=-999,"NA",'Waste Management Data'!AK96),"-")</f>
        <v>-</v>
      </c>
      <c r="AL97" s="32" t="str">
        <f>IF(ISNUMBER('Waste Management Data'!AL96),IF('Waste Management Data'!AL96=-999,"NA",'Waste Management Data'!AL96),"-")</f>
        <v>-</v>
      </c>
      <c r="AM97" s="32" t="str">
        <f>IF(ISNUMBER('Waste Management Data'!AM96),IF('Waste Management Data'!AM96=-999,"NA",'Waste Management Data'!AM96),"-")</f>
        <v>-</v>
      </c>
    </row>
    <row r="98" spans="1:39" s="2" customFormat="1" x14ac:dyDescent="0.15">
      <c r="A98" s="4" t="str">
        <f>'Waste Management Data'!A97</f>
        <v>Yemen</v>
      </c>
      <c r="B98" s="3">
        <f>'Waste Management Data'!B97</f>
        <v>2016</v>
      </c>
      <c r="C98" s="43">
        <f>IF(ISNUMBER('Waste Management Data'!C97),'Waste Management Data'!C97,"-")</f>
        <v>27584.212890625</v>
      </c>
      <c r="D98" s="33">
        <f>IF(ISNUMBER('Waste Management Data'!D97),'Waste Management Data'!D97,"-")</f>
        <v>35.394001007080078</v>
      </c>
      <c r="E98" s="32">
        <f>IF(ISNUMBER('Waste Management Data'!E97),IF('Waste Management Data'!E97=-999,"NA",'Waste Management Data'!E97),"-")</f>
        <v>13.2</v>
      </c>
      <c r="F98" s="32">
        <f>IF(ISNUMBER('Waste Management Data'!F97),IF('Waste Management Data'!F97=-999,"NA",'Waste Management Data'!F97),"-")</f>
        <v>36.799999999999997</v>
      </c>
      <c r="G98" s="32">
        <f>IF(ISNUMBER('Waste Management Data'!G97),IF('Waste Management Data'!G97=-999,"NA",'Waste Management Data'!G97),"-")</f>
        <v>50</v>
      </c>
      <c r="H98" s="32">
        <f>IF(ISNUMBER('Waste Management Data'!H97),IF('Waste Management Data'!H97=-999,"NA",'Waste Management Data'!H97),"-")</f>
        <v>36.1</v>
      </c>
      <c r="I98" s="32">
        <f>IF(ISNUMBER('Waste Management Data'!I97),IF('Waste Management Data'!I97=-999,"NA",'Waste Management Data'!I97),"-")</f>
        <v>20.100000000000001</v>
      </c>
      <c r="J98" s="32" t="str">
        <f>IF(ISNUMBER('Waste Management Data'!J97),IF('Waste Management Data'!J97=-999,"NA",'Waste Management Data'!J97),"-")</f>
        <v>-</v>
      </c>
      <c r="K98" s="32" t="str">
        <f>IF(ISNUMBER('Waste Management Data'!K97),IF('Waste Management Data'!K97=-999,"NA",'Waste Management Data'!K97),"-")</f>
        <v>-</v>
      </c>
      <c r="L98" s="32">
        <f>IF(ISNUMBER('Waste Management Data'!L97),IF('Waste Management Data'!L97=-999,"NA",'Waste Management Data'!L97),"-")</f>
        <v>50</v>
      </c>
      <c r="M98" s="32" t="str">
        <f>IF(ISNUMBER('Waste Management Data'!M97),IF('Waste Management Data'!M97=-999,"NA",'Waste Management Data'!M97),"-")</f>
        <v>-</v>
      </c>
      <c r="N98" s="32" t="str">
        <f>IF(ISNUMBER('Waste Management Data'!N97),IF('Waste Management Data'!N97=-999,"NA",'Waste Management Data'!N97),"-")</f>
        <v>-</v>
      </c>
      <c r="O98" s="32" t="str">
        <f>IF(ISNUMBER('Waste Management Data'!O97),IF('Waste Management Data'!O97=-999,"NA",'Waste Management Data'!O97),"-")</f>
        <v>-</v>
      </c>
      <c r="P98" s="32" t="str">
        <f>IF(ISNUMBER('Waste Management Data'!P97),IF('Waste Management Data'!P97=-999,"NA",'Waste Management Data'!P97),"-")</f>
        <v>-</v>
      </c>
      <c r="Q98" s="32">
        <f>IF(ISNUMBER('Waste Management Data'!Q97),IF('Waste Management Data'!Q97=-999,"NA",'Waste Management Data'!Q97),"-")</f>
        <v>50</v>
      </c>
      <c r="R98" s="32" t="str">
        <f>IF(ISNUMBER('Waste Management Data'!R97),IF('Waste Management Data'!R97=-999,"NA",'Waste Management Data'!R97),"-")</f>
        <v>-</v>
      </c>
      <c r="S98" s="32" t="str">
        <f>IF(ISNUMBER('Waste Management Data'!S97),IF('Waste Management Data'!S97=-999,"NA",'Waste Management Data'!S97),"-")</f>
        <v>-</v>
      </c>
      <c r="T98" s="32">
        <f>IF(ISNUMBER('Waste Management Data'!T97),IF('Waste Management Data'!T97=-999,"NA",'Waste Management Data'!T97),"-")</f>
        <v>6.7</v>
      </c>
      <c r="U98" s="32">
        <f>IF(ISNUMBER('Waste Management Data'!U97),IF('Waste Management Data'!U97=-999,"NA",'Waste Management Data'!U97),"-")</f>
        <v>44.046268656716407</v>
      </c>
      <c r="V98" s="32">
        <f>IF(ISNUMBER('Waste Management Data'!V97),IF('Waste Management Data'!V97=-999,"NA",'Waste Management Data'!V97),"-")</f>
        <v>49.253731343283583</v>
      </c>
      <c r="W98" s="32">
        <f>IF(ISNUMBER('Waste Management Data'!W97),IF('Waste Management Data'!W97=-999,"NA",'Waste Management Data'!W97),"-")</f>
        <v>31.8</v>
      </c>
      <c r="X98" s="32">
        <f>IF(ISNUMBER('Waste Management Data'!X97),IF('Waste Management Data'!X97=-999,"NA",'Waste Management Data'!X97),"-")</f>
        <v>18.95</v>
      </c>
      <c r="Y98" s="32" t="str">
        <f>IF(ISNUMBER('Waste Management Data'!Y97),IF('Waste Management Data'!Y97=-999,"NA",'Waste Management Data'!Y97),"-")</f>
        <v>-</v>
      </c>
      <c r="Z98" s="32" t="str">
        <f>IF(ISNUMBER('Waste Management Data'!Z97),IF('Waste Management Data'!Z97=-999,"NA",'Waste Management Data'!Z97),"-")</f>
        <v>-</v>
      </c>
      <c r="AA98" s="32">
        <f>IF(ISNUMBER('Waste Management Data'!AA97),IF('Waste Management Data'!AA97=-999,"NA",'Waste Management Data'!AA97),"-")</f>
        <v>60</v>
      </c>
      <c r="AB98" s="32" t="str">
        <f>IF(ISNUMBER('Waste Management Data'!AB97),IF('Waste Management Data'!AB97=-999,"NA",'Waste Management Data'!AB97),"-")</f>
        <v>-</v>
      </c>
      <c r="AC98" s="32" t="str">
        <f>IF(ISNUMBER('Waste Management Data'!AC97),IF('Waste Management Data'!AC97=-999,"NA",'Waste Management Data'!AC97),"-")</f>
        <v>-</v>
      </c>
      <c r="AD98" s="32">
        <f>IF(ISNUMBER('Waste Management Data'!AD97),IF('Waste Management Data'!AD97=-999,"NA",'Waste Management Data'!AD97),"-")</f>
        <v>13.9</v>
      </c>
      <c r="AE98" s="32">
        <f>IF(ISNUMBER('Waste Management Data'!AE97),IF('Waste Management Data'!AE97=-999,"NA",'Waste Management Data'!AE97),"-")</f>
        <v>34.711111111111101</v>
      </c>
      <c r="AF98" s="32">
        <f>IF(ISNUMBER('Waste Management Data'!AF97),IF('Waste Management Data'!AF97=-999,"NA",'Waste Management Data'!AF97),"-")</f>
        <v>51.388888888888893</v>
      </c>
      <c r="AG98" s="32">
        <f>IF(ISNUMBER('Waste Management Data'!AG97),IF('Waste Management Data'!AG97=-999,"NA",'Waste Management Data'!AG97),"-")</f>
        <v>36.1</v>
      </c>
      <c r="AH98" s="32">
        <f>IF(ISNUMBER('Waste Management Data'!AH97),IF('Waste Management Data'!AH97=-999,"NA",'Waste Management Data'!AH97),"-")</f>
        <v>20.100000000000001</v>
      </c>
      <c r="AI98" s="32" t="str">
        <f>IF(ISNUMBER('Waste Management Data'!AI97),IF('Waste Management Data'!AI97=-999,"NA",'Waste Management Data'!AI97),"-")</f>
        <v>-</v>
      </c>
      <c r="AJ98" s="32" t="str">
        <f>IF(ISNUMBER('Waste Management Data'!AJ97),IF('Waste Management Data'!AJ97=-999,"NA",'Waste Management Data'!AJ97),"-")</f>
        <v>-</v>
      </c>
      <c r="AK98" s="32" t="str">
        <f>IF(ISNUMBER('Waste Management Data'!AK97),IF('Waste Management Data'!AK97=-999,"NA",'Waste Management Data'!AK97),"-")</f>
        <v>-</v>
      </c>
      <c r="AL98" s="32" t="str">
        <f>IF(ISNUMBER('Waste Management Data'!AL97),IF('Waste Management Data'!AL97=-999,"NA",'Waste Management Data'!AL97),"-")</f>
        <v>-</v>
      </c>
      <c r="AM98" s="32" t="str">
        <f>IF(ISNUMBER('Waste Management Data'!AM97),IF('Waste Management Data'!AM97=-999,"NA",'Waste Management Data'!AM97),"-")</f>
        <v>-</v>
      </c>
    </row>
    <row r="99" spans="1:39" s="2" customFormat="1" x14ac:dyDescent="0.15">
      <c r="A99" s="4" t="str">
        <f>'Waste Management Data'!A98</f>
        <v>Zambia</v>
      </c>
      <c r="B99" s="3">
        <f>'Waste Management Data'!B98</f>
        <v>2016</v>
      </c>
      <c r="C99" s="43">
        <f>IF(ISNUMBER('Waste Management Data'!C98),'Waste Management Data'!C98,"-")</f>
        <v>16591.390625</v>
      </c>
      <c r="D99" s="33">
        <f>IF(ISNUMBER('Waste Management Data'!D98),'Waste Management Data'!D98,"-")</f>
        <v>42.437999725341797</v>
      </c>
      <c r="E99" s="32">
        <f>IF(ISNUMBER('Waste Management Data'!E98),IF('Waste Management Data'!E98=-999,"NA",'Waste Management Data'!E98),"-")</f>
        <v>40.281700000000001</v>
      </c>
      <c r="F99" s="32" t="str">
        <f>IF(ISNUMBER('Waste Management Data'!F98),IF('Waste Management Data'!F98=-999,"NA",'Waste Management Data'!F98),"-")</f>
        <v>-</v>
      </c>
      <c r="G99" s="32" t="str">
        <f>IF(ISNUMBER('Waste Management Data'!G98),IF('Waste Management Data'!G98=-999,"NA",'Waste Management Data'!G98),"-")</f>
        <v>-</v>
      </c>
      <c r="H99" s="32">
        <f>IF(ISNUMBER('Waste Management Data'!H98),IF('Waste Management Data'!H98=-999,"NA",'Waste Management Data'!H98),"-")</f>
        <v>83.674633333333333</v>
      </c>
      <c r="I99" s="32">
        <f>IF(ISNUMBER('Waste Management Data'!I98),IF('Waste Management Data'!I98=-999,"NA",'Waste Management Data'!I98),"-")</f>
        <v>71.690203278689296</v>
      </c>
      <c r="J99" s="32">
        <f>IF(ISNUMBER('Waste Management Data'!J98),IF('Waste Management Data'!J98=-999,"NA",'Waste Management Data'!J98),"-")</f>
        <v>61.431899999999992</v>
      </c>
      <c r="K99" s="32" t="str">
        <f>IF(ISNUMBER('Waste Management Data'!K98),IF('Waste Management Data'!K98=-999,"NA",'Waste Management Data'!K98),"-")</f>
        <v>-</v>
      </c>
      <c r="L99" s="32" t="str">
        <f>IF(ISNUMBER('Waste Management Data'!L98),IF('Waste Management Data'!L98=-999,"NA",'Waste Management Data'!L98),"-")</f>
        <v>-</v>
      </c>
      <c r="M99" s="32">
        <f>IF(ISNUMBER('Waste Management Data'!M98),IF('Waste Management Data'!M98=-999,"NA",'Waste Management Data'!M98),"-")</f>
        <v>89.77955</v>
      </c>
      <c r="N99" s="32">
        <f>IF(ISNUMBER('Waste Management Data'!N98),IF('Waste Management Data'!N98=-999,"NA",'Waste Management Data'!N98),"-")</f>
        <v>75.581999999999994</v>
      </c>
      <c r="O99" s="32">
        <f>IF(ISNUMBER('Waste Management Data'!O98),IF('Waste Management Data'!O98=-999,"NA",'Waste Management Data'!O98),"-")</f>
        <v>40.103099999999998</v>
      </c>
      <c r="P99" s="32" t="str">
        <f>IF(ISNUMBER('Waste Management Data'!P98),IF('Waste Management Data'!P98=-999,"NA",'Waste Management Data'!P98),"-")</f>
        <v>-</v>
      </c>
      <c r="Q99" s="32" t="str">
        <f>IF(ISNUMBER('Waste Management Data'!Q98),IF('Waste Management Data'!Q98=-999,"NA",'Waste Management Data'!Q98),"-")</f>
        <v>-</v>
      </c>
      <c r="R99" s="32">
        <f>IF(ISNUMBER('Waste Management Data'!R98),IF('Waste Management Data'!R98=-999,"NA",'Waste Management Data'!R98),"-")</f>
        <v>88.855249999999998</v>
      </c>
      <c r="S99" s="32">
        <f>IF(ISNUMBER('Waste Management Data'!S98),IF('Waste Management Data'!S98=-999,"NA",'Waste Management Data'!S98),"-")</f>
        <v>63.324725000000001</v>
      </c>
      <c r="T99" s="32">
        <f>IF(ISNUMBER('Waste Management Data'!T98),IF('Waste Management Data'!T98=-999,"NA",'Waste Management Data'!T98),"-")</f>
        <v>57.238900000000001</v>
      </c>
      <c r="U99" s="32" t="str">
        <f>IF(ISNUMBER('Waste Management Data'!U98),IF('Waste Management Data'!U98=-999,"NA",'Waste Management Data'!U98),"-")</f>
        <v>-</v>
      </c>
      <c r="V99" s="32" t="str">
        <f>IF(ISNUMBER('Waste Management Data'!V98),IF('Waste Management Data'!V98=-999,"NA",'Waste Management Data'!V98),"-")</f>
        <v>-</v>
      </c>
      <c r="W99" s="32">
        <f>IF(ISNUMBER('Waste Management Data'!W98),IF('Waste Management Data'!W98=-999,"NA",'Waste Management Data'!W98),"-")</f>
        <v>72.185299999999998</v>
      </c>
      <c r="X99" s="32">
        <f>IF(ISNUMBER('Waste Management Data'!X98),IF('Waste Management Data'!X98=-999,"NA",'Waste Management Data'!X98),"-")</f>
        <v>86.609294672131455</v>
      </c>
      <c r="Y99" s="32">
        <f>IF(ISNUMBER('Waste Management Data'!Y98),IF('Waste Management Data'!Y98=-999,"NA",'Waste Management Data'!Y98),"-")</f>
        <v>36.039700000000003</v>
      </c>
      <c r="Z99" s="32" t="str">
        <f>IF(ISNUMBER('Waste Management Data'!Z98),IF('Waste Management Data'!Z98=-999,"NA",'Waste Management Data'!Z98),"-")</f>
        <v>-</v>
      </c>
      <c r="AA99" s="32" t="str">
        <f>IF(ISNUMBER('Waste Management Data'!AA98),IF('Waste Management Data'!AA98=-999,"NA",'Waste Management Data'!AA98),"-")</f>
        <v>-</v>
      </c>
      <c r="AB99" s="32">
        <f>IF(ISNUMBER('Waste Management Data'!AB98),IF('Waste Management Data'!AB98=-999,"NA",'Waste Management Data'!AB98),"-")</f>
        <v>86.360747747747737</v>
      </c>
      <c r="AC99" s="32">
        <f>IF(ISNUMBER('Waste Management Data'!AC98),IF('Waste Management Data'!AC98=-999,"NA",'Waste Management Data'!AC98),"-")</f>
        <v>66.682322574213686</v>
      </c>
      <c r="AD99" s="32">
        <f>IF(ISNUMBER('Waste Management Data'!AD98),IF('Waste Management Data'!AD98=-999,"NA",'Waste Management Data'!AD98),"-")</f>
        <v>45.594700000000003</v>
      </c>
      <c r="AE99" s="32" t="str">
        <f>IF(ISNUMBER('Waste Management Data'!AE98),IF('Waste Management Data'!AE98=-999,"NA",'Waste Management Data'!AE98),"-")</f>
        <v>-</v>
      </c>
      <c r="AF99" s="32" t="str">
        <f>IF(ISNUMBER('Waste Management Data'!AF98),IF('Waste Management Data'!AF98=-999,"NA",'Waste Management Data'!AF98),"-")</f>
        <v>-</v>
      </c>
      <c r="AG99" s="32">
        <f>IF(ISNUMBER('Waste Management Data'!AG98),IF('Waste Management Data'!AG98=-999,"NA",'Waste Management Data'!AG98),"-")</f>
        <v>87.313299999999998</v>
      </c>
      <c r="AH99" s="32">
        <f>IF(ISNUMBER('Waste Management Data'!AH98),IF('Waste Management Data'!AH98=-999,"NA",'Waste Management Data'!AH98),"-")</f>
        <v>85.917060759491505</v>
      </c>
      <c r="AI99" s="32">
        <f>IF(ISNUMBER('Waste Management Data'!AI98),IF('Waste Management Data'!AI98=-999,"NA",'Waste Management Data'!AI98),"-")</f>
        <v>63.2911</v>
      </c>
      <c r="AJ99" s="32" t="str">
        <f>IF(ISNUMBER('Waste Management Data'!AJ98),IF('Waste Management Data'!AJ98=-999,"NA",'Waste Management Data'!AJ98),"-")</f>
        <v>-</v>
      </c>
      <c r="AK99" s="32" t="str">
        <f>IF(ISNUMBER('Waste Management Data'!AK98),IF('Waste Management Data'!AK98=-999,"NA",'Waste Management Data'!AK98),"-")</f>
        <v>-</v>
      </c>
      <c r="AL99" s="32">
        <f>IF(ISNUMBER('Waste Management Data'!AL98),IF('Waste Management Data'!AL98=-999,"NA",'Waste Management Data'!AL98),"-")</f>
        <v>95.037999999999997</v>
      </c>
      <c r="AM99" s="32">
        <f>IF(ISNUMBER('Waste Management Data'!AM98),IF('Waste Management Data'!AM98=-999,"NA",'Waste Management Data'!AM98),"-")</f>
        <v>86.461998734175722</v>
      </c>
    </row>
    <row r="100" spans="1:39" s="2" customFormat="1" x14ac:dyDescent="0.15">
      <c r="A100" s="4" t="str">
        <f>'Waste Management Data'!A99</f>
        <v>Zimbabwe</v>
      </c>
      <c r="B100" s="3">
        <f>'Waste Management Data'!B99</f>
        <v>2016</v>
      </c>
      <c r="C100" s="43">
        <f>IF(ISNUMBER('Waste Management Data'!C99),'Waste Management Data'!C99,"-")</f>
        <v>16150.3623046875</v>
      </c>
      <c r="D100" s="33">
        <f>IF(ISNUMBER('Waste Management Data'!D99),'Waste Management Data'!D99,"-")</f>
        <v>32.296001434326172</v>
      </c>
      <c r="E100" s="32">
        <f>IF(ISNUMBER('Waste Management Data'!E99),IF('Waste Management Data'!E99=-999,"NA",'Waste Management Data'!E99),"-")</f>
        <v>54.988999999999997</v>
      </c>
      <c r="F100" s="32">
        <f>IF(ISNUMBER('Waste Management Data'!F99),IF('Waste Management Data'!F99=-999,"NA",'Waste Management Data'!F99),"-")</f>
        <v>44.687900000000013</v>
      </c>
      <c r="G100" s="32">
        <f>IF(ISNUMBER('Waste Management Data'!G99),IF('Waste Management Data'!G99=-999,"NA",'Waste Management Data'!G99),"-")</f>
        <v>0.32309999999999661</v>
      </c>
      <c r="H100" s="32">
        <f>IF(ISNUMBER('Waste Management Data'!H99),IF('Waste Management Data'!H99=-999,"NA",'Waste Management Data'!H99),"-")</f>
        <v>70.2423</v>
      </c>
      <c r="I100" s="32">
        <f>IF(ISNUMBER('Waste Management Data'!I99),IF('Waste Management Data'!I99=-999,"NA",'Waste Management Data'!I99),"-")</f>
        <v>54.988999999999997</v>
      </c>
      <c r="J100" s="32">
        <f>IF(ISNUMBER('Waste Management Data'!J99),IF('Waste Management Data'!J99=-999,"NA",'Waste Management Data'!J99),"-")</f>
        <v>90.289199999999994</v>
      </c>
      <c r="K100" s="32">
        <f>IF(ISNUMBER('Waste Management Data'!K99),IF('Waste Management Data'!K99=-999,"NA",'Waste Management Data'!K99),"-")</f>
        <v>9.4108000000000089</v>
      </c>
      <c r="L100" s="32">
        <f>IF(ISNUMBER('Waste Management Data'!L99),IF('Waste Management Data'!L99=-999,"NA",'Waste Management Data'!L99),"-")</f>
        <v>0.29999999999999721</v>
      </c>
      <c r="M100" s="32">
        <f>IF(ISNUMBER('Waste Management Data'!M99),IF('Waste Management Data'!M99=-999,"NA",'Waste Management Data'!M99),"-")</f>
        <v>94.806799999999996</v>
      </c>
      <c r="N100" s="32">
        <f>IF(ISNUMBER('Waste Management Data'!N99),IF('Waste Management Data'!N99=-999,"NA",'Waste Management Data'!N99),"-")</f>
        <v>90.289199999999994</v>
      </c>
      <c r="O100" s="32">
        <f>IF(ISNUMBER('Waste Management Data'!O99),IF('Waste Management Data'!O99=-999,"NA",'Waste Management Data'!O99),"-")</f>
        <v>45.7057</v>
      </c>
      <c r="P100" s="32">
        <f>IF(ISNUMBER('Waste Management Data'!P99),IF('Waste Management Data'!P99=-999,"NA",'Waste Management Data'!P99),"-")</f>
        <v>53.912550000000003</v>
      </c>
      <c r="Q100" s="32">
        <f>IF(ISNUMBER('Waste Management Data'!Q99),IF('Waste Management Data'!Q99=-999,"NA",'Waste Management Data'!Q99),"-")</f>
        <v>0.3817499999999967</v>
      </c>
      <c r="R100" s="32">
        <f>IF(ISNUMBER('Waste Management Data'!R99),IF('Waste Management Data'!R99=-999,"NA",'Waste Management Data'!R99),"-")</f>
        <v>63.782400000000003</v>
      </c>
      <c r="S100" s="32">
        <f>IF(ISNUMBER('Waste Management Data'!S99),IF('Waste Management Data'!S99=-999,"NA",'Waste Management Data'!S99),"-")</f>
        <v>45.7057</v>
      </c>
      <c r="T100" s="32">
        <f>IF(ISNUMBER('Waste Management Data'!T99),IF('Waste Management Data'!T99=-999,"NA",'Waste Management Data'!T99),"-")</f>
        <v>64.120900000000006</v>
      </c>
      <c r="U100" s="32">
        <f>IF(ISNUMBER('Waste Management Data'!U99),IF('Waste Management Data'!U99=-999,"NA",'Waste Management Data'!U99),"-")</f>
        <v>33.849049999999991</v>
      </c>
      <c r="V100" s="32">
        <f>IF(ISNUMBER('Waste Management Data'!V99),IF('Waste Management Data'!V99=-999,"NA",'Waste Management Data'!V99),"-")</f>
        <v>2.0300500000000028</v>
      </c>
      <c r="W100" s="32">
        <f>IF(ISNUMBER('Waste Management Data'!W99),IF('Waste Management Data'!W99=-999,"NA",'Waste Management Data'!W99),"-")</f>
        <v>64.120900000000006</v>
      </c>
      <c r="X100" s="32">
        <f>IF(ISNUMBER('Waste Management Data'!X99),IF('Waste Management Data'!X99=-999,"NA",'Waste Management Data'!X99),"-")</f>
        <v>71.274999999999991</v>
      </c>
      <c r="Y100" s="32">
        <f>IF(ISNUMBER('Waste Management Data'!Y99),IF('Waste Management Data'!Y99=-999,"NA",'Waste Management Data'!Y99),"-")</f>
        <v>52.5779</v>
      </c>
      <c r="Z100" s="32">
        <f>IF(ISNUMBER('Waste Management Data'!Z99),IF('Waste Management Data'!Z99=-999,"NA",'Waste Management Data'!Z99),"-")</f>
        <v>47.322100000000013</v>
      </c>
      <c r="AA100" s="32">
        <f>IF(ISNUMBER('Waste Management Data'!AA99),IF('Waste Management Data'!AA99=-999,"NA",'Waste Management Data'!AA99),"-")</f>
        <v>9.9999999999994302E-2</v>
      </c>
      <c r="AB100" s="32">
        <f>IF(ISNUMBER('Waste Management Data'!AB99),IF('Waste Management Data'!AB99=-999,"NA",'Waste Management Data'!AB99),"-")</f>
        <v>71.148600000000002</v>
      </c>
      <c r="AC100" s="32">
        <f>IF(ISNUMBER('Waste Management Data'!AC99),IF('Waste Management Data'!AC99=-999,"NA",'Waste Management Data'!AC99),"-")</f>
        <v>52.5779</v>
      </c>
      <c r="AD100" s="32">
        <f>IF(ISNUMBER('Waste Management Data'!AD99),IF('Waste Management Data'!AD99=-999,"NA",'Waste Management Data'!AD99),"-")</f>
        <v>50.9071</v>
      </c>
      <c r="AE100" s="32">
        <f>IF(ISNUMBER('Waste Management Data'!AE99),IF('Waste Management Data'!AE99=-999,"NA",'Waste Management Data'!AE99),"-")</f>
        <v>48.718200000000003</v>
      </c>
      <c r="AF100" s="32">
        <f>IF(ISNUMBER('Waste Management Data'!AF99),IF('Waste Management Data'!AF99=-999,"NA",'Waste Management Data'!AF99),"-")</f>
        <v>0.37470000000000431</v>
      </c>
      <c r="AG100" s="32">
        <f>IF(ISNUMBER('Waste Management Data'!AG99),IF('Waste Management Data'!AG99=-999,"NA",'Waste Management Data'!AG99),"-")</f>
        <v>68.126800000000003</v>
      </c>
      <c r="AH100" s="32">
        <f>IF(ISNUMBER('Waste Management Data'!AH99),IF('Waste Management Data'!AH99=-999,"NA",'Waste Management Data'!AH99),"-")</f>
        <v>50.9071</v>
      </c>
      <c r="AI100" s="32">
        <f>IF(ISNUMBER('Waste Management Data'!AI99),IF('Waste Management Data'!AI99=-999,"NA",'Waste Management Data'!AI99),"-")</f>
        <v>72.637199999999993</v>
      </c>
      <c r="AJ100" s="32">
        <f>IF(ISNUMBER('Waste Management Data'!AJ99),IF('Waste Management Data'!AJ99=-999,"NA",'Waste Management Data'!AJ99),"-")</f>
        <v>27.262800000000009</v>
      </c>
      <c r="AK100" s="32">
        <f>IF(ISNUMBER('Waste Management Data'!AK99),IF('Waste Management Data'!AK99=-999,"NA",'Waste Management Data'!AK99),"-")</f>
        <v>9.9999999999994302E-2</v>
      </c>
      <c r="AL100" s="32">
        <f>IF(ISNUMBER('Waste Management Data'!AL99),IF('Waste Management Data'!AL99=-999,"NA",'Waste Management Data'!AL99),"-")</f>
        <v>79.3887</v>
      </c>
      <c r="AM100" s="32">
        <f>IF(ISNUMBER('Waste Management Data'!AM99),IF('Waste Management Data'!AM99=-999,"NA",'Waste Management Data'!AM99),"-")</f>
        <v>72.637199999999993</v>
      </c>
    </row>
    <row r="101" spans="1:39" x14ac:dyDescent="0.15">
      <c r="A101" s="4"/>
      <c r="B101" s="3"/>
      <c r="C101" s="33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</row>
    <row r="102" spans="1:39" x14ac:dyDescent="0.15">
      <c r="A102" s="4"/>
      <c r="B102" s="3"/>
      <c r="C102" s="33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</row>
    <row r="103" spans="1:39" x14ac:dyDescent="0.15">
      <c r="A103" s="4"/>
      <c r="B103" s="3"/>
      <c r="C103" s="33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</row>
    <row r="104" spans="1:39" x14ac:dyDescent="0.15">
      <c r="A104" s="4"/>
      <c r="B104" s="3"/>
      <c r="C104" s="33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</row>
    <row r="105" spans="1:39" x14ac:dyDescent="0.15">
      <c r="A105" s="4"/>
      <c r="B105" s="3"/>
      <c r="C105" s="33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</row>
    <row r="106" spans="1:39" x14ac:dyDescent="0.15">
      <c r="A106" s="4"/>
      <c r="B106" s="3"/>
      <c r="C106" s="33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</row>
    <row r="107" spans="1:39" x14ac:dyDescent="0.15">
      <c r="A107" s="4"/>
      <c r="B107" s="3"/>
      <c r="C107" s="33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</row>
    <row r="108" spans="1:39" x14ac:dyDescent="0.15">
      <c r="A108" s="4"/>
      <c r="B108" s="3"/>
      <c r="C108" s="33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</row>
    <row r="109" spans="1:39" x14ac:dyDescent="0.15">
      <c r="A109" s="4"/>
      <c r="B109" s="3"/>
      <c r="C109" s="33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</row>
    <row r="110" spans="1:39" x14ac:dyDescent="0.15">
      <c r="A110" s="4"/>
      <c r="B110" s="3"/>
      <c r="C110" s="33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</row>
    <row r="111" spans="1:39" x14ac:dyDescent="0.15">
      <c r="A111" s="4"/>
      <c r="B111" s="3"/>
      <c r="C111" s="33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</row>
    <row r="112" spans="1:39" x14ac:dyDescent="0.15">
      <c r="A112" s="4"/>
      <c r="B112" s="3"/>
      <c r="C112" s="33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</row>
    <row r="113" spans="1:39" x14ac:dyDescent="0.15">
      <c r="A113" s="4"/>
      <c r="B113" s="3"/>
      <c r="C113" s="33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</row>
    <row r="114" spans="1:39" x14ac:dyDescent="0.15">
      <c r="A114" s="4"/>
      <c r="B114" s="3"/>
      <c r="C114" s="33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</row>
    <row r="115" spans="1:39" x14ac:dyDescent="0.15">
      <c r="A115" s="4"/>
      <c r="B115" s="3"/>
      <c r="C115" s="33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x14ac:dyDescent="0.15">
      <c r="A116" s="4"/>
      <c r="B116" s="3"/>
      <c r="C116" s="33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</row>
    <row r="117" spans="1:39" x14ac:dyDescent="0.15">
      <c r="A117" s="4"/>
      <c r="B117" s="3"/>
      <c r="C117" s="33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</row>
    <row r="118" spans="1:39" x14ac:dyDescent="0.15">
      <c r="A118" s="4"/>
      <c r="B118" s="3"/>
      <c r="C118" s="33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</row>
    <row r="119" spans="1:39" x14ac:dyDescent="0.15">
      <c r="A119" s="4"/>
      <c r="B119" s="3"/>
      <c r="C119" s="33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x14ac:dyDescent="0.15">
      <c r="A120" s="4"/>
      <c r="B120" s="3"/>
      <c r="C120" s="33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x14ac:dyDescent="0.15">
      <c r="A121" s="4"/>
      <c r="B121" s="3"/>
      <c r="C121" s="33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x14ac:dyDescent="0.15">
      <c r="A122" s="4"/>
      <c r="B122" s="3"/>
      <c r="C122" s="33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</row>
    <row r="123" spans="1:39" x14ac:dyDescent="0.15">
      <c r="A123" s="4"/>
      <c r="B123" s="3"/>
      <c r="C123" s="33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</row>
    <row r="124" spans="1:39" x14ac:dyDescent="0.15">
      <c r="A124" s="4"/>
      <c r="B124" s="3"/>
      <c r="C124" s="33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spans="1:39" x14ac:dyDescent="0.15">
      <c r="A125" s="4"/>
      <c r="B125" s="3"/>
      <c r="C125" s="33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spans="1:39" x14ac:dyDescent="0.15">
      <c r="A126" s="4"/>
      <c r="B126" s="3"/>
      <c r="C126" s="33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spans="1:39" x14ac:dyDescent="0.15">
      <c r="A127" s="4"/>
      <c r="B127" s="3"/>
      <c r="C127" s="33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spans="1:39" x14ac:dyDescent="0.15">
      <c r="A128" s="4"/>
      <c r="B128" s="3"/>
      <c r="C128" s="33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spans="1:39" x14ac:dyDescent="0.15">
      <c r="A129" s="4"/>
      <c r="B129" s="3"/>
      <c r="C129" s="33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spans="1:39" x14ac:dyDescent="0.15">
      <c r="A130" s="4"/>
      <c r="B130" s="3"/>
      <c r="C130" s="33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spans="1:39" x14ac:dyDescent="0.15">
      <c r="A131" s="4"/>
      <c r="B131" s="3"/>
      <c r="C131" s="33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spans="1:39" x14ac:dyDescent="0.15">
      <c r="A132" s="4"/>
      <c r="B132" s="3"/>
      <c r="C132" s="33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spans="1:39" x14ac:dyDescent="0.15">
      <c r="A133" s="4"/>
      <c r="B133" s="3"/>
      <c r="C133" s="33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spans="1:39" x14ac:dyDescent="0.15">
      <c r="A134" s="4"/>
      <c r="B134" s="3"/>
      <c r="C134" s="33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spans="1:39" x14ac:dyDescent="0.15">
      <c r="A135" s="4"/>
      <c r="B135" s="3"/>
      <c r="C135" s="33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spans="1:39" x14ac:dyDescent="0.15">
      <c r="A136" s="4"/>
      <c r="B136" s="3"/>
      <c r="C136" s="33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spans="1:39" x14ac:dyDescent="0.15">
      <c r="A137" s="4"/>
      <c r="B137" s="3"/>
      <c r="C137" s="33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</row>
    <row r="138" spans="1:39" x14ac:dyDescent="0.15">
      <c r="A138" s="4"/>
      <c r="B138" s="3"/>
      <c r="C138" s="33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spans="1:39" x14ac:dyDescent="0.15">
      <c r="A139" s="4"/>
      <c r="B139" s="3"/>
      <c r="C139" s="33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spans="1:39" x14ac:dyDescent="0.15">
      <c r="A140" s="4"/>
      <c r="B140" s="3"/>
      <c r="C140" s="33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spans="1:39" x14ac:dyDescent="0.15">
      <c r="A141" s="4"/>
      <c r="B141" s="3"/>
      <c r="C141" s="33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spans="1:39" x14ac:dyDescent="0.15">
      <c r="A142" s="4"/>
      <c r="B142" s="3"/>
      <c r="C142" s="33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</row>
    <row r="143" spans="1:39" x14ac:dyDescent="0.15">
      <c r="A143" s="4"/>
      <c r="B143" s="3"/>
      <c r="C143" s="33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spans="1:39" x14ac:dyDescent="0.15">
      <c r="A144" s="4"/>
      <c r="B144" s="3"/>
      <c r="C144" s="33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spans="1:39" x14ac:dyDescent="0.15">
      <c r="A145" s="4"/>
      <c r="B145" s="3"/>
      <c r="C145" s="33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spans="1:39" x14ac:dyDescent="0.15">
      <c r="A146" s="4"/>
      <c r="B146" s="3"/>
      <c r="C146" s="33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spans="1:39" x14ac:dyDescent="0.15">
      <c r="A147" s="4"/>
      <c r="B147" s="3"/>
      <c r="C147" s="33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spans="1:39" x14ac:dyDescent="0.15">
      <c r="A148" s="4"/>
      <c r="B148" s="3"/>
      <c r="C148" s="33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spans="1:39" x14ac:dyDescent="0.15">
      <c r="A149" s="4"/>
      <c r="B149" s="3"/>
      <c r="C149" s="33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spans="1:39" x14ac:dyDescent="0.15">
      <c r="A150" s="4"/>
      <c r="B150" s="3"/>
      <c r="C150" s="33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spans="1:39" x14ac:dyDescent="0.15">
      <c r="A151" s="4"/>
      <c r="B151" s="3"/>
      <c r="C151" s="33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spans="1:39" x14ac:dyDescent="0.15">
      <c r="A152" s="4"/>
      <c r="B152" s="3"/>
      <c r="C152" s="33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</row>
    <row r="153" spans="1:39" x14ac:dyDescent="0.15">
      <c r="A153" s="4"/>
      <c r="B153" s="3"/>
      <c r="C153" s="33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</row>
    <row r="154" spans="1:39" x14ac:dyDescent="0.15">
      <c r="A154" s="4"/>
      <c r="B154" s="3"/>
      <c r="C154" s="33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spans="1:39" x14ac:dyDescent="0.15">
      <c r="A155" s="4"/>
      <c r="B155" s="3"/>
      <c r="C155" s="33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spans="1:39" x14ac:dyDescent="0.15">
      <c r="A156" s="4"/>
      <c r="B156" s="3"/>
      <c r="C156" s="33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</row>
    <row r="157" spans="1:39" x14ac:dyDescent="0.15">
      <c r="A157" s="4"/>
      <c r="B157" s="3"/>
      <c r="C157" s="33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spans="1:39" x14ac:dyDescent="0.15">
      <c r="A158" s="4"/>
      <c r="B158" s="3"/>
      <c r="C158" s="33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spans="1:39" x14ac:dyDescent="0.15">
      <c r="A159" s="4"/>
      <c r="B159" s="3"/>
      <c r="C159" s="33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 spans="1:39" x14ac:dyDescent="0.15">
      <c r="A160" s="4"/>
      <c r="B160" s="3"/>
      <c r="C160" s="33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</row>
    <row r="161" spans="1:39" x14ac:dyDescent="0.15">
      <c r="A161" s="4"/>
      <c r="B161" s="3"/>
      <c r="C161" s="33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39" x14ac:dyDescent="0.15">
      <c r="A162" s="4"/>
      <c r="B162" s="3"/>
      <c r="C162" s="33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spans="1:39" x14ac:dyDescent="0.15">
      <c r="A163" s="4"/>
      <c r="B163" s="3"/>
      <c r="C163" s="33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spans="1:39" x14ac:dyDescent="0.15">
      <c r="A164" s="4"/>
      <c r="B164" s="3"/>
      <c r="C164" s="33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 spans="1:39" x14ac:dyDescent="0.15">
      <c r="A165" s="4"/>
      <c r="B165" s="3"/>
      <c r="C165" s="33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</row>
    <row r="166" spans="1:39" x14ac:dyDescent="0.15">
      <c r="A166" s="4"/>
      <c r="B166" s="3"/>
      <c r="C166" s="33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</row>
    <row r="167" spans="1:39" x14ac:dyDescent="0.15">
      <c r="A167" s="4"/>
      <c r="B167" s="3"/>
      <c r="C167" s="33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</row>
    <row r="168" spans="1:39" x14ac:dyDescent="0.15">
      <c r="A168" s="4"/>
      <c r="B168" s="3"/>
      <c r="C168" s="33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</row>
    <row r="169" spans="1:39" x14ac:dyDescent="0.15">
      <c r="A169" s="4"/>
      <c r="B169" s="3"/>
      <c r="C169" s="33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</row>
    <row r="170" spans="1:39" x14ac:dyDescent="0.15">
      <c r="A170" s="4"/>
      <c r="B170" s="3"/>
      <c r="C170" s="33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</row>
    <row r="171" spans="1:39" x14ac:dyDescent="0.15">
      <c r="A171" s="4"/>
      <c r="B171" s="3"/>
      <c r="C171" s="33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</row>
    <row r="172" spans="1:39" x14ac:dyDescent="0.15">
      <c r="A172" s="4"/>
      <c r="B172" s="3"/>
      <c r="C172" s="33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spans="1:39" x14ac:dyDescent="0.15">
      <c r="A173" s="4"/>
      <c r="B173" s="3"/>
      <c r="C173" s="33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</row>
    <row r="174" spans="1:39" x14ac:dyDescent="0.15">
      <c r="A174" s="4"/>
      <c r="B174" s="3"/>
      <c r="C174" s="33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</row>
    <row r="175" spans="1:39" x14ac:dyDescent="0.15">
      <c r="A175" s="4"/>
      <c r="B175" s="3"/>
      <c r="C175" s="33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</row>
    <row r="176" spans="1:39" x14ac:dyDescent="0.15">
      <c r="A176" s="4"/>
      <c r="B176" s="3"/>
      <c r="C176" s="33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</row>
    <row r="177" spans="1:39" x14ac:dyDescent="0.15">
      <c r="A177" s="4"/>
      <c r="B177" s="3"/>
      <c r="C177" s="33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</row>
    <row r="178" spans="1:39" x14ac:dyDescent="0.15">
      <c r="A178" s="4"/>
      <c r="B178" s="3"/>
      <c r="C178" s="33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</row>
    <row r="179" spans="1:39" x14ac:dyDescent="0.15">
      <c r="A179" s="4"/>
      <c r="B179" s="3"/>
      <c r="C179" s="33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</row>
    <row r="180" spans="1:39" x14ac:dyDescent="0.15">
      <c r="A180" s="4"/>
      <c r="B180" s="3"/>
      <c r="C180" s="33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</row>
    <row r="181" spans="1:39" x14ac:dyDescent="0.15">
      <c r="A181" s="4"/>
      <c r="B181" s="3"/>
      <c r="C181" s="33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</row>
    <row r="182" spans="1:39" x14ac:dyDescent="0.15">
      <c r="A182" s="4"/>
      <c r="B182" s="3"/>
      <c r="C182" s="33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</row>
    <row r="183" spans="1:39" x14ac:dyDescent="0.15">
      <c r="A183" s="4"/>
      <c r="B183" s="3"/>
      <c r="C183" s="33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</row>
    <row r="184" spans="1:39" x14ac:dyDescent="0.15">
      <c r="A184" s="4"/>
      <c r="B184" s="3"/>
      <c r="C184" s="33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</row>
    <row r="185" spans="1:39" x14ac:dyDescent="0.15">
      <c r="A185" s="4"/>
      <c r="B185" s="3"/>
      <c r="C185" s="33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</row>
    <row r="186" spans="1:39" x14ac:dyDescent="0.15">
      <c r="A186" s="4"/>
      <c r="B186" s="3"/>
      <c r="C186" s="33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</row>
    <row r="187" spans="1:39" x14ac:dyDescent="0.15">
      <c r="A187" s="4"/>
      <c r="B187" s="3"/>
      <c r="C187" s="33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</row>
    <row r="188" spans="1:39" x14ac:dyDescent="0.15">
      <c r="A188" s="4"/>
      <c r="B188" s="3"/>
      <c r="C188" s="33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</row>
    <row r="189" spans="1:39" x14ac:dyDescent="0.15">
      <c r="A189" s="4"/>
      <c r="B189" s="3"/>
      <c r="C189" s="33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</row>
    <row r="190" spans="1:39" x14ac:dyDescent="0.15">
      <c r="A190" s="4"/>
      <c r="B190" s="3"/>
      <c r="C190" s="33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</row>
    <row r="191" spans="1:39" x14ac:dyDescent="0.15">
      <c r="A191" s="4"/>
      <c r="B191" s="3"/>
      <c r="C191" s="33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</row>
    <row r="192" spans="1:39" x14ac:dyDescent="0.15">
      <c r="A192" s="4"/>
      <c r="B192" s="3"/>
      <c r="C192" s="33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</row>
    <row r="193" spans="1:39" x14ac:dyDescent="0.15">
      <c r="A193" s="4"/>
      <c r="B193" s="3"/>
      <c r="C193" s="33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</row>
    <row r="194" spans="1:39" x14ac:dyDescent="0.15">
      <c r="A194" s="4"/>
      <c r="B194" s="3"/>
      <c r="C194" s="33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</row>
    <row r="195" spans="1:39" x14ac:dyDescent="0.15">
      <c r="A195" s="4"/>
      <c r="B195" s="3"/>
      <c r="C195" s="33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</row>
    <row r="196" spans="1:39" x14ac:dyDescent="0.15">
      <c r="A196" s="4"/>
      <c r="B196" s="3"/>
      <c r="C196" s="33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</row>
    <row r="197" spans="1:39" x14ac:dyDescent="0.15">
      <c r="A197" s="4"/>
      <c r="B197" s="3"/>
      <c r="C197" s="33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</row>
    <row r="198" spans="1:39" x14ac:dyDescent="0.15">
      <c r="A198" s="4"/>
      <c r="B198" s="3"/>
      <c r="C198" s="33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</row>
    <row r="199" spans="1:39" x14ac:dyDescent="0.15">
      <c r="A199" s="4"/>
      <c r="B199" s="3"/>
      <c r="C199" s="33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</row>
    <row r="200" spans="1:39" x14ac:dyDescent="0.15">
      <c r="A200" s="4"/>
      <c r="B200" s="3"/>
      <c r="C200" s="33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</row>
    <row r="201" spans="1:39" x14ac:dyDescent="0.15">
      <c r="A201" s="4"/>
      <c r="B201" s="3"/>
      <c r="C201" s="33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</row>
    <row r="202" spans="1:39" x14ac:dyDescent="0.15">
      <c r="A202" s="4"/>
      <c r="B202" s="3"/>
      <c r="C202" s="33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</row>
    <row r="203" spans="1:39" x14ac:dyDescent="0.15">
      <c r="A203" s="4"/>
      <c r="B203" s="3"/>
      <c r="C203" s="33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</row>
    <row r="204" spans="1:39" x14ac:dyDescent="0.15">
      <c r="A204" s="4"/>
      <c r="B204" s="3"/>
      <c r="C204" s="33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</row>
    <row r="205" spans="1:39" x14ac:dyDescent="0.15">
      <c r="A205" s="4"/>
      <c r="B205" s="3"/>
      <c r="C205" s="33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</row>
    <row r="206" spans="1:39" x14ac:dyDescent="0.15">
      <c r="A206" s="4"/>
      <c r="B206" s="3"/>
      <c r="C206" s="33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</row>
    <row r="207" spans="1:39" x14ac:dyDescent="0.15">
      <c r="A207" s="4"/>
      <c r="B207" s="3"/>
      <c r="C207" s="33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</row>
    <row r="208" spans="1:39" x14ac:dyDescent="0.15">
      <c r="A208" s="4"/>
      <c r="B208" s="3"/>
      <c r="C208" s="33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</row>
    <row r="209" spans="1:39" x14ac:dyDescent="0.15">
      <c r="A209" s="4"/>
      <c r="B209" s="3"/>
      <c r="C209" s="33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</row>
    <row r="210" spans="1:39" x14ac:dyDescent="0.15">
      <c r="A210" s="4"/>
      <c r="B210" s="3"/>
      <c r="C210" s="33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</row>
    <row r="211" spans="1:39" x14ac:dyDescent="0.15">
      <c r="A211" s="4"/>
      <c r="B211" s="3"/>
      <c r="C211" s="33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</row>
    <row r="212" spans="1:39" x14ac:dyDescent="0.15">
      <c r="A212" s="4"/>
      <c r="B212" s="3"/>
      <c r="C212" s="33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</row>
    <row r="213" spans="1:39" x14ac:dyDescent="0.15">
      <c r="A213" s="4"/>
      <c r="B213" s="3"/>
      <c r="C213" s="33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</row>
    <row r="214" spans="1:39" x14ac:dyDescent="0.15">
      <c r="A214" s="4"/>
      <c r="B214" s="3"/>
      <c r="C214" s="33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</row>
    <row r="215" spans="1:39" x14ac:dyDescent="0.15">
      <c r="A215" s="4"/>
      <c r="B215" s="3"/>
      <c r="C215" s="33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</row>
    <row r="216" spans="1:39" x14ac:dyDescent="0.15">
      <c r="A216" s="4"/>
      <c r="B216" s="3"/>
      <c r="C216" s="33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</row>
    <row r="217" spans="1:39" x14ac:dyDescent="0.15">
      <c r="A217" s="4"/>
      <c r="B217" s="3"/>
      <c r="C217" s="33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</row>
    <row r="218" spans="1:39" x14ac:dyDescent="0.15">
      <c r="A218" s="4"/>
      <c r="B218" s="3"/>
      <c r="C218" s="33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</row>
    <row r="219" spans="1:39" x14ac:dyDescent="0.15">
      <c r="A219" s="4"/>
      <c r="B219" s="3"/>
      <c r="C219" s="33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</row>
    <row r="220" spans="1:39" x14ac:dyDescent="0.15">
      <c r="A220" s="4"/>
      <c r="B220" s="3"/>
      <c r="C220" s="33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</row>
    <row r="221" spans="1:39" x14ac:dyDescent="0.15">
      <c r="A221" s="4"/>
      <c r="B221" s="3"/>
      <c r="C221" s="33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</row>
    <row r="222" spans="1:39" x14ac:dyDescent="0.15">
      <c r="A222" s="4"/>
      <c r="B222" s="3"/>
      <c r="C222" s="33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</row>
    <row r="223" spans="1:39" x14ac:dyDescent="0.15">
      <c r="A223" s="4"/>
      <c r="B223" s="3"/>
      <c r="C223" s="33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</row>
    <row r="224" spans="1:39" x14ac:dyDescent="0.15">
      <c r="A224" s="4"/>
      <c r="B224" s="3"/>
      <c r="C224" s="33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</row>
    <row r="225" spans="1:39" x14ac:dyDescent="0.15">
      <c r="A225" s="4"/>
      <c r="B225" s="3"/>
      <c r="C225" s="33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</row>
    <row r="226" spans="1:39" x14ac:dyDescent="0.15">
      <c r="A226" s="4"/>
      <c r="B226" s="3"/>
      <c r="C226" s="33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</row>
    <row r="227" spans="1:39" x14ac:dyDescent="0.15">
      <c r="A227" s="4"/>
      <c r="B227" s="3"/>
      <c r="C227" s="33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</row>
    <row r="228" spans="1:39" x14ac:dyDescent="0.15">
      <c r="A228" s="4"/>
      <c r="B228" s="3"/>
      <c r="C228" s="33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</row>
    <row r="229" spans="1:39" x14ac:dyDescent="0.15">
      <c r="A229" s="4"/>
      <c r="B229" s="3"/>
      <c r="C229" s="33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</row>
    <row r="230" spans="1:39" x14ac:dyDescent="0.15">
      <c r="A230" s="4"/>
      <c r="B230" s="3"/>
      <c r="C230" s="33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</row>
    <row r="231" spans="1:39" x14ac:dyDescent="0.15">
      <c r="A231" s="4"/>
      <c r="B231" s="3"/>
      <c r="C231" s="33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</row>
    <row r="232" spans="1:39" x14ac:dyDescent="0.15">
      <c r="A232" s="4"/>
      <c r="B232" s="3"/>
      <c r="C232" s="33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</row>
    <row r="233" spans="1:39" x14ac:dyDescent="0.15">
      <c r="A233" s="4"/>
      <c r="B233" s="3"/>
      <c r="C233" s="33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</row>
    <row r="234" spans="1:39" x14ac:dyDescent="0.15">
      <c r="A234" s="4"/>
      <c r="B234" s="3"/>
      <c r="C234" s="33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</row>
    <row r="235" spans="1:39" x14ac:dyDescent="0.15">
      <c r="A235" s="4"/>
      <c r="B235" s="3"/>
      <c r="C235" s="33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</row>
    <row r="236" spans="1:39" x14ac:dyDescent="0.15">
      <c r="A236" s="4"/>
      <c r="B236" s="3"/>
      <c r="C236" s="33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</row>
    <row r="237" spans="1:39" x14ac:dyDescent="0.15">
      <c r="A237" s="4"/>
      <c r="B237" s="3"/>
      <c r="C237" s="33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</row>
    <row r="238" spans="1:39" x14ac:dyDescent="0.15">
      <c r="A238" s="4"/>
      <c r="B238" s="3"/>
      <c r="C238" s="33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</row>
    <row r="239" spans="1:39" x14ac:dyDescent="0.15">
      <c r="A239" s="4"/>
      <c r="B239" s="3"/>
      <c r="C239" s="33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</row>
    <row r="240" spans="1:39" x14ac:dyDescent="0.15">
      <c r="A240" s="4"/>
      <c r="B240" s="3"/>
      <c r="C240" s="33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</row>
    <row r="241" spans="1:39" x14ac:dyDescent="0.15">
      <c r="A241" s="4"/>
      <c r="B241" s="3"/>
      <c r="C241" s="33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</row>
    <row r="242" spans="1:39" x14ac:dyDescent="0.15">
      <c r="A242" s="4"/>
      <c r="B242" s="3"/>
      <c r="C242" s="33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</row>
    <row r="243" spans="1:39" x14ac:dyDescent="0.15">
      <c r="A243" s="4"/>
      <c r="B243" s="3"/>
      <c r="C243" s="33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</row>
    <row r="244" spans="1:39" x14ac:dyDescent="0.15">
      <c r="A244" s="4"/>
      <c r="B244" s="3"/>
      <c r="C244" s="33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</row>
    <row r="245" spans="1:39" x14ac:dyDescent="0.15">
      <c r="A245" s="4"/>
      <c r="B245" s="3"/>
      <c r="C245" s="33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</row>
    <row r="246" spans="1:39" x14ac:dyDescent="0.15">
      <c r="A246" s="4"/>
      <c r="B246" s="3"/>
      <c r="C246" s="33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</row>
    <row r="247" spans="1:39" x14ac:dyDescent="0.15">
      <c r="A247" s="4"/>
      <c r="B247" s="3"/>
      <c r="C247" s="33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</row>
  </sheetData>
  <mergeCells count="7">
    <mergeCell ref="E1:I1"/>
    <mergeCell ref="AI1:AM1"/>
    <mergeCell ref="J1:N1"/>
    <mergeCell ref="O1:S1"/>
    <mergeCell ref="T1:X1"/>
    <mergeCell ref="Y1:AC1"/>
    <mergeCell ref="AD1:A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17D0-3855-4C12-8C55-4D0E62AC386F}">
  <sheetPr>
    <tabColor rgb="FFEC008C"/>
  </sheetPr>
  <dimension ref="A1:AM39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9.1640625" defaultRowHeight="12" x14ac:dyDescent="0.15"/>
  <cols>
    <col min="1" max="1" width="39.5" style="1" customWidth="1"/>
    <col min="2" max="2" width="4.6640625" style="1" customWidth="1"/>
    <col min="3" max="3" width="10" style="1" customWidth="1"/>
    <col min="4" max="4" width="5.1640625" style="1" customWidth="1"/>
    <col min="5" max="39" width="6.33203125" style="1" customWidth="1"/>
    <col min="40" max="16384" width="9.1640625" style="1"/>
  </cols>
  <sheetData>
    <row r="1" spans="1:39" ht="21" customHeight="1" x14ac:dyDescent="0.15">
      <c r="A1" s="47" t="s">
        <v>432</v>
      </c>
      <c r="B1" s="48"/>
      <c r="C1" s="49"/>
      <c r="D1" s="48"/>
      <c r="E1" s="52" t="s">
        <v>2</v>
      </c>
      <c r="F1" s="53"/>
      <c r="G1" s="53"/>
      <c r="H1" s="53"/>
      <c r="I1" s="54"/>
      <c r="J1" s="52" t="s">
        <v>3</v>
      </c>
      <c r="K1" s="53"/>
      <c r="L1" s="53"/>
      <c r="M1" s="53"/>
      <c r="N1" s="54"/>
      <c r="O1" s="52" t="s">
        <v>4</v>
      </c>
      <c r="P1" s="53"/>
      <c r="Q1" s="53"/>
      <c r="R1" s="53"/>
      <c r="S1" s="54"/>
      <c r="T1" s="52" t="s">
        <v>14</v>
      </c>
      <c r="U1" s="53"/>
      <c r="V1" s="53"/>
      <c r="W1" s="53"/>
      <c r="X1" s="54"/>
      <c r="Y1" s="52" t="s">
        <v>15</v>
      </c>
      <c r="Z1" s="53"/>
      <c r="AA1" s="53"/>
      <c r="AB1" s="53"/>
      <c r="AC1" s="54"/>
      <c r="AD1" s="52" t="s">
        <v>12</v>
      </c>
      <c r="AE1" s="53"/>
      <c r="AF1" s="53"/>
      <c r="AG1" s="53"/>
      <c r="AH1" s="54"/>
      <c r="AI1" s="52" t="s">
        <v>13</v>
      </c>
      <c r="AJ1" s="53"/>
      <c r="AK1" s="53"/>
      <c r="AL1" s="53"/>
      <c r="AM1" s="54"/>
    </row>
    <row r="2" spans="1:39" ht="176.25" customHeight="1" x14ac:dyDescent="0.15">
      <c r="A2" s="47" t="s">
        <v>10</v>
      </c>
      <c r="B2" s="51" t="s">
        <v>0</v>
      </c>
      <c r="C2" s="50" t="s">
        <v>11</v>
      </c>
      <c r="D2" s="51" t="s">
        <v>1</v>
      </c>
      <c r="E2" s="41" t="s">
        <v>29</v>
      </c>
      <c r="F2" s="42" t="s">
        <v>30</v>
      </c>
      <c r="G2" s="34" t="s">
        <v>31</v>
      </c>
      <c r="H2" s="35" t="s">
        <v>27</v>
      </c>
      <c r="I2" s="35" t="s">
        <v>28</v>
      </c>
      <c r="J2" s="41" t="s">
        <v>29</v>
      </c>
      <c r="K2" s="42" t="s">
        <v>30</v>
      </c>
      <c r="L2" s="34" t="s">
        <v>31</v>
      </c>
      <c r="M2" s="35" t="s">
        <v>27</v>
      </c>
      <c r="N2" s="35" t="s">
        <v>28</v>
      </c>
      <c r="O2" s="41" t="s">
        <v>29</v>
      </c>
      <c r="P2" s="42" t="s">
        <v>30</v>
      </c>
      <c r="Q2" s="34" t="s">
        <v>31</v>
      </c>
      <c r="R2" s="35" t="s">
        <v>27</v>
      </c>
      <c r="S2" s="35" t="s">
        <v>28</v>
      </c>
      <c r="T2" s="41" t="s">
        <v>29</v>
      </c>
      <c r="U2" s="42" t="s">
        <v>30</v>
      </c>
      <c r="V2" s="34" t="s">
        <v>31</v>
      </c>
      <c r="W2" s="35" t="s">
        <v>27</v>
      </c>
      <c r="X2" s="35" t="s">
        <v>28</v>
      </c>
      <c r="Y2" s="41" t="s">
        <v>29</v>
      </c>
      <c r="Z2" s="42" t="s">
        <v>30</v>
      </c>
      <c r="AA2" s="34" t="s">
        <v>31</v>
      </c>
      <c r="AB2" s="35" t="s">
        <v>27</v>
      </c>
      <c r="AC2" s="35" t="s">
        <v>28</v>
      </c>
      <c r="AD2" s="41" t="s">
        <v>29</v>
      </c>
      <c r="AE2" s="42" t="s">
        <v>30</v>
      </c>
      <c r="AF2" s="34" t="s">
        <v>31</v>
      </c>
      <c r="AG2" s="35" t="s">
        <v>27</v>
      </c>
      <c r="AH2" s="35" t="s">
        <v>28</v>
      </c>
      <c r="AI2" s="41" t="s">
        <v>29</v>
      </c>
      <c r="AJ2" s="42" t="s">
        <v>30</v>
      </c>
      <c r="AK2" s="34" t="s">
        <v>31</v>
      </c>
      <c r="AL2" s="35" t="s">
        <v>27</v>
      </c>
      <c r="AM2" s="35" t="s">
        <v>28</v>
      </c>
    </row>
    <row r="3" spans="1:39" s="2" customFormat="1" x14ac:dyDescent="0.15">
      <c r="A3" s="4" t="str">
        <f>'Environmental Cleaning Data'!A2</f>
        <v>Azerbaijan</v>
      </c>
      <c r="B3" s="3">
        <f>'Environmental Cleaning Data'!B2</f>
        <v>2016</v>
      </c>
      <c r="C3" s="43">
        <f>IF(ISNUMBER('Environmental Cleaning Data'!C2),'Environmental Cleaning Data'!C2,"-")</f>
        <v>9725.3759765625</v>
      </c>
      <c r="D3" s="33">
        <f>IF(ISNUMBER('Environmental Cleaning Data'!D2),'Environmental Cleaning Data'!D2,"-")</f>
        <v>55.020999908447266</v>
      </c>
      <c r="E3" s="32" t="str">
        <f>IF(ISNUMBER('Environmental Cleaning Data'!E2),IF('Environmental Cleaning Data'!E2=-999,"NA",'Environmental Cleaning Data'!E2),"-")</f>
        <v>-</v>
      </c>
      <c r="F3" s="32" t="str">
        <f>IF(ISNUMBER('Environmental Cleaning Data'!F2),IF('Environmental Cleaning Data'!F2=-999,"NA",'Environmental Cleaning Data'!F2),"-")</f>
        <v>-</v>
      </c>
      <c r="G3" s="32" t="str">
        <f>IF(ISNUMBER('Environmental Cleaning Data'!G2),IF('Environmental Cleaning Data'!G2=-999,"NA",'Environmental Cleaning Data'!G2),"-")</f>
        <v>-</v>
      </c>
      <c r="H3" s="32" t="str">
        <f>IF(ISNUMBER('Environmental Cleaning Data'!H2),IF('Environmental Cleaning Data'!H2=-999,"NA",'Environmental Cleaning Data'!H2),"-")</f>
        <v>-</v>
      </c>
      <c r="I3" s="32">
        <f>IF(ISNUMBER('Environmental Cleaning Data'!I2),IF('Environmental Cleaning Data'!I2=-999,"NA",'Environmental Cleaning Data'!I2),"-")</f>
        <v>100</v>
      </c>
      <c r="J3" s="32" t="str">
        <f>IF(ISNUMBER('Environmental Cleaning Data'!J2),IF('Environmental Cleaning Data'!J2=-999,"NA",'Environmental Cleaning Data'!J2),"-")</f>
        <v>-</v>
      </c>
      <c r="K3" s="32" t="str">
        <f>IF(ISNUMBER('Environmental Cleaning Data'!K2),IF('Environmental Cleaning Data'!K2=-999,"NA",'Environmental Cleaning Data'!K2),"-")</f>
        <v>-</v>
      </c>
      <c r="L3" s="32" t="str">
        <f>IF(ISNUMBER('Environmental Cleaning Data'!L2),IF('Environmental Cleaning Data'!L2=-999,"NA",'Environmental Cleaning Data'!L2),"-")</f>
        <v>-</v>
      </c>
      <c r="M3" s="32" t="str">
        <f>IF(ISNUMBER('Environmental Cleaning Data'!M2),IF('Environmental Cleaning Data'!M2=-999,"NA",'Environmental Cleaning Data'!M2),"-")</f>
        <v>-</v>
      </c>
      <c r="N3" s="32" t="str">
        <f>IF(ISNUMBER('Environmental Cleaning Data'!N2),IF('Environmental Cleaning Data'!N2=-999,"NA",'Environmental Cleaning Data'!N2),"-")</f>
        <v>-</v>
      </c>
      <c r="O3" s="32" t="str">
        <f>IF(ISNUMBER('Environmental Cleaning Data'!O2),IF('Environmental Cleaning Data'!O2=-999,"NA",'Environmental Cleaning Data'!O2),"-")</f>
        <v>-</v>
      </c>
      <c r="P3" s="32" t="str">
        <f>IF(ISNUMBER('Environmental Cleaning Data'!P2),IF('Environmental Cleaning Data'!P2=-999,"NA",'Environmental Cleaning Data'!P2),"-")</f>
        <v>-</v>
      </c>
      <c r="Q3" s="32" t="str">
        <f>IF(ISNUMBER('Environmental Cleaning Data'!Q2),IF('Environmental Cleaning Data'!Q2=-999,"NA",'Environmental Cleaning Data'!Q2),"-")</f>
        <v>-</v>
      </c>
      <c r="R3" s="32" t="str">
        <f>IF(ISNUMBER('Environmental Cleaning Data'!R2),IF('Environmental Cleaning Data'!R2=-999,"NA",'Environmental Cleaning Data'!R2),"-")</f>
        <v>-</v>
      </c>
      <c r="S3" s="32" t="str">
        <f>IF(ISNUMBER('Environmental Cleaning Data'!S2),IF('Environmental Cleaning Data'!S2=-999,"NA",'Environmental Cleaning Data'!S2),"-")</f>
        <v>-</v>
      </c>
      <c r="T3" s="32" t="str">
        <f>IF(ISNUMBER('Environmental Cleaning Data'!T2),IF('Environmental Cleaning Data'!T2=-999,"NA",'Environmental Cleaning Data'!T2),"-")</f>
        <v>-</v>
      </c>
      <c r="U3" s="32" t="str">
        <f>IF(ISNUMBER('Environmental Cleaning Data'!U2),IF('Environmental Cleaning Data'!U2=-999,"NA",'Environmental Cleaning Data'!U2),"-")</f>
        <v>-</v>
      </c>
      <c r="V3" s="32" t="str">
        <f>IF(ISNUMBER('Environmental Cleaning Data'!V2),IF('Environmental Cleaning Data'!V2=-999,"NA",'Environmental Cleaning Data'!V2),"-")</f>
        <v>-</v>
      </c>
      <c r="W3" s="32" t="str">
        <f>IF(ISNUMBER('Environmental Cleaning Data'!W2),IF('Environmental Cleaning Data'!W2=-999,"NA",'Environmental Cleaning Data'!W2),"-")</f>
        <v>-</v>
      </c>
      <c r="X3" s="32" t="str">
        <f>IF(ISNUMBER('Environmental Cleaning Data'!X2),IF('Environmental Cleaning Data'!X2=-999,"NA",'Environmental Cleaning Data'!X2),"-")</f>
        <v>-</v>
      </c>
      <c r="Y3" s="32" t="str">
        <f>IF(ISNUMBER('Environmental Cleaning Data'!Y2),IF('Environmental Cleaning Data'!Y2=-999,"NA",'Environmental Cleaning Data'!Y2),"-")</f>
        <v>-</v>
      </c>
      <c r="Z3" s="32" t="str">
        <f>IF(ISNUMBER('Environmental Cleaning Data'!Z2),IF('Environmental Cleaning Data'!Z2=-999,"NA",'Environmental Cleaning Data'!Z2),"-")</f>
        <v>-</v>
      </c>
      <c r="AA3" s="32" t="str">
        <f>IF(ISNUMBER('Environmental Cleaning Data'!AA2),IF('Environmental Cleaning Data'!AA2=-999,"NA",'Environmental Cleaning Data'!AA2),"-")</f>
        <v>-</v>
      </c>
      <c r="AB3" s="32" t="str">
        <f>IF(ISNUMBER('Environmental Cleaning Data'!AB2),IF('Environmental Cleaning Data'!AB2=-999,"NA",'Environmental Cleaning Data'!AB2),"-")</f>
        <v>-</v>
      </c>
      <c r="AC3" s="32" t="str">
        <f>IF(ISNUMBER('Environmental Cleaning Data'!AC2),IF('Environmental Cleaning Data'!AC2=-999,"NA",'Environmental Cleaning Data'!AC2),"-")</f>
        <v>-</v>
      </c>
      <c r="AD3" s="32" t="str">
        <f>IF(ISNUMBER('Environmental Cleaning Data'!AD2),IF('Environmental Cleaning Data'!AD2=-999,"NA",'Environmental Cleaning Data'!AD2),"-")</f>
        <v>-</v>
      </c>
      <c r="AE3" s="32" t="str">
        <f>IF(ISNUMBER('Environmental Cleaning Data'!AE2),IF('Environmental Cleaning Data'!AE2=-999,"NA",'Environmental Cleaning Data'!AE2),"-")</f>
        <v>-</v>
      </c>
      <c r="AF3" s="32" t="str">
        <f>IF(ISNUMBER('Environmental Cleaning Data'!AF2),IF('Environmental Cleaning Data'!AF2=-999,"NA",'Environmental Cleaning Data'!AF2),"-")</f>
        <v>-</v>
      </c>
      <c r="AG3" s="32" t="str">
        <f>IF(ISNUMBER('Environmental Cleaning Data'!AG2),IF('Environmental Cleaning Data'!AG2=-999,"NA",'Environmental Cleaning Data'!AG2),"-")</f>
        <v>-</v>
      </c>
      <c r="AH3" s="32" t="str">
        <f>IF(ISNUMBER('Environmental Cleaning Data'!AH2),IF('Environmental Cleaning Data'!AH2=-999,"NA",'Environmental Cleaning Data'!AH2),"-")</f>
        <v>-</v>
      </c>
      <c r="AI3" s="32" t="str">
        <f>IF(ISNUMBER('Environmental Cleaning Data'!AI2),IF('Environmental Cleaning Data'!AI2=-999,"NA",'Environmental Cleaning Data'!AI2),"-")</f>
        <v>-</v>
      </c>
      <c r="AJ3" s="32" t="str">
        <f>IF(ISNUMBER('Environmental Cleaning Data'!AJ2),IF('Environmental Cleaning Data'!AJ2=-999,"NA",'Environmental Cleaning Data'!AJ2),"-")</f>
        <v>-</v>
      </c>
      <c r="AK3" s="32" t="str">
        <f>IF(ISNUMBER('Environmental Cleaning Data'!AK2),IF('Environmental Cleaning Data'!AK2=-999,"NA",'Environmental Cleaning Data'!AK2),"-")</f>
        <v>-</v>
      </c>
      <c r="AL3" s="32" t="str">
        <f>IF(ISNUMBER('Environmental Cleaning Data'!AL2),IF('Environmental Cleaning Data'!AL2=-999,"NA",'Environmental Cleaning Data'!AL2),"-")</f>
        <v>-</v>
      </c>
      <c r="AM3" s="32" t="str">
        <f>IF(ISNUMBER('Environmental Cleaning Data'!AM2),IF('Environmental Cleaning Data'!AM2=-999,"NA",'Environmental Cleaning Data'!AM2),"-")</f>
        <v>-</v>
      </c>
    </row>
    <row r="4" spans="1:39" s="2" customFormat="1" x14ac:dyDescent="0.15">
      <c r="A4" s="4" t="str">
        <f>'Environmental Cleaning Data'!A3</f>
        <v>China</v>
      </c>
      <c r="B4" s="3">
        <f>'Environmental Cleaning Data'!B3</f>
        <v>2016</v>
      </c>
      <c r="C4" s="43">
        <f>IF(ISNUMBER('Environmental Cleaning Data'!C3),'Environmental Cleaning Data'!C3,"-")</f>
        <v>1403500.375</v>
      </c>
      <c r="D4" s="33">
        <f>IF(ISNUMBER('Environmental Cleaning Data'!D3),'Environmental Cleaning Data'!D3,"-")</f>
        <v>56.736000061035156</v>
      </c>
      <c r="E4" s="32" t="str">
        <f>IF(ISNUMBER('Environmental Cleaning Data'!E3),IF('Environmental Cleaning Data'!E3=-999,"NA",'Environmental Cleaning Data'!E3),"-")</f>
        <v>-</v>
      </c>
      <c r="F4" s="32" t="str">
        <f>IF(ISNUMBER('Environmental Cleaning Data'!F3),IF('Environmental Cleaning Data'!F3=-999,"NA",'Environmental Cleaning Data'!F3),"-")</f>
        <v>-</v>
      </c>
      <c r="G4" s="32" t="str">
        <f>IF(ISNUMBER('Environmental Cleaning Data'!G3),IF('Environmental Cleaning Data'!G3=-999,"NA",'Environmental Cleaning Data'!G3),"-")</f>
        <v>-</v>
      </c>
      <c r="H4" s="32">
        <f>IF(ISNUMBER('Environmental Cleaning Data'!H3),IF('Environmental Cleaning Data'!H3=-999,"NA",'Environmental Cleaning Data'!H3),"-")</f>
        <v>46.1</v>
      </c>
      <c r="I4" s="32" t="str">
        <f>IF(ISNUMBER('Environmental Cleaning Data'!I3),IF('Environmental Cleaning Data'!I3=-999,"NA",'Environmental Cleaning Data'!I3),"-")</f>
        <v>-</v>
      </c>
      <c r="J4" s="32" t="str">
        <f>IF(ISNUMBER('Environmental Cleaning Data'!J3),IF('Environmental Cleaning Data'!J3=-999,"NA",'Environmental Cleaning Data'!J3),"-")</f>
        <v>-</v>
      </c>
      <c r="K4" s="32" t="str">
        <f>IF(ISNUMBER('Environmental Cleaning Data'!K3),IF('Environmental Cleaning Data'!K3=-999,"NA",'Environmental Cleaning Data'!K3),"-")</f>
        <v>-</v>
      </c>
      <c r="L4" s="32" t="str">
        <f>IF(ISNUMBER('Environmental Cleaning Data'!L3),IF('Environmental Cleaning Data'!L3=-999,"NA",'Environmental Cleaning Data'!L3),"-")</f>
        <v>-</v>
      </c>
      <c r="M4" s="32" t="str">
        <f>IF(ISNUMBER('Environmental Cleaning Data'!M3),IF('Environmental Cleaning Data'!M3=-999,"NA",'Environmental Cleaning Data'!M3),"-")</f>
        <v>-</v>
      </c>
      <c r="N4" s="32" t="str">
        <f>IF(ISNUMBER('Environmental Cleaning Data'!N3),IF('Environmental Cleaning Data'!N3=-999,"NA",'Environmental Cleaning Data'!N3),"-")</f>
        <v>-</v>
      </c>
      <c r="O4" s="32" t="str">
        <f>IF(ISNUMBER('Environmental Cleaning Data'!O3),IF('Environmental Cleaning Data'!O3=-999,"NA",'Environmental Cleaning Data'!O3),"-")</f>
        <v>-</v>
      </c>
      <c r="P4" s="32" t="str">
        <f>IF(ISNUMBER('Environmental Cleaning Data'!P3),IF('Environmental Cleaning Data'!P3=-999,"NA",'Environmental Cleaning Data'!P3),"-")</f>
        <v>-</v>
      </c>
      <c r="Q4" s="32" t="str">
        <f>IF(ISNUMBER('Environmental Cleaning Data'!Q3),IF('Environmental Cleaning Data'!Q3=-999,"NA",'Environmental Cleaning Data'!Q3),"-")</f>
        <v>-</v>
      </c>
      <c r="R4" s="32" t="str">
        <f>IF(ISNUMBER('Environmental Cleaning Data'!R3),IF('Environmental Cleaning Data'!R3=-999,"NA",'Environmental Cleaning Data'!R3),"-")</f>
        <v>-</v>
      </c>
      <c r="S4" s="32" t="str">
        <f>IF(ISNUMBER('Environmental Cleaning Data'!S3),IF('Environmental Cleaning Data'!S3=-999,"NA",'Environmental Cleaning Data'!S3),"-")</f>
        <v>-</v>
      </c>
      <c r="T4" s="32" t="str">
        <f>IF(ISNUMBER('Environmental Cleaning Data'!T3),IF('Environmental Cleaning Data'!T3=-999,"NA",'Environmental Cleaning Data'!T3),"-")</f>
        <v>-</v>
      </c>
      <c r="U4" s="32" t="str">
        <f>IF(ISNUMBER('Environmental Cleaning Data'!U3),IF('Environmental Cleaning Data'!U3=-999,"NA",'Environmental Cleaning Data'!U3),"-")</f>
        <v>-</v>
      </c>
      <c r="V4" s="32" t="str">
        <f>IF(ISNUMBER('Environmental Cleaning Data'!V3),IF('Environmental Cleaning Data'!V3=-999,"NA",'Environmental Cleaning Data'!V3),"-")</f>
        <v>-</v>
      </c>
      <c r="W4" s="32" t="str">
        <f>IF(ISNUMBER('Environmental Cleaning Data'!W3),IF('Environmental Cleaning Data'!W3=-999,"NA",'Environmental Cleaning Data'!W3),"-")</f>
        <v>-</v>
      </c>
      <c r="X4" s="32" t="str">
        <f>IF(ISNUMBER('Environmental Cleaning Data'!X3),IF('Environmental Cleaning Data'!X3=-999,"NA",'Environmental Cleaning Data'!X3),"-")</f>
        <v>-</v>
      </c>
      <c r="Y4" s="32" t="str">
        <f>IF(ISNUMBER('Environmental Cleaning Data'!Y3),IF('Environmental Cleaning Data'!Y3=-999,"NA",'Environmental Cleaning Data'!Y3),"-")</f>
        <v>-</v>
      </c>
      <c r="Z4" s="32" t="str">
        <f>IF(ISNUMBER('Environmental Cleaning Data'!Z3),IF('Environmental Cleaning Data'!Z3=-999,"NA",'Environmental Cleaning Data'!Z3),"-")</f>
        <v>-</v>
      </c>
      <c r="AA4" s="32" t="str">
        <f>IF(ISNUMBER('Environmental Cleaning Data'!AA3),IF('Environmental Cleaning Data'!AA3=-999,"NA",'Environmental Cleaning Data'!AA3),"-")</f>
        <v>-</v>
      </c>
      <c r="AB4" s="32">
        <f>IF(ISNUMBER('Environmental Cleaning Data'!AB3),IF('Environmental Cleaning Data'!AB3=-999,"NA",'Environmental Cleaning Data'!AB3),"-")</f>
        <v>46.1</v>
      </c>
      <c r="AC4" s="32" t="str">
        <f>IF(ISNUMBER('Environmental Cleaning Data'!AC3),IF('Environmental Cleaning Data'!AC3=-999,"NA",'Environmental Cleaning Data'!AC3),"-")</f>
        <v>-</v>
      </c>
      <c r="AD4" s="32" t="str">
        <f>IF(ISNUMBER('Environmental Cleaning Data'!AD3),IF('Environmental Cleaning Data'!AD3=-999,"NA",'Environmental Cleaning Data'!AD3),"-")</f>
        <v>-</v>
      </c>
      <c r="AE4" s="32" t="str">
        <f>IF(ISNUMBER('Environmental Cleaning Data'!AE3),IF('Environmental Cleaning Data'!AE3=-999,"NA",'Environmental Cleaning Data'!AE3),"-")</f>
        <v>-</v>
      </c>
      <c r="AF4" s="32" t="str">
        <f>IF(ISNUMBER('Environmental Cleaning Data'!AF3),IF('Environmental Cleaning Data'!AF3=-999,"NA",'Environmental Cleaning Data'!AF3),"-")</f>
        <v>-</v>
      </c>
      <c r="AG4" s="32">
        <f>IF(ISNUMBER('Environmental Cleaning Data'!AG3),IF('Environmental Cleaning Data'!AG3=-999,"NA",'Environmental Cleaning Data'!AG3),"-")</f>
        <v>46.1</v>
      </c>
      <c r="AH4" s="32" t="str">
        <f>IF(ISNUMBER('Environmental Cleaning Data'!AH3),IF('Environmental Cleaning Data'!AH3=-999,"NA",'Environmental Cleaning Data'!AH3),"-")</f>
        <v>-</v>
      </c>
      <c r="AI4" s="32" t="str">
        <f>IF(ISNUMBER('Environmental Cleaning Data'!AI3),IF('Environmental Cleaning Data'!AI3=-999,"NA",'Environmental Cleaning Data'!AI3),"-")</f>
        <v>-</v>
      </c>
      <c r="AJ4" s="32" t="str">
        <f>IF(ISNUMBER('Environmental Cleaning Data'!AJ3),IF('Environmental Cleaning Data'!AJ3=-999,"NA",'Environmental Cleaning Data'!AJ3),"-")</f>
        <v>-</v>
      </c>
      <c r="AK4" s="32" t="str">
        <f>IF(ISNUMBER('Environmental Cleaning Data'!AK3),IF('Environmental Cleaning Data'!AK3=-999,"NA",'Environmental Cleaning Data'!AK3),"-")</f>
        <v>-</v>
      </c>
      <c r="AL4" s="32" t="str">
        <f>IF(ISNUMBER('Environmental Cleaning Data'!AL3),IF('Environmental Cleaning Data'!AL3=-999,"NA",'Environmental Cleaning Data'!AL3),"-")</f>
        <v>-</v>
      </c>
      <c r="AM4" s="32" t="str">
        <f>IF(ISNUMBER('Environmental Cleaning Data'!AM3),IF('Environmental Cleaning Data'!AM3=-999,"NA",'Environmental Cleaning Data'!AM3),"-")</f>
        <v>-</v>
      </c>
    </row>
    <row r="5" spans="1:39" s="2" customFormat="1" x14ac:dyDescent="0.15">
      <c r="A5" s="4" t="str">
        <f>'Environmental Cleaning Data'!A4</f>
        <v>India</v>
      </c>
      <c r="B5" s="3">
        <f>'Environmental Cleaning Data'!B4</f>
        <v>2016</v>
      </c>
      <c r="C5" s="43">
        <f>IF(ISNUMBER('Environmental Cleaning Data'!C4),'Environmental Cleaning Data'!C4,"-")</f>
        <v>1324171.375</v>
      </c>
      <c r="D5" s="33">
        <f>IF(ISNUMBER('Environmental Cleaning Data'!D4),'Environmental Cleaning Data'!D4,"-")</f>
        <v>33.181999206542969</v>
      </c>
      <c r="E5" s="32" t="str">
        <f>IF(ISNUMBER('Environmental Cleaning Data'!E4),IF('Environmental Cleaning Data'!E4=-999,"NA",'Environmental Cleaning Data'!E4),"-")</f>
        <v>-</v>
      </c>
      <c r="F5" s="32" t="str">
        <f>IF(ISNUMBER('Environmental Cleaning Data'!F4),IF('Environmental Cleaning Data'!F4=-999,"NA",'Environmental Cleaning Data'!F4),"-")</f>
        <v>-</v>
      </c>
      <c r="G5" s="32" t="str">
        <f>IF(ISNUMBER('Environmental Cleaning Data'!G4),IF('Environmental Cleaning Data'!G4=-999,"NA",'Environmental Cleaning Data'!G4),"-")</f>
        <v>-</v>
      </c>
      <c r="H5" s="32" t="str">
        <f>IF(ISNUMBER('Environmental Cleaning Data'!H4),IF('Environmental Cleaning Data'!H4=-999,"NA",'Environmental Cleaning Data'!H4),"-")</f>
        <v>-</v>
      </c>
      <c r="I5" s="32" t="str">
        <f>IF(ISNUMBER('Environmental Cleaning Data'!I4),IF('Environmental Cleaning Data'!I4=-999,"NA",'Environmental Cleaning Data'!I4),"-")</f>
        <v>-</v>
      </c>
      <c r="J5" s="32" t="str">
        <f>IF(ISNUMBER('Environmental Cleaning Data'!J4),IF('Environmental Cleaning Data'!J4=-999,"NA",'Environmental Cleaning Data'!J4),"-")</f>
        <v>-</v>
      </c>
      <c r="K5" s="32" t="str">
        <f>IF(ISNUMBER('Environmental Cleaning Data'!K4),IF('Environmental Cleaning Data'!K4=-999,"NA",'Environmental Cleaning Data'!K4),"-")</f>
        <v>-</v>
      </c>
      <c r="L5" s="32" t="str">
        <f>IF(ISNUMBER('Environmental Cleaning Data'!L4),IF('Environmental Cleaning Data'!L4=-999,"NA",'Environmental Cleaning Data'!L4),"-")</f>
        <v>-</v>
      </c>
      <c r="M5" s="32" t="str">
        <f>IF(ISNUMBER('Environmental Cleaning Data'!M4),IF('Environmental Cleaning Data'!M4=-999,"NA",'Environmental Cleaning Data'!M4),"-")</f>
        <v>-</v>
      </c>
      <c r="N5" s="32" t="str">
        <f>IF(ISNUMBER('Environmental Cleaning Data'!N4),IF('Environmental Cleaning Data'!N4=-999,"NA",'Environmental Cleaning Data'!N4),"-")</f>
        <v>-</v>
      </c>
      <c r="O5" s="32" t="str">
        <f>IF(ISNUMBER('Environmental Cleaning Data'!O4),IF('Environmental Cleaning Data'!O4=-999,"NA",'Environmental Cleaning Data'!O4),"-")</f>
        <v>-</v>
      </c>
      <c r="P5" s="32" t="str">
        <f>IF(ISNUMBER('Environmental Cleaning Data'!P4),IF('Environmental Cleaning Data'!P4=-999,"NA",'Environmental Cleaning Data'!P4),"-")</f>
        <v>-</v>
      </c>
      <c r="Q5" s="32" t="str">
        <f>IF(ISNUMBER('Environmental Cleaning Data'!Q4),IF('Environmental Cleaning Data'!Q4=-999,"NA",'Environmental Cleaning Data'!Q4),"-")</f>
        <v>-</v>
      </c>
      <c r="R5" s="32" t="str">
        <f>IF(ISNUMBER('Environmental Cleaning Data'!R4),IF('Environmental Cleaning Data'!R4=-999,"NA",'Environmental Cleaning Data'!R4),"-")</f>
        <v>-</v>
      </c>
      <c r="S5" s="32" t="str">
        <f>IF(ISNUMBER('Environmental Cleaning Data'!S4),IF('Environmental Cleaning Data'!S4=-999,"NA",'Environmental Cleaning Data'!S4),"-")</f>
        <v>-</v>
      </c>
      <c r="T5" s="32">
        <f>IF(ISNUMBER('Environmental Cleaning Data'!T4),IF('Environmental Cleaning Data'!T4=-999,"NA",'Environmental Cleaning Data'!T4),"-")</f>
        <v>72.610600000000005</v>
      </c>
      <c r="U5" s="32">
        <f>IF(ISNUMBER('Environmental Cleaning Data'!U4),IF('Environmental Cleaning Data'!U4=-999,"NA",'Environmental Cleaning Data'!U4),"-")</f>
        <v>8.4164999999999992</v>
      </c>
      <c r="V5" s="32">
        <f>IF(ISNUMBER('Environmental Cleaning Data'!V4),IF('Environmental Cleaning Data'!V4=-999,"NA",'Environmental Cleaning Data'!V4),"-")</f>
        <v>18.972899999999999</v>
      </c>
      <c r="W5" s="32">
        <f>IF(ISNUMBER('Environmental Cleaning Data'!W4),IF('Environmental Cleaning Data'!W4=-999,"NA",'Environmental Cleaning Data'!W4),"-")</f>
        <v>73.609099999999998</v>
      </c>
      <c r="X5" s="32">
        <f>IF(ISNUMBER('Environmental Cleaning Data'!X4),IF('Environmental Cleaning Data'!X4=-999,"NA",'Environmental Cleaning Data'!X4),"-")</f>
        <v>91.583500000000001</v>
      </c>
      <c r="Y5" s="32" t="str">
        <f>IF(ISNUMBER('Environmental Cleaning Data'!Y4),IF('Environmental Cleaning Data'!Y4=-999,"NA",'Environmental Cleaning Data'!Y4),"-")</f>
        <v>-</v>
      </c>
      <c r="Z5" s="32" t="str">
        <f>IF(ISNUMBER('Environmental Cleaning Data'!Z4),IF('Environmental Cleaning Data'!Z4=-999,"NA",'Environmental Cleaning Data'!Z4),"-")</f>
        <v>-</v>
      </c>
      <c r="AA5" s="32" t="str">
        <f>IF(ISNUMBER('Environmental Cleaning Data'!AA4),IF('Environmental Cleaning Data'!AA4=-999,"NA",'Environmental Cleaning Data'!AA4),"-")</f>
        <v>-</v>
      </c>
      <c r="AB5" s="32" t="str">
        <f>IF(ISNUMBER('Environmental Cleaning Data'!AB4),IF('Environmental Cleaning Data'!AB4=-999,"NA",'Environmental Cleaning Data'!AB4),"-")</f>
        <v>-</v>
      </c>
      <c r="AC5" s="32" t="str">
        <f>IF(ISNUMBER('Environmental Cleaning Data'!AC4),IF('Environmental Cleaning Data'!AC4=-999,"NA",'Environmental Cleaning Data'!AC4),"-")</f>
        <v>-</v>
      </c>
      <c r="AD5" s="32" t="str">
        <f>IF(ISNUMBER('Environmental Cleaning Data'!AD4),IF('Environmental Cleaning Data'!AD4=-999,"NA",'Environmental Cleaning Data'!AD4),"-")</f>
        <v>-</v>
      </c>
      <c r="AE5" s="32" t="str">
        <f>IF(ISNUMBER('Environmental Cleaning Data'!AE4),IF('Environmental Cleaning Data'!AE4=-999,"NA",'Environmental Cleaning Data'!AE4),"-")</f>
        <v>-</v>
      </c>
      <c r="AF5" s="32" t="str">
        <f>IF(ISNUMBER('Environmental Cleaning Data'!AF4),IF('Environmental Cleaning Data'!AF4=-999,"NA",'Environmental Cleaning Data'!AF4),"-")</f>
        <v>-</v>
      </c>
      <c r="AG5" s="32" t="str">
        <f>IF(ISNUMBER('Environmental Cleaning Data'!AG4),IF('Environmental Cleaning Data'!AG4=-999,"NA",'Environmental Cleaning Data'!AG4),"-")</f>
        <v>-</v>
      </c>
      <c r="AH5" s="32" t="str">
        <f>IF(ISNUMBER('Environmental Cleaning Data'!AH4),IF('Environmental Cleaning Data'!AH4=-999,"NA",'Environmental Cleaning Data'!AH4),"-")</f>
        <v>-</v>
      </c>
      <c r="AI5" s="32" t="str">
        <f>IF(ISNUMBER('Environmental Cleaning Data'!AI4),IF('Environmental Cleaning Data'!AI4=-999,"NA",'Environmental Cleaning Data'!AI4),"-")</f>
        <v>-</v>
      </c>
      <c r="AJ5" s="32" t="str">
        <f>IF(ISNUMBER('Environmental Cleaning Data'!AJ4),IF('Environmental Cleaning Data'!AJ4=-999,"NA",'Environmental Cleaning Data'!AJ4),"-")</f>
        <v>-</v>
      </c>
      <c r="AK5" s="32" t="str">
        <f>IF(ISNUMBER('Environmental Cleaning Data'!AK4),IF('Environmental Cleaning Data'!AK4=-999,"NA",'Environmental Cleaning Data'!AK4),"-")</f>
        <v>-</v>
      </c>
      <c r="AL5" s="32" t="str">
        <f>IF(ISNUMBER('Environmental Cleaning Data'!AL4),IF('Environmental Cleaning Data'!AL4=-999,"NA",'Environmental Cleaning Data'!AL4),"-")</f>
        <v>-</v>
      </c>
      <c r="AM5" s="32" t="str">
        <f>IF(ISNUMBER('Environmental Cleaning Data'!AM4),IF('Environmental Cleaning Data'!AM4=-999,"NA",'Environmental Cleaning Data'!AM4),"-")</f>
        <v>-</v>
      </c>
    </row>
    <row r="6" spans="1:39" s="2" customFormat="1" x14ac:dyDescent="0.15">
      <c r="A6" s="4" t="str">
        <f>'Environmental Cleaning Data'!A5</f>
        <v>Liberia</v>
      </c>
      <c r="B6" s="3">
        <f>'Environmental Cleaning Data'!B5</f>
        <v>2016</v>
      </c>
      <c r="C6" s="43">
        <f>IF(ISNUMBER('Environmental Cleaning Data'!C5),'Environmental Cleaning Data'!C5,"-")</f>
        <v>4613.8232421875</v>
      </c>
      <c r="D6" s="33">
        <f>IF(ISNUMBER('Environmental Cleaning Data'!D5),'Environmental Cleaning Data'!D5,"-")</f>
        <v>50.254001617431641</v>
      </c>
      <c r="E6" s="32" t="str">
        <f>IF(ISNUMBER('Environmental Cleaning Data'!E5),IF('Environmental Cleaning Data'!E5=-999,"NA",'Environmental Cleaning Data'!E5),"-")</f>
        <v>-</v>
      </c>
      <c r="F6" s="32" t="str">
        <f>IF(ISNUMBER('Environmental Cleaning Data'!F5),IF('Environmental Cleaning Data'!F5=-999,"NA",'Environmental Cleaning Data'!F5),"-")</f>
        <v>-</v>
      </c>
      <c r="G6" s="32" t="str">
        <f>IF(ISNUMBER('Environmental Cleaning Data'!G5),IF('Environmental Cleaning Data'!G5=-999,"NA",'Environmental Cleaning Data'!G5),"-")</f>
        <v>-</v>
      </c>
      <c r="H6" s="32" t="str">
        <f>IF(ISNUMBER('Environmental Cleaning Data'!H5),IF('Environmental Cleaning Data'!H5=-999,"NA",'Environmental Cleaning Data'!H5),"-")</f>
        <v>-</v>
      </c>
      <c r="I6" s="32">
        <f>IF(ISNUMBER('Environmental Cleaning Data'!I5),IF('Environmental Cleaning Data'!I5=-999,"NA",'Environmental Cleaning Data'!I5),"-")</f>
        <v>89.802130898021304</v>
      </c>
      <c r="J6" s="32" t="str">
        <f>IF(ISNUMBER('Environmental Cleaning Data'!J5),IF('Environmental Cleaning Data'!J5=-999,"NA",'Environmental Cleaning Data'!J5),"-")</f>
        <v>-</v>
      </c>
      <c r="K6" s="32" t="str">
        <f>IF(ISNUMBER('Environmental Cleaning Data'!K5),IF('Environmental Cleaning Data'!K5=-999,"NA",'Environmental Cleaning Data'!K5),"-")</f>
        <v>-</v>
      </c>
      <c r="L6" s="32" t="str">
        <f>IF(ISNUMBER('Environmental Cleaning Data'!L5),IF('Environmental Cleaning Data'!L5=-999,"NA",'Environmental Cleaning Data'!L5),"-")</f>
        <v>-</v>
      </c>
      <c r="M6" s="32" t="str">
        <f>IF(ISNUMBER('Environmental Cleaning Data'!M5),IF('Environmental Cleaning Data'!M5=-999,"NA",'Environmental Cleaning Data'!M5),"-")</f>
        <v>-</v>
      </c>
      <c r="N6" s="32" t="str">
        <f>IF(ISNUMBER('Environmental Cleaning Data'!N5),IF('Environmental Cleaning Data'!N5=-999,"NA",'Environmental Cleaning Data'!N5),"-")</f>
        <v>-</v>
      </c>
      <c r="O6" s="32" t="str">
        <f>IF(ISNUMBER('Environmental Cleaning Data'!O5),IF('Environmental Cleaning Data'!O5=-999,"NA",'Environmental Cleaning Data'!O5),"-")</f>
        <v>-</v>
      </c>
      <c r="P6" s="32" t="str">
        <f>IF(ISNUMBER('Environmental Cleaning Data'!P5),IF('Environmental Cleaning Data'!P5=-999,"NA",'Environmental Cleaning Data'!P5),"-")</f>
        <v>-</v>
      </c>
      <c r="Q6" s="32" t="str">
        <f>IF(ISNUMBER('Environmental Cleaning Data'!Q5),IF('Environmental Cleaning Data'!Q5=-999,"NA",'Environmental Cleaning Data'!Q5),"-")</f>
        <v>-</v>
      </c>
      <c r="R6" s="32" t="str">
        <f>IF(ISNUMBER('Environmental Cleaning Data'!R5),IF('Environmental Cleaning Data'!R5=-999,"NA",'Environmental Cleaning Data'!R5),"-")</f>
        <v>-</v>
      </c>
      <c r="S6" s="32" t="str">
        <f>IF(ISNUMBER('Environmental Cleaning Data'!S5),IF('Environmental Cleaning Data'!S5=-999,"NA",'Environmental Cleaning Data'!S5),"-")</f>
        <v>-</v>
      </c>
      <c r="T6" s="32" t="str">
        <f>IF(ISNUMBER('Environmental Cleaning Data'!T5),IF('Environmental Cleaning Data'!T5=-999,"NA",'Environmental Cleaning Data'!T5),"-")</f>
        <v>-</v>
      </c>
      <c r="U6" s="32" t="str">
        <f>IF(ISNUMBER('Environmental Cleaning Data'!U5),IF('Environmental Cleaning Data'!U5=-999,"NA",'Environmental Cleaning Data'!U5),"-")</f>
        <v>-</v>
      </c>
      <c r="V6" s="32" t="str">
        <f>IF(ISNUMBER('Environmental Cleaning Data'!V5),IF('Environmental Cleaning Data'!V5=-999,"NA",'Environmental Cleaning Data'!V5),"-")</f>
        <v>-</v>
      </c>
      <c r="W6" s="32" t="str">
        <f>IF(ISNUMBER('Environmental Cleaning Data'!W5),IF('Environmental Cleaning Data'!W5=-999,"NA",'Environmental Cleaning Data'!W5),"-")</f>
        <v>-</v>
      </c>
      <c r="X6" s="32">
        <f>IF(ISNUMBER('Environmental Cleaning Data'!X5),IF('Environmental Cleaning Data'!X5=-999,"NA",'Environmental Cleaning Data'!X5),"-")</f>
        <v>89.147286821705436</v>
      </c>
      <c r="Y6" s="32" t="str">
        <f>IF(ISNUMBER('Environmental Cleaning Data'!Y5),IF('Environmental Cleaning Data'!Y5=-999,"NA",'Environmental Cleaning Data'!Y5),"-")</f>
        <v>-</v>
      </c>
      <c r="Z6" s="32" t="str">
        <f>IF(ISNUMBER('Environmental Cleaning Data'!Z5),IF('Environmental Cleaning Data'!Z5=-999,"NA",'Environmental Cleaning Data'!Z5),"-")</f>
        <v>-</v>
      </c>
      <c r="AA6" s="32" t="str">
        <f>IF(ISNUMBER('Environmental Cleaning Data'!AA5),IF('Environmental Cleaning Data'!AA5=-999,"NA",'Environmental Cleaning Data'!AA5),"-")</f>
        <v>-</v>
      </c>
      <c r="AB6" s="32" t="str">
        <f>IF(ISNUMBER('Environmental Cleaning Data'!AB5),IF('Environmental Cleaning Data'!AB5=-999,"NA",'Environmental Cleaning Data'!AB5),"-")</f>
        <v>-</v>
      </c>
      <c r="AC6" s="32">
        <f>IF(ISNUMBER('Environmental Cleaning Data'!AC5),IF('Environmental Cleaning Data'!AC5=-999,"NA",'Environmental Cleaning Data'!AC5),"-")</f>
        <v>89.962121212121218</v>
      </c>
      <c r="AD6" s="32" t="str">
        <f>IF(ISNUMBER('Environmental Cleaning Data'!AD5),IF('Environmental Cleaning Data'!AD5=-999,"NA",'Environmental Cleaning Data'!AD5),"-")</f>
        <v>-</v>
      </c>
      <c r="AE6" s="32" t="str">
        <f>IF(ISNUMBER('Environmental Cleaning Data'!AE5),IF('Environmental Cleaning Data'!AE5=-999,"NA",'Environmental Cleaning Data'!AE5),"-")</f>
        <v>-</v>
      </c>
      <c r="AF6" s="32" t="str">
        <f>IF(ISNUMBER('Environmental Cleaning Data'!AF5),IF('Environmental Cleaning Data'!AF5=-999,"NA",'Environmental Cleaning Data'!AF5),"-")</f>
        <v>-</v>
      </c>
      <c r="AG6" s="32" t="str">
        <f>IF(ISNUMBER('Environmental Cleaning Data'!AG5),IF('Environmental Cleaning Data'!AG5=-999,"NA",'Environmental Cleaning Data'!AG5),"-")</f>
        <v>-</v>
      </c>
      <c r="AH6" s="32" t="str">
        <f>IF(ISNUMBER('Environmental Cleaning Data'!AH5),IF('Environmental Cleaning Data'!AH5=-999,"NA",'Environmental Cleaning Data'!AH5),"-")</f>
        <v>-</v>
      </c>
      <c r="AI6" s="32" t="str">
        <f>IF(ISNUMBER('Environmental Cleaning Data'!AI5),IF('Environmental Cleaning Data'!AI5=-999,"NA",'Environmental Cleaning Data'!AI5),"-")</f>
        <v>-</v>
      </c>
      <c r="AJ6" s="32" t="str">
        <f>IF(ISNUMBER('Environmental Cleaning Data'!AJ5),IF('Environmental Cleaning Data'!AJ5=-999,"NA",'Environmental Cleaning Data'!AJ5),"-")</f>
        <v>-</v>
      </c>
      <c r="AK6" s="32" t="str">
        <f>IF(ISNUMBER('Environmental Cleaning Data'!AK5),IF('Environmental Cleaning Data'!AK5=-999,"NA",'Environmental Cleaning Data'!AK5),"-")</f>
        <v>-</v>
      </c>
      <c r="AL6" s="32" t="str">
        <f>IF(ISNUMBER('Environmental Cleaning Data'!AL5),IF('Environmental Cleaning Data'!AL5=-999,"NA",'Environmental Cleaning Data'!AL5),"-")</f>
        <v>-</v>
      </c>
      <c r="AM6" s="32" t="str">
        <f>IF(ISNUMBER('Environmental Cleaning Data'!AM5),IF('Environmental Cleaning Data'!AM5=-999,"NA",'Environmental Cleaning Data'!AM5),"-")</f>
        <v>-</v>
      </c>
    </row>
    <row r="7" spans="1:39" s="2" customFormat="1" x14ac:dyDescent="0.15">
      <c r="A7" s="4" t="str">
        <f>'Environmental Cleaning Data'!A6</f>
        <v>Lithuania</v>
      </c>
      <c r="B7" s="3">
        <f>'Environmental Cleaning Data'!B6</f>
        <v>2016</v>
      </c>
      <c r="C7" s="43">
        <f>IF(ISNUMBER('Environmental Cleaning Data'!C6),'Environmental Cleaning Data'!C6,"-")</f>
        <v>2908.2490234375</v>
      </c>
      <c r="D7" s="33">
        <f>IF(ISNUMBER('Environmental Cleaning Data'!D6),'Environmental Cleaning Data'!D6,"-")</f>
        <v>67.365997314453125</v>
      </c>
      <c r="E7" s="32" t="str">
        <f>IF(ISNUMBER('Environmental Cleaning Data'!E6),IF('Environmental Cleaning Data'!E6=-999,"NA",'Environmental Cleaning Data'!E6),"-")</f>
        <v>-</v>
      </c>
      <c r="F7" s="32" t="str">
        <f>IF(ISNUMBER('Environmental Cleaning Data'!F6),IF('Environmental Cleaning Data'!F6=-999,"NA",'Environmental Cleaning Data'!F6),"-")</f>
        <v>-</v>
      </c>
      <c r="G7" s="32" t="str">
        <f>IF(ISNUMBER('Environmental Cleaning Data'!G6),IF('Environmental Cleaning Data'!G6=-999,"NA",'Environmental Cleaning Data'!G6),"-")</f>
        <v>-</v>
      </c>
      <c r="H7" s="32" t="str">
        <f>IF(ISNUMBER('Environmental Cleaning Data'!H6),IF('Environmental Cleaning Data'!H6=-999,"NA",'Environmental Cleaning Data'!H6),"-")</f>
        <v>-</v>
      </c>
      <c r="I7" s="32" t="str">
        <f>IF(ISNUMBER('Environmental Cleaning Data'!I6),IF('Environmental Cleaning Data'!I6=-999,"NA",'Environmental Cleaning Data'!I6),"-")</f>
        <v>-</v>
      </c>
      <c r="J7" s="32" t="str">
        <f>IF(ISNUMBER('Environmental Cleaning Data'!J6),IF('Environmental Cleaning Data'!J6=-999,"NA",'Environmental Cleaning Data'!J6),"-")</f>
        <v>-</v>
      </c>
      <c r="K7" s="32" t="str">
        <f>IF(ISNUMBER('Environmental Cleaning Data'!K6),IF('Environmental Cleaning Data'!K6=-999,"NA",'Environmental Cleaning Data'!K6),"-")</f>
        <v>-</v>
      </c>
      <c r="L7" s="32" t="str">
        <f>IF(ISNUMBER('Environmental Cleaning Data'!L6),IF('Environmental Cleaning Data'!L6=-999,"NA",'Environmental Cleaning Data'!L6),"-")</f>
        <v>-</v>
      </c>
      <c r="M7" s="32" t="str">
        <f>IF(ISNUMBER('Environmental Cleaning Data'!M6),IF('Environmental Cleaning Data'!M6=-999,"NA",'Environmental Cleaning Data'!M6),"-")</f>
        <v>-</v>
      </c>
      <c r="N7" s="32" t="str">
        <f>IF(ISNUMBER('Environmental Cleaning Data'!N6),IF('Environmental Cleaning Data'!N6=-999,"NA",'Environmental Cleaning Data'!N6),"-")</f>
        <v>-</v>
      </c>
      <c r="O7" s="32" t="str">
        <f>IF(ISNUMBER('Environmental Cleaning Data'!O6),IF('Environmental Cleaning Data'!O6=-999,"NA",'Environmental Cleaning Data'!O6),"-")</f>
        <v>-</v>
      </c>
      <c r="P7" s="32" t="str">
        <f>IF(ISNUMBER('Environmental Cleaning Data'!P6),IF('Environmental Cleaning Data'!P6=-999,"NA",'Environmental Cleaning Data'!P6),"-")</f>
        <v>-</v>
      </c>
      <c r="Q7" s="32" t="str">
        <f>IF(ISNUMBER('Environmental Cleaning Data'!Q6),IF('Environmental Cleaning Data'!Q6=-999,"NA",'Environmental Cleaning Data'!Q6),"-")</f>
        <v>-</v>
      </c>
      <c r="R7" s="32" t="str">
        <f>IF(ISNUMBER('Environmental Cleaning Data'!R6),IF('Environmental Cleaning Data'!R6=-999,"NA",'Environmental Cleaning Data'!R6),"-")</f>
        <v>-</v>
      </c>
      <c r="S7" s="32" t="str">
        <f>IF(ISNUMBER('Environmental Cleaning Data'!S6),IF('Environmental Cleaning Data'!S6=-999,"NA",'Environmental Cleaning Data'!S6),"-")</f>
        <v>-</v>
      </c>
      <c r="T7" s="32" t="str">
        <f>IF(ISNUMBER('Environmental Cleaning Data'!T6),IF('Environmental Cleaning Data'!T6=-999,"NA",'Environmental Cleaning Data'!T6),"-")</f>
        <v>-</v>
      </c>
      <c r="U7" s="32" t="str">
        <f>IF(ISNUMBER('Environmental Cleaning Data'!U6),IF('Environmental Cleaning Data'!U6=-999,"NA",'Environmental Cleaning Data'!U6),"-")</f>
        <v>-</v>
      </c>
      <c r="V7" s="32" t="str">
        <f>IF(ISNUMBER('Environmental Cleaning Data'!V6),IF('Environmental Cleaning Data'!V6=-999,"NA",'Environmental Cleaning Data'!V6),"-")</f>
        <v>-</v>
      </c>
      <c r="W7" s="32">
        <f>IF(ISNUMBER('Environmental Cleaning Data'!W6),IF('Environmental Cleaning Data'!W6=-999,"NA",'Environmental Cleaning Data'!W6),"-")</f>
        <v>100</v>
      </c>
      <c r="X7" s="32" t="str">
        <f>IF(ISNUMBER('Environmental Cleaning Data'!X6),IF('Environmental Cleaning Data'!X6=-999,"NA",'Environmental Cleaning Data'!X6),"-")</f>
        <v>-</v>
      </c>
      <c r="Y7" s="32" t="str">
        <f>IF(ISNUMBER('Environmental Cleaning Data'!Y6),IF('Environmental Cleaning Data'!Y6=-999,"NA",'Environmental Cleaning Data'!Y6),"-")</f>
        <v>-</v>
      </c>
      <c r="Z7" s="32" t="str">
        <f>IF(ISNUMBER('Environmental Cleaning Data'!Z6),IF('Environmental Cleaning Data'!Z6=-999,"NA",'Environmental Cleaning Data'!Z6),"-")</f>
        <v>-</v>
      </c>
      <c r="AA7" s="32" t="str">
        <f>IF(ISNUMBER('Environmental Cleaning Data'!AA6),IF('Environmental Cleaning Data'!AA6=-999,"NA",'Environmental Cleaning Data'!AA6),"-")</f>
        <v>-</v>
      </c>
      <c r="AB7" s="32">
        <f>IF(ISNUMBER('Environmental Cleaning Data'!AB6),IF('Environmental Cleaning Data'!AB6=-999,"NA",'Environmental Cleaning Data'!AB6),"-")</f>
        <v>98</v>
      </c>
      <c r="AC7" s="32" t="str">
        <f>IF(ISNUMBER('Environmental Cleaning Data'!AC6),IF('Environmental Cleaning Data'!AC6=-999,"NA",'Environmental Cleaning Data'!AC6),"-")</f>
        <v>-</v>
      </c>
      <c r="AD7" s="32" t="str">
        <f>IF(ISNUMBER('Environmental Cleaning Data'!AD6),IF('Environmental Cleaning Data'!AD6=-999,"NA",'Environmental Cleaning Data'!AD6),"-")</f>
        <v>-</v>
      </c>
      <c r="AE7" s="32" t="str">
        <f>IF(ISNUMBER('Environmental Cleaning Data'!AE6),IF('Environmental Cleaning Data'!AE6=-999,"NA",'Environmental Cleaning Data'!AE6),"-")</f>
        <v>-</v>
      </c>
      <c r="AF7" s="32" t="str">
        <f>IF(ISNUMBER('Environmental Cleaning Data'!AF6),IF('Environmental Cleaning Data'!AF6=-999,"NA",'Environmental Cleaning Data'!AF6),"-")</f>
        <v>-</v>
      </c>
      <c r="AG7" s="32" t="str">
        <f>IF(ISNUMBER('Environmental Cleaning Data'!AG6),IF('Environmental Cleaning Data'!AG6=-999,"NA",'Environmental Cleaning Data'!AG6),"-")</f>
        <v>-</v>
      </c>
      <c r="AH7" s="32" t="str">
        <f>IF(ISNUMBER('Environmental Cleaning Data'!AH6),IF('Environmental Cleaning Data'!AH6=-999,"NA",'Environmental Cleaning Data'!AH6),"-")</f>
        <v>-</v>
      </c>
      <c r="AI7" s="32" t="str">
        <f>IF(ISNUMBER('Environmental Cleaning Data'!AI6),IF('Environmental Cleaning Data'!AI6=-999,"NA",'Environmental Cleaning Data'!AI6),"-")</f>
        <v>-</v>
      </c>
      <c r="AJ7" s="32" t="str">
        <f>IF(ISNUMBER('Environmental Cleaning Data'!AJ6),IF('Environmental Cleaning Data'!AJ6=-999,"NA",'Environmental Cleaning Data'!AJ6),"-")</f>
        <v>-</v>
      </c>
      <c r="AK7" s="32" t="str">
        <f>IF(ISNUMBER('Environmental Cleaning Data'!AK6),IF('Environmental Cleaning Data'!AK6=-999,"NA",'Environmental Cleaning Data'!AK6),"-")</f>
        <v>-</v>
      </c>
      <c r="AL7" s="32" t="str">
        <f>IF(ISNUMBER('Environmental Cleaning Data'!AL6),IF('Environmental Cleaning Data'!AL6=-999,"NA",'Environmental Cleaning Data'!AL6),"-")</f>
        <v>-</v>
      </c>
      <c r="AM7" s="32" t="str">
        <f>IF(ISNUMBER('Environmental Cleaning Data'!AM6),IF('Environmental Cleaning Data'!AM6=-999,"NA",'Environmental Cleaning Data'!AM6),"-")</f>
        <v>-</v>
      </c>
    </row>
    <row r="8" spans="1:39" s="2" customFormat="1" x14ac:dyDescent="0.15">
      <c r="A8" s="4" t="str">
        <f>'Environmental Cleaning Data'!A7</f>
        <v>Maldives</v>
      </c>
      <c r="B8" s="3">
        <f>'Environmental Cleaning Data'!B7</f>
        <v>2016</v>
      </c>
      <c r="C8" s="43">
        <f>IF(ISNUMBER('Environmental Cleaning Data'!C7),'Environmental Cleaning Data'!C7,"-")</f>
        <v>427.75601196289062</v>
      </c>
      <c r="D8" s="33">
        <f>IF(ISNUMBER('Environmental Cleaning Data'!D7),'Environmental Cleaning Data'!D7,"-")</f>
        <v>38.953998565673828</v>
      </c>
      <c r="E8" s="32">
        <f>IF(ISNUMBER('Environmental Cleaning Data'!E7),IF('Environmental Cleaning Data'!E7=-999,"NA",'Environmental Cleaning Data'!E7),"-")</f>
        <v>17.93</v>
      </c>
      <c r="F8" s="32">
        <f>IF(ISNUMBER('Environmental Cleaning Data'!F7),IF('Environmental Cleaning Data'!F7=-999,"NA",'Environmental Cleaning Data'!F7),"-")</f>
        <v>38.039999999999992</v>
      </c>
      <c r="G8" s="32">
        <f>IF(ISNUMBER('Environmental Cleaning Data'!G7),IF('Environmental Cleaning Data'!G7=-999,"NA",'Environmental Cleaning Data'!G7),"-")</f>
        <v>44.03</v>
      </c>
      <c r="H8" s="32">
        <f>IF(ISNUMBER('Environmental Cleaning Data'!H7),IF('Environmental Cleaning Data'!H7=-999,"NA",'Environmental Cleaning Data'!H7),"-")</f>
        <v>61.96</v>
      </c>
      <c r="I8" s="32">
        <f>IF(ISNUMBER('Environmental Cleaning Data'!I7),IF('Environmental Cleaning Data'!I7=-999,"NA",'Environmental Cleaning Data'!I7),"-")</f>
        <v>19.02</v>
      </c>
      <c r="J8" s="32">
        <f>IF(ISNUMBER('Environmental Cleaning Data'!J7),IF('Environmental Cleaning Data'!J7=-999,"NA",'Environmental Cleaning Data'!J7),"-")</f>
        <v>50</v>
      </c>
      <c r="K8" s="32">
        <f>IF(ISNUMBER('Environmental Cleaning Data'!K7),IF('Environmental Cleaning Data'!K7=-999,"NA",'Environmental Cleaning Data'!K7),"-")</f>
        <v>25</v>
      </c>
      <c r="L8" s="32">
        <f>IF(ISNUMBER('Environmental Cleaning Data'!L7),IF('Environmental Cleaning Data'!L7=-999,"NA",'Environmental Cleaning Data'!L7),"-")</f>
        <v>25</v>
      </c>
      <c r="M8" s="32">
        <f>IF(ISNUMBER('Environmental Cleaning Data'!M7),IF('Environmental Cleaning Data'!M7=-999,"NA",'Environmental Cleaning Data'!M7),"-")</f>
        <v>75</v>
      </c>
      <c r="N8" s="32">
        <f>IF(ISNUMBER('Environmental Cleaning Data'!N7),IF('Environmental Cleaning Data'!N7=-999,"NA",'Environmental Cleaning Data'!N7),"-")</f>
        <v>50</v>
      </c>
      <c r="O8" s="32">
        <f>IF(ISNUMBER('Environmental Cleaning Data'!O7),IF('Environmental Cleaning Data'!O7=-999,"NA",'Environmental Cleaning Data'!O7),"-")</f>
        <v>17.22</v>
      </c>
      <c r="P8" s="32">
        <f>IF(ISNUMBER('Environmental Cleaning Data'!P7),IF('Environmental Cleaning Data'!P7=-999,"NA",'Environmental Cleaning Data'!P7),"-")</f>
        <v>38.33</v>
      </c>
      <c r="Q8" s="32">
        <f>IF(ISNUMBER('Environmental Cleaning Data'!Q7),IF('Environmental Cleaning Data'!Q7=-999,"NA",'Environmental Cleaning Data'!Q7),"-")</f>
        <v>44.45</v>
      </c>
      <c r="R8" s="32">
        <f>IF(ISNUMBER('Environmental Cleaning Data'!R7),IF('Environmental Cleaning Data'!R7=-999,"NA",'Environmental Cleaning Data'!R7),"-")</f>
        <v>61.67</v>
      </c>
      <c r="S8" s="32">
        <f>IF(ISNUMBER('Environmental Cleaning Data'!S7),IF('Environmental Cleaning Data'!S7=-999,"NA",'Environmental Cleaning Data'!S7),"-")</f>
        <v>18.329999999999998</v>
      </c>
      <c r="T8" s="32" t="str">
        <f>IF(ISNUMBER('Environmental Cleaning Data'!T7),IF('Environmental Cleaning Data'!T7=-999,"NA",'Environmental Cleaning Data'!T7),"-")</f>
        <v>-</v>
      </c>
      <c r="U8" s="32" t="str">
        <f>IF(ISNUMBER('Environmental Cleaning Data'!U7),IF('Environmental Cleaning Data'!U7=-999,"NA",'Environmental Cleaning Data'!U7),"-")</f>
        <v>-</v>
      </c>
      <c r="V8" s="32" t="str">
        <f>IF(ISNUMBER('Environmental Cleaning Data'!V7),IF('Environmental Cleaning Data'!V7=-999,"NA",'Environmental Cleaning Data'!V7),"-")</f>
        <v>-</v>
      </c>
      <c r="W8" s="32" t="str">
        <f>IF(ISNUMBER('Environmental Cleaning Data'!W7),IF('Environmental Cleaning Data'!W7=-999,"NA",'Environmental Cleaning Data'!W7),"-")</f>
        <v>-</v>
      </c>
      <c r="X8" s="32" t="str">
        <f>IF(ISNUMBER('Environmental Cleaning Data'!X7),IF('Environmental Cleaning Data'!X7=-999,"NA",'Environmental Cleaning Data'!X7),"-")</f>
        <v>-</v>
      </c>
      <c r="Y8" s="32" t="str">
        <f>IF(ISNUMBER('Environmental Cleaning Data'!Y7),IF('Environmental Cleaning Data'!Y7=-999,"NA",'Environmental Cleaning Data'!Y7),"-")</f>
        <v>-</v>
      </c>
      <c r="Z8" s="32" t="str">
        <f>IF(ISNUMBER('Environmental Cleaning Data'!Z7),IF('Environmental Cleaning Data'!Z7=-999,"NA",'Environmental Cleaning Data'!Z7),"-")</f>
        <v>-</v>
      </c>
      <c r="AA8" s="32" t="str">
        <f>IF(ISNUMBER('Environmental Cleaning Data'!AA7),IF('Environmental Cleaning Data'!AA7=-999,"NA",'Environmental Cleaning Data'!AA7),"-")</f>
        <v>-</v>
      </c>
      <c r="AB8" s="32" t="str">
        <f>IF(ISNUMBER('Environmental Cleaning Data'!AB7),IF('Environmental Cleaning Data'!AB7=-999,"NA",'Environmental Cleaning Data'!AB7),"-")</f>
        <v>-</v>
      </c>
      <c r="AC8" s="32" t="str">
        <f>IF(ISNUMBER('Environmental Cleaning Data'!AC7),IF('Environmental Cleaning Data'!AC7=-999,"NA",'Environmental Cleaning Data'!AC7),"-")</f>
        <v>-</v>
      </c>
      <c r="AD8" s="32" t="str">
        <f>IF(ISNUMBER('Environmental Cleaning Data'!AD7),IF('Environmental Cleaning Data'!AD7=-999,"NA",'Environmental Cleaning Data'!AD7),"-")</f>
        <v>-</v>
      </c>
      <c r="AE8" s="32" t="str">
        <f>IF(ISNUMBER('Environmental Cleaning Data'!AE7),IF('Environmental Cleaning Data'!AE7=-999,"NA",'Environmental Cleaning Data'!AE7),"-")</f>
        <v>-</v>
      </c>
      <c r="AF8" s="32" t="str">
        <f>IF(ISNUMBER('Environmental Cleaning Data'!AF7),IF('Environmental Cleaning Data'!AF7=-999,"NA",'Environmental Cleaning Data'!AF7),"-")</f>
        <v>-</v>
      </c>
      <c r="AG8" s="32" t="str">
        <f>IF(ISNUMBER('Environmental Cleaning Data'!AG7),IF('Environmental Cleaning Data'!AG7=-999,"NA",'Environmental Cleaning Data'!AG7),"-")</f>
        <v>-</v>
      </c>
      <c r="AH8" s="32" t="str">
        <f>IF(ISNUMBER('Environmental Cleaning Data'!AH7),IF('Environmental Cleaning Data'!AH7=-999,"NA",'Environmental Cleaning Data'!AH7),"-")</f>
        <v>-</v>
      </c>
      <c r="AI8" s="32" t="str">
        <f>IF(ISNUMBER('Environmental Cleaning Data'!AI7),IF('Environmental Cleaning Data'!AI7=-999,"NA",'Environmental Cleaning Data'!AI7),"-")</f>
        <v>-</v>
      </c>
      <c r="AJ8" s="32" t="str">
        <f>IF(ISNUMBER('Environmental Cleaning Data'!AJ7),IF('Environmental Cleaning Data'!AJ7=-999,"NA",'Environmental Cleaning Data'!AJ7),"-")</f>
        <v>-</v>
      </c>
      <c r="AK8" s="32" t="str">
        <f>IF(ISNUMBER('Environmental Cleaning Data'!AK7),IF('Environmental Cleaning Data'!AK7=-999,"NA",'Environmental Cleaning Data'!AK7),"-")</f>
        <v>-</v>
      </c>
      <c r="AL8" s="32" t="str">
        <f>IF(ISNUMBER('Environmental Cleaning Data'!AL7),IF('Environmental Cleaning Data'!AL7=-999,"NA",'Environmental Cleaning Data'!AL7),"-")</f>
        <v>-</v>
      </c>
      <c r="AM8" s="32" t="str">
        <f>IF(ISNUMBER('Environmental Cleaning Data'!AM7),IF('Environmental Cleaning Data'!AM7=-999,"NA",'Environmental Cleaning Data'!AM7),"-")</f>
        <v>-</v>
      </c>
    </row>
    <row r="9" spans="1:39" s="2" customFormat="1" x14ac:dyDescent="0.15">
      <c r="A9" s="4" t="str">
        <f>'Environmental Cleaning Data'!A8</f>
        <v>Montenegro</v>
      </c>
      <c r="B9" s="3">
        <f>'Environmental Cleaning Data'!B8</f>
        <v>2016</v>
      </c>
      <c r="C9" s="43">
        <f>IF(ISNUMBER('Environmental Cleaning Data'!C8),'Environmental Cleaning Data'!C8,"-")</f>
        <v>628.614990234375</v>
      </c>
      <c r="D9" s="33">
        <f>IF(ISNUMBER('Environmental Cleaning Data'!D8),'Environmental Cleaning Data'!D8,"-")</f>
        <v>66.140998840332031</v>
      </c>
      <c r="E9" s="32">
        <f>IF(ISNUMBER('Environmental Cleaning Data'!E8),IF('Environmental Cleaning Data'!E8=-999,"NA",'Environmental Cleaning Data'!E8),"-")</f>
        <v>79.599999999999994</v>
      </c>
      <c r="F9" s="32">
        <f>IF(ISNUMBER('Environmental Cleaning Data'!F8),IF('Environmental Cleaning Data'!F8=-999,"NA",'Environmental Cleaning Data'!F8),"-")</f>
        <v>15.400000000000009</v>
      </c>
      <c r="G9" s="32">
        <f>IF(ISNUMBER('Environmental Cleaning Data'!G8),IF('Environmental Cleaning Data'!G8=-999,"NA",'Environmental Cleaning Data'!G8),"-")</f>
        <v>5</v>
      </c>
      <c r="H9" s="32">
        <f>IF(ISNUMBER('Environmental Cleaning Data'!H8),IF('Environmental Cleaning Data'!H8=-999,"NA",'Environmental Cleaning Data'!H8),"-")</f>
        <v>79.599999999999994</v>
      </c>
      <c r="I9" s="32">
        <f>IF(ISNUMBER('Environmental Cleaning Data'!I8),IF('Environmental Cleaning Data'!I8=-999,"NA",'Environmental Cleaning Data'!I8),"-")</f>
        <v>84.6</v>
      </c>
      <c r="J9" s="32" t="str">
        <f>IF(ISNUMBER('Environmental Cleaning Data'!J8),IF('Environmental Cleaning Data'!J8=-999,"NA",'Environmental Cleaning Data'!J8),"-")</f>
        <v>-</v>
      </c>
      <c r="K9" s="32" t="str">
        <f>IF(ISNUMBER('Environmental Cleaning Data'!K8),IF('Environmental Cleaning Data'!K8=-999,"NA",'Environmental Cleaning Data'!K8),"-")</f>
        <v>-</v>
      </c>
      <c r="L9" s="32" t="str">
        <f>IF(ISNUMBER('Environmental Cleaning Data'!L8),IF('Environmental Cleaning Data'!L8=-999,"NA",'Environmental Cleaning Data'!L8),"-")</f>
        <v>-</v>
      </c>
      <c r="M9" s="32" t="str">
        <f>IF(ISNUMBER('Environmental Cleaning Data'!M8),IF('Environmental Cleaning Data'!M8=-999,"NA",'Environmental Cleaning Data'!M8),"-")</f>
        <v>-</v>
      </c>
      <c r="N9" s="32" t="str">
        <f>IF(ISNUMBER('Environmental Cleaning Data'!N8),IF('Environmental Cleaning Data'!N8=-999,"NA",'Environmental Cleaning Data'!N8),"-")</f>
        <v>-</v>
      </c>
      <c r="O9" s="32" t="str">
        <f>IF(ISNUMBER('Environmental Cleaning Data'!O8),IF('Environmental Cleaning Data'!O8=-999,"NA",'Environmental Cleaning Data'!O8),"-")</f>
        <v>-</v>
      </c>
      <c r="P9" s="32" t="str">
        <f>IF(ISNUMBER('Environmental Cleaning Data'!P8),IF('Environmental Cleaning Data'!P8=-999,"NA",'Environmental Cleaning Data'!P8),"-")</f>
        <v>-</v>
      </c>
      <c r="Q9" s="32" t="str">
        <f>IF(ISNUMBER('Environmental Cleaning Data'!Q8),IF('Environmental Cleaning Data'!Q8=-999,"NA",'Environmental Cleaning Data'!Q8),"-")</f>
        <v>-</v>
      </c>
      <c r="R9" s="32" t="str">
        <f>IF(ISNUMBER('Environmental Cleaning Data'!R8),IF('Environmental Cleaning Data'!R8=-999,"NA",'Environmental Cleaning Data'!R8),"-")</f>
        <v>-</v>
      </c>
      <c r="S9" s="32" t="str">
        <f>IF(ISNUMBER('Environmental Cleaning Data'!S8),IF('Environmental Cleaning Data'!S8=-999,"NA",'Environmental Cleaning Data'!S8),"-")</f>
        <v>-</v>
      </c>
      <c r="T9" s="32" t="str">
        <f>IF(ISNUMBER('Environmental Cleaning Data'!T8),IF('Environmental Cleaning Data'!T8=-999,"NA",'Environmental Cleaning Data'!T8),"-")</f>
        <v>-</v>
      </c>
      <c r="U9" s="32" t="str">
        <f>IF(ISNUMBER('Environmental Cleaning Data'!U8),IF('Environmental Cleaning Data'!U8=-999,"NA",'Environmental Cleaning Data'!U8),"-")</f>
        <v>-</v>
      </c>
      <c r="V9" s="32" t="str">
        <f>IF(ISNUMBER('Environmental Cleaning Data'!V8),IF('Environmental Cleaning Data'!V8=-999,"NA",'Environmental Cleaning Data'!V8),"-")</f>
        <v>-</v>
      </c>
      <c r="W9" s="32" t="str">
        <f>IF(ISNUMBER('Environmental Cleaning Data'!W8),IF('Environmental Cleaning Data'!W8=-999,"NA",'Environmental Cleaning Data'!W8),"-")</f>
        <v>-</v>
      </c>
      <c r="X9" s="32" t="str">
        <f>IF(ISNUMBER('Environmental Cleaning Data'!X8),IF('Environmental Cleaning Data'!X8=-999,"NA",'Environmental Cleaning Data'!X8),"-")</f>
        <v>-</v>
      </c>
      <c r="Y9" s="32" t="str">
        <f>IF(ISNUMBER('Environmental Cleaning Data'!Y8),IF('Environmental Cleaning Data'!Y8=-999,"NA",'Environmental Cleaning Data'!Y8),"-")</f>
        <v>-</v>
      </c>
      <c r="Z9" s="32" t="str">
        <f>IF(ISNUMBER('Environmental Cleaning Data'!Z8),IF('Environmental Cleaning Data'!Z8=-999,"NA",'Environmental Cleaning Data'!Z8),"-")</f>
        <v>-</v>
      </c>
      <c r="AA9" s="32" t="str">
        <f>IF(ISNUMBER('Environmental Cleaning Data'!AA8),IF('Environmental Cleaning Data'!AA8=-999,"NA",'Environmental Cleaning Data'!AA8),"-")</f>
        <v>-</v>
      </c>
      <c r="AB9" s="32" t="str">
        <f>IF(ISNUMBER('Environmental Cleaning Data'!AB8),IF('Environmental Cleaning Data'!AB8=-999,"NA",'Environmental Cleaning Data'!AB8),"-")</f>
        <v>-</v>
      </c>
      <c r="AC9" s="32" t="str">
        <f>IF(ISNUMBER('Environmental Cleaning Data'!AC8),IF('Environmental Cleaning Data'!AC8=-999,"NA",'Environmental Cleaning Data'!AC8),"-")</f>
        <v>-</v>
      </c>
      <c r="AD9" s="32" t="str">
        <f>IF(ISNUMBER('Environmental Cleaning Data'!AD8),IF('Environmental Cleaning Data'!AD8=-999,"NA",'Environmental Cleaning Data'!AD8),"-")</f>
        <v>-</v>
      </c>
      <c r="AE9" s="32" t="str">
        <f>IF(ISNUMBER('Environmental Cleaning Data'!AE8),IF('Environmental Cleaning Data'!AE8=-999,"NA",'Environmental Cleaning Data'!AE8),"-")</f>
        <v>-</v>
      </c>
      <c r="AF9" s="32" t="str">
        <f>IF(ISNUMBER('Environmental Cleaning Data'!AF8),IF('Environmental Cleaning Data'!AF8=-999,"NA",'Environmental Cleaning Data'!AF8),"-")</f>
        <v>-</v>
      </c>
      <c r="AG9" s="32" t="str">
        <f>IF(ISNUMBER('Environmental Cleaning Data'!AG8),IF('Environmental Cleaning Data'!AG8=-999,"NA",'Environmental Cleaning Data'!AG8),"-")</f>
        <v>-</v>
      </c>
      <c r="AH9" s="32" t="str">
        <f>IF(ISNUMBER('Environmental Cleaning Data'!AH8),IF('Environmental Cleaning Data'!AH8=-999,"NA",'Environmental Cleaning Data'!AH8),"-")</f>
        <v>-</v>
      </c>
      <c r="AI9" s="32" t="str">
        <f>IF(ISNUMBER('Environmental Cleaning Data'!AI8),IF('Environmental Cleaning Data'!AI8=-999,"NA",'Environmental Cleaning Data'!AI8),"-")</f>
        <v>-</v>
      </c>
      <c r="AJ9" s="32" t="str">
        <f>IF(ISNUMBER('Environmental Cleaning Data'!AJ8),IF('Environmental Cleaning Data'!AJ8=-999,"NA",'Environmental Cleaning Data'!AJ8),"-")</f>
        <v>-</v>
      </c>
      <c r="AK9" s="32" t="str">
        <f>IF(ISNUMBER('Environmental Cleaning Data'!AK8),IF('Environmental Cleaning Data'!AK8=-999,"NA",'Environmental Cleaning Data'!AK8),"-")</f>
        <v>-</v>
      </c>
      <c r="AL9" s="32" t="str">
        <f>IF(ISNUMBER('Environmental Cleaning Data'!AL8),IF('Environmental Cleaning Data'!AL8=-999,"NA",'Environmental Cleaning Data'!AL8),"-")</f>
        <v>-</v>
      </c>
      <c r="AM9" s="32" t="str">
        <f>IF(ISNUMBER('Environmental Cleaning Data'!AM8),IF('Environmental Cleaning Data'!AM8=-999,"NA",'Environmental Cleaning Data'!AM8),"-")</f>
        <v>-</v>
      </c>
    </row>
    <row r="10" spans="1:39" s="2" customFormat="1" x14ac:dyDescent="0.15">
      <c r="A10" s="4" t="str">
        <f>'Environmental Cleaning Data'!A9</f>
        <v>San Marino</v>
      </c>
      <c r="B10" s="3">
        <f>'Environmental Cleaning Data'!B9</f>
        <v>2016</v>
      </c>
      <c r="C10" s="43">
        <f>IF(ISNUMBER('Environmental Cleaning Data'!C9),'Environmental Cleaning Data'!C9,"-")</f>
        <v>33.202999114990234</v>
      </c>
      <c r="D10" s="33">
        <f>IF(ISNUMBER('Environmental Cleaning Data'!D9),'Environmental Cleaning Data'!D9,"-")</f>
        <v>96.910003662109375</v>
      </c>
      <c r="E10" s="32">
        <f>IF(ISNUMBER('Environmental Cleaning Data'!E9),IF('Environmental Cleaning Data'!E9=-999,"NA",'Environmental Cleaning Data'!E9),"-")</f>
        <v>100</v>
      </c>
      <c r="F10" s="32">
        <f>IF(ISNUMBER('Environmental Cleaning Data'!F9),IF('Environmental Cleaning Data'!F9=-999,"NA",'Environmental Cleaning Data'!F9),"-")</f>
        <v>0</v>
      </c>
      <c r="G10" s="32">
        <f>IF(ISNUMBER('Environmental Cleaning Data'!G9),IF('Environmental Cleaning Data'!G9=-999,"NA",'Environmental Cleaning Data'!G9),"-")</f>
        <v>0</v>
      </c>
      <c r="H10" s="32">
        <f>IF(ISNUMBER('Environmental Cleaning Data'!H9),IF('Environmental Cleaning Data'!H9=-999,"NA",'Environmental Cleaning Data'!H9),"-")</f>
        <v>100</v>
      </c>
      <c r="I10" s="32">
        <f>IF(ISNUMBER('Environmental Cleaning Data'!I9),IF('Environmental Cleaning Data'!I9=-999,"NA",'Environmental Cleaning Data'!I9),"-")</f>
        <v>100</v>
      </c>
      <c r="J10" s="32">
        <f>IF(ISNUMBER('Environmental Cleaning Data'!J9),IF('Environmental Cleaning Data'!J9=-999,"NA",'Environmental Cleaning Data'!J9),"-")</f>
        <v>100</v>
      </c>
      <c r="K10" s="32">
        <f>IF(ISNUMBER('Environmental Cleaning Data'!K9),IF('Environmental Cleaning Data'!K9=-999,"NA",'Environmental Cleaning Data'!K9),"-")</f>
        <v>0</v>
      </c>
      <c r="L10" s="32">
        <f>IF(ISNUMBER('Environmental Cleaning Data'!L9),IF('Environmental Cleaning Data'!L9=-999,"NA",'Environmental Cleaning Data'!L9),"-")</f>
        <v>0</v>
      </c>
      <c r="M10" s="32">
        <f>IF(ISNUMBER('Environmental Cleaning Data'!M9),IF('Environmental Cleaning Data'!M9=-999,"NA",'Environmental Cleaning Data'!M9),"-")</f>
        <v>100</v>
      </c>
      <c r="N10" s="32">
        <f>IF(ISNUMBER('Environmental Cleaning Data'!N9),IF('Environmental Cleaning Data'!N9=-999,"NA",'Environmental Cleaning Data'!N9),"-")</f>
        <v>100</v>
      </c>
      <c r="O10" s="32" t="str">
        <f>IF(ISNUMBER('Environmental Cleaning Data'!O9),IF('Environmental Cleaning Data'!O9=-999,"NA",'Environmental Cleaning Data'!O9),"-")</f>
        <v>-</v>
      </c>
      <c r="P10" s="32" t="str">
        <f>IF(ISNUMBER('Environmental Cleaning Data'!P9),IF('Environmental Cleaning Data'!P9=-999,"NA",'Environmental Cleaning Data'!P9),"-")</f>
        <v>-</v>
      </c>
      <c r="Q10" s="32" t="str">
        <f>IF(ISNUMBER('Environmental Cleaning Data'!Q9),IF('Environmental Cleaning Data'!Q9=-999,"NA",'Environmental Cleaning Data'!Q9),"-")</f>
        <v>-</v>
      </c>
      <c r="R10" s="32" t="str">
        <f>IF(ISNUMBER('Environmental Cleaning Data'!R9),IF('Environmental Cleaning Data'!R9=-999,"NA",'Environmental Cleaning Data'!R9),"-")</f>
        <v>-</v>
      </c>
      <c r="S10" s="32" t="str">
        <f>IF(ISNUMBER('Environmental Cleaning Data'!S9),IF('Environmental Cleaning Data'!S9=-999,"NA",'Environmental Cleaning Data'!S9),"-")</f>
        <v>-</v>
      </c>
      <c r="T10" s="32">
        <f>IF(ISNUMBER('Environmental Cleaning Data'!T9),IF('Environmental Cleaning Data'!T9=-999,"NA",'Environmental Cleaning Data'!T9),"-")</f>
        <v>100</v>
      </c>
      <c r="U10" s="32">
        <f>IF(ISNUMBER('Environmental Cleaning Data'!U9),IF('Environmental Cleaning Data'!U9=-999,"NA",'Environmental Cleaning Data'!U9),"-")</f>
        <v>0</v>
      </c>
      <c r="V10" s="32">
        <f>IF(ISNUMBER('Environmental Cleaning Data'!V9),IF('Environmental Cleaning Data'!V9=-999,"NA",'Environmental Cleaning Data'!V9),"-")</f>
        <v>0</v>
      </c>
      <c r="W10" s="32">
        <f>IF(ISNUMBER('Environmental Cleaning Data'!W9),IF('Environmental Cleaning Data'!W9=-999,"NA",'Environmental Cleaning Data'!W9),"-")</f>
        <v>100</v>
      </c>
      <c r="X10" s="32">
        <f>IF(ISNUMBER('Environmental Cleaning Data'!X9),IF('Environmental Cleaning Data'!X9=-999,"NA",'Environmental Cleaning Data'!X9),"-")</f>
        <v>100</v>
      </c>
      <c r="Y10" s="32">
        <f>IF(ISNUMBER('Environmental Cleaning Data'!Y9),IF('Environmental Cleaning Data'!Y9=-999,"NA",'Environmental Cleaning Data'!Y9),"-")</f>
        <v>100</v>
      </c>
      <c r="Z10" s="32">
        <f>IF(ISNUMBER('Environmental Cleaning Data'!Z9),IF('Environmental Cleaning Data'!Z9=-999,"NA",'Environmental Cleaning Data'!Z9),"-")</f>
        <v>0</v>
      </c>
      <c r="AA10" s="32">
        <f>IF(ISNUMBER('Environmental Cleaning Data'!AA9),IF('Environmental Cleaning Data'!AA9=-999,"NA",'Environmental Cleaning Data'!AA9),"-")</f>
        <v>0</v>
      </c>
      <c r="AB10" s="32">
        <f>IF(ISNUMBER('Environmental Cleaning Data'!AB9),IF('Environmental Cleaning Data'!AB9=-999,"NA",'Environmental Cleaning Data'!AB9),"-")</f>
        <v>100</v>
      </c>
      <c r="AC10" s="32">
        <f>IF(ISNUMBER('Environmental Cleaning Data'!AC9),IF('Environmental Cleaning Data'!AC9=-999,"NA",'Environmental Cleaning Data'!AC9),"-")</f>
        <v>100</v>
      </c>
      <c r="AD10" s="32">
        <f>IF(ISNUMBER('Environmental Cleaning Data'!AD9),IF('Environmental Cleaning Data'!AD9=-999,"NA",'Environmental Cleaning Data'!AD9),"-")</f>
        <v>100</v>
      </c>
      <c r="AE10" s="32">
        <f>IF(ISNUMBER('Environmental Cleaning Data'!AE9),IF('Environmental Cleaning Data'!AE9=-999,"NA",'Environmental Cleaning Data'!AE9),"-")</f>
        <v>0</v>
      </c>
      <c r="AF10" s="32">
        <f>IF(ISNUMBER('Environmental Cleaning Data'!AF9),IF('Environmental Cleaning Data'!AF9=-999,"NA",'Environmental Cleaning Data'!AF9),"-")</f>
        <v>0</v>
      </c>
      <c r="AG10" s="32">
        <f>IF(ISNUMBER('Environmental Cleaning Data'!AG9),IF('Environmental Cleaning Data'!AG9=-999,"NA",'Environmental Cleaning Data'!AG9),"-")</f>
        <v>100</v>
      </c>
      <c r="AH10" s="32">
        <f>IF(ISNUMBER('Environmental Cleaning Data'!AH9),IF('Environmental Cleaning Data'!AH9=-999,"NA",'Environmental Cleaning Data'!AH9),"-")</f>
        <v>100</v>
      </c>
      <c r="AI10" s="32">
        <f>IF(ISNUMBER('Environmental Cleaning Data'!AI9),IF('Environmental Cleaning Data'!AI9=-999,"NA",'Environmental Cleaning Data'!AI9),"-")</f>
        <v>100</v>
      </c>
      <c r="AJ10" s="32">
        <f>IF(ISNUMBER('Environmental Cleaning Data'!AJ9),IF('Environmental Cleaning Data'!AJ9=-999,"NA",'Environmental Cleaning Data'!AJ9),"-")</f>
        <v>0</v>
      </c>
      <c r="AK10" s="32">
        <f>IF(ISNUMBER('Environmental Cleaning Data'!AK9),IF('Environmental Cleaning Data'!AK9=-999,"NA",'Environmental Cleaning Data'!AK9),"-")</f>
        <v>0</v>
      </c>
      <c r="AL10" s="32">
        <f>IF(ISNUMBER('Environmental Cleaning Data'!AL9),IF('Environmental Cleaning Data'!AL9=-999,"NA",'Environmental Cleaning Data'!AL9),"-")</f>
        <v>100</v>
      </c>
      <c r="AM10" s="32">
        <f>IF(ISNUMBER('Environmental Cleaning Data'!AM9),IF('Environmental Cleaning Data'!AM9=-999,"NA",'Environmental Cleaning Data'!AM9),"-")</f>
        <v>100</v>
      </c>
    </row>
    <row r="11" spans="1:39" s="2" customFormat="1" x14ac:dyDescent="0.15">
      <c r="A11" s="4" t="str">
        <f>'Environmental Cleaning Data'!A10</f>
        <v>Tunisia</v>
      </c>
      <c r="B11" s="3">
        <f>'Environmental Cleaning Data'!B10</f>
        <v>2016</v>
      </c>
      <c r="C11" s="43">
        <f>IF(ISNUMBER('Environmental Cleaning Data'!C10),'Environmental Cleaning Data'!C10,"-")</f>
        <v>11403.248046875</v>
      </c>
      <c r="D11" s="33">
        <f>IF(ISNUMBER('Environmental Cleaning Data'!D10),'Environmental Cleaning Data'!D10,"-")</f>
        <v>68.346000671386719</v>
      </c>
      <c r="E11" s="32">
        <f>IF(ISNUMBER('Environmental Cleaning Data'!E10),IF('Environmental Cleaning Data'!E10=-999,"NA",'Environmental Cleaning Data'!E10),"-")</f>
        <v>42.57</v>
      </c>
      <c r="F11" s="32">
        <f>IF(ISNUMBER('Environmental Cleaning Data'!F10),IF('Environmental Cleaning Data'!F10=-999,"NA",'Environmental Cleaning Data'!F10),"-")</f>
        <v>49.28</v>
      </c>
      <c r="G11" s="32">
        <f>IF(ISNUMBER('Environmental Cleaning Data'!G10),IF('Environmental Cleaning Data'!G10=-999,"NA",'Environmental Cleaning Data'!G10),"-")</f>
        <v>8.1499999999999986</v>
      </c>
      <c r="H11" s="32">
        <f>IF(ISNUMBER('Environmental Cleaning Data'!H10),IF('Environmental Cleaning Data'!H10=-999,"NA",'Environmental Cleaning Data'!H10),"-")</f>
        <v>50.72</v>
      </c>
      <c r="I11" s="32">
        <f>IF(ISNUMBER('Environmental Cleaning Data'!I10),IF('Environmental Cleaning Data'!I10=-999,"NA",'Environmental Cleaning Data'!I10),"-")</f>
        <v>42.57</v>
      </c>
      <c r="J11" s="32" t="str">
        <f>IF(ISNUMBER('Environmental Cleaning Data'!J10),IF('Environmental Cleaning Data'!J10=-999,"NA",'Environmental Cleaning Data'!J10),"-")</f>
        <v>-</v>
      </c>
      <c r="K11" s="32" t="str">
        <f>IF(ISNUMBER('Environmental Cleaning Data'!K10),IF('Environmental Cleaning Data'!K10=-999,"NA",'Environmental Cleaning Data'!K10),"-")</f>
        <v>-</v>
      </c>
      <c r="L11" s="32" t="str">
        <f>IF(ISNUMBER('Environmental Cleaning Data'!L10),IF('Environmental Cleaning Data'!L10=-999,"NA",'Environmental Cleaning Data'!L10),"-")</f>
        <v>-</v>
      </c>
      <c r="M11" s="32" t="str">
        <f>IF(ISNUMBER('Environmental Cleaning Data'!M10),IF('Environmental Cleaning Data'!M10=-999,"NA",'Environmental Cleaning Data'!M10),"-")</f>
        <v>-</v>
      </c>
      <c r="N11" s="32" t="str">
        <f>IF(ISNUMBER('Environmental Cleaning Data'!N10),IF('Environmental Cleaning Data'!N10=-999,"NA",'Environmental Cleaning Data'!N10),"-")</f>
        <v>-</v>
      </c>
      <c r="O11" s="32" t="str">
        <f>IF(ISNUMBER('Environmental Cleaning Data'!O10),IF('Environmental Cleaning Data'!O10=-999,"NA",'Environmental Cleaning Data'!O10),"-")</f>
        <v>-</v>
      </c>
      <c r="P11" s="32" t="str">
        <f>IF(ISNUMBER('Environmental Cleaning Data'!P10),IF('Environmental Cleaning Data'!P10=-999,"NA",'Environmental Cleaning Data'!P10),"-")</f>
        <v>-</v>
      </c>
      <c r="Q11" s="32" t="str">
        <f>IF(ISNUMBER('Environmental Cleaning Data'!Q10),IF('Environmental Cleaning Data'!Q10=-999,"NA",'Environmental Cleaning Data'!Q10),"-")</f>
        <v>-</v>
      </c>
      <c r="R11" s="32" t="str">
        <f>IF(ISNUMBER('Environmental Cleaning Data'!R10),IF('Environmental Cleaning Data'!R10=-999,"NA",'Environmental Cleaning Data'!R10),"-")</f>
        <v>-</v>
      </c>
      <c r="S11" s="32" t="str">
        <f>IF(ISNUMBER('Environmental Cleaning Data'!S10),IF('Environmental Cleaning Data'!S10=-999,"NA",'Environmental Cleaning Data'!S10),"-")</f>
        <v>-</v>
      </c>
      <c r="T11" s="32" t="str">
        <f>IF(ISNUMBER('Environmental Cleaning Data'!T10),IF('Environmental Cleaning Data'!T10=-999,"NA",'Environmental Cleaning Data'!T10),"-")</f>
        <v>-</v>
      </c>
      <c r="U11" s="32" t="str">
        <f>IF(ISNUMBER('Environmental Cleaning Data'!U10),IF('Environmental Cleaning Data'!U10=-999,"NA",'Environmental Cleaning Data'!U10),"-")</f>
        <v>-</v>
      </c>
      <c r="V11" s="32" t="str">
        <f>IF(ISNUMBER('Environmental Cleaning Data'!V10),IF('Environmental Cleaning Data'!V10=-999,"NA",'Environmental Cleaning Data'!V10),"-")</f>
        <v>-</v>
      </c>
      <c r="W11" s="32" t="str">
        <f>IF(ISNUMBER('Environmental Cleaning Data'!W10),IF('Environmental Cleaning Data'!W10=-999,"NA",'Environmental Cleaning Data'!W10),"-")</f>
        <v>-</v>
      </c>
      <c r="X11" s="32" t="str">
        <f>IF(ISNUMBER('Environmental Cleaning Data'!X10),IF('Environmental Cleaning Data'!X10=-999,"NA",'Environmental Cleaning Data'!X10),"-")</f>
        <v>-</v>
      </c>
      <c r="Y11" s="32">
        <f>IF(ISNUMBER('Environmental Cleaning Data'!Y10),IF('Environmental Cleaning Data'!Y10=-999,"NA",'Environmental Cleaning Data'!Y10),"-")</f>
        <v>42.57</v>
      </c>
      <c r="Z11" s="32">
        <f>IF(ISNUMBER('Environmental Cleaning Data'!Z10),IF('Environmental Cleaning Data'!Z10=-999,"NA",'Environmental Cleaning Data'!Z10),"-")</f>
        <v>49.28</v>
      </c>
      <c r="AA11" s="32">
        <f>IF(ISNUMBER('Environmental Cleaning Data'!AA10),IF('Environmental Cleaning Data'!AA10=-999,"NA",'Environmental Cleaning Data'!AA10),"-")</f>
        <v>8.1499999999999986</v>
      </c>
      <c r="AB11" s="32">
        <f>IF(ISNUMBER('Environmental Cleaning Data'!AB10),IF('Environmental Cleaning Data'!AB10=-999,"NA",'Environmental Cleaning Data'!AB10),"-")</f>
        <v>50.72</v>
      </c>
      <c r="AC11" s="32">
        <f>IF(ISNUMBER('Environmental Cleaning Data'!AC10),IF('Environmental Cleaning Data'!AC10=-999,"NA",'Environmental Cleaning Data'!AC10),"-")</f>
        <v>42.57</v>
      </c>
      <c r="AD11" s="32">
        <f>IF(ISNUMBER('Environmental Cleaning Data'!AD10),IF('Environmental Cleaning Data'!AD10=-999,"NA",'Environmental Cleaning Data'!AD10),"-")</f>
        <v>42.57</v>
      </c>
      <c r="AE11" s="32">
        <f>IF(ISNUMBER('Environmental Cleaning Data'!AE10),IF('Environmental Cleaning Data'!AE10=-999,"NA",'Environmental Cleaning Data'!AE10),"-")</f>
        <v>49.28</v>
      </c>
      <c r="AF11" s="32">
        <f>IF(ISNUMBER('Environmental Cleaning Data'!AF10),IF('Environmental Cleaning Data'!AF10=-999,"NA",'Environmental Cleaning Data'!AF10),"-")</f>
        <v>8.1499999999999986</v>
      </c>
      <c r="AG11" s="32">
        <f>IF(ISNUMBER('Environmental Cleaning Data'!AG10),IF('Environmental Cleaning Data'!AG10=-999,"NA",'Environmental Cleaning Data'!AG10),"-")</f>
        <v>50.72</v>
      </c>
      <c r="AH11" s="32">
        <f>IF(ISNUMBER('Environmental Cleaning Data'!AH10),IF('Environmental Cleaning Data'!AH10=-999,"NA",'Environmental Cleaning Data'!AH10),"-")</f>
        <v>42.57</v>
      </c>
      <c r="AI11" s="32" t="str">
        <f>IF(ISNUMBER('Environmental Cleaning Data'!AI10),IF('Environmental Cleaning Data'!AI10=-999,"NA",'Environmental Cleaning Data'!AI10),"-")</f>
        <v>-</v>
      </c>
      <c r="AJ11" s="32" t="str">
        <f>IF(ISNUMBER('Environmental Cleaning Data'!AJ10),IF('Environmental Cleaning Data'!AJ10=-999,"NA",'Environmental Cleaning Data'!AJ10),"-")</f>
        <v>-</v>
      </c>
      <c r="AK11" s="32" t="str">
        <f>IF(ISNUMBER('Environmental Cleaning Data'!AK10),IF('Environmental Cleaning Data'!AK10=-999,"NA",'Environmental Cleaning Data'!AK10),"-")</f>
        <v>-</v>
      </c>
      <c r="AL11" s="32" t="str">
        <f>IF(ISNUMBER('Environmental Cleaning Data'!AL10),IF('Environmental Cleaning Data'!AL10=-999,"NA",'Environmental Cleaning Data'!AL10),"-")</f>
        <v>-</v>
      </c>
      <c r="AM11" s="32" t="str">
        <f>IF(ISNUMBER('Environmental Cleaning Data'!AM10),IF('Environmental Cleaning Data'!AM10=-999,"NA",'Environmental Cleaning Data'!AM10),"-")</f>
        <v>-</v>
      </c>
    </row>
    <row r="12" spans="1:39" s="2" customFormat="1" x14ac:dyDescent="0.15">
      <c r="A12" s="4"/>
      <c r="B12" s="3"/>
      <c r="C12" s="43"/>
      <c r="D12" s="33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</row>
    <row r="13" spans="1:39" s="2" customFormat="1" x14ac:dyDescent="0.15">
      <c r="A13" s="4"/>
      <c r="B13" s="3"/>
      <c r="C13" s="43"/>
      <c r="D13" s="33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</row>
    <row r="14" spans="1:39" s="2" customFormat="1" x14ac:dyDescent="0.15">
      <c r="A14" s="4"/>
      <c r="B14" s="3"/>
      <c r="C14" s="43"/>
      <c r="D14" s="33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</row>
    <row r="15" spans="1:39" s="2" customFormat="1" x14ac:dyDescent="0.15">
      <c r="A15" s="4"/>
      <c r="B15" s="3"/>
      <c r="C15" s="43"/>
      <c r="D15" s="33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</row>
    <row r="16" spans="1:39" s="2" customFormat="1" x14ac:dyDescent="0.15">
      <c r="A16" s="4"/>
      <c r="B16" s="3"/>
      <c r="C16" s="43"/>
      <c r="D16" s="33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</row>
    <row r="17" spans="1:39" s="2" customFormat="1" x14ac:dyDescent="0.15">
      <c r="A17" s="4"/>
      <c r="B17" s="3"/>
      <c r="C17" s="43"/>
      <c r="D17" s="33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</row>
    <row r="18" spans="1:39" s="2" customFormat="1" x14ac:dyDescent="0.15">
      <c r="A18" s="4"/>
      <c r="B18" s="3"/>
      <c r="C18" s="43"/>
      <c r="D18" s="33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</row>
    <row r="19" spans="1:39" s="2" customFormat="1" x14ac:dyDescent="0.15">
      <c r="A19" s="4"/>
      <c r="B19" s="3"/>
      <c r="C19" s="43"/>
      <c r="D19" s="33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</row>
    <row r="20" spans="1:39" s="2" customFormat="1" x14ac:dyDescent="0.15">
      <c r="A20" s="4"/>
      <c r="B20" s="3"/>
      <c r="C20" s="43"/>
      <c r="D20" s="33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</row>
    <row r="21" spans="1:39" s="2" customFormat="1" x14ac:dyDescent="0.15">
      <c r="A21" s="4"/>
      <c r="B21" s="3"/>
      <c r="C21" s="43"/>
      <c r="D21" s="33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</row>
    <row r="22" spans="1:39" s="2" customFormat="1" x14ac:dyDescent="0.15">
      <c r="A22" s="4"/>
      <c r="B22" s="3"/>
      <c r="C22" s="43"/>
      <c r="D22" s="33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</row>
    <row r="23" spans="1:39" s="2" customFormat="1" x14ac:dyDescent="0.15">
      <c r="A23" s="4"/>
      <c r="B23" s="3"/>
      <c r="C23" s="43"/>
      <c r="D23" s="33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</row>
    <row r="24" spans="1:39" s="2" customFormat="1" x14ac:dyDescent="0.15">
      <c r="A24" s="4"/>
      <c r="B24" s="3"/>
      <c r="C24" s="43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</row>
    <row r="25" spans="1:39" s="2" customFormat="1" x14ac:dyDescent="0.15">
      <c r="A25" s="4"/>
      <c r="B25" s="3"/>
      <c r="C25" s="43"/>
      <c r="D25" s="33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</row>
    <row r="26" spans="1:39" s="2" customFormat="1" x14ac:dyDescent="0.15">
      <c r="A26" s="4"/>
      <c r="B26" s="3"/>
      <c r="C26" s="43"/>
      <c r="D26" s="33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</row>
    <row r="27" spans="1:39" s="2" customFormat="1" x14ac:dyDescent="0.15">
      <c r="A27" s="4"/>
      <c r="B27" s="3"/>
      <c r="C27" s="43"/>
      <c r="D27" s="3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</row>
    <row r="28" spans="1:39" s="2" customFormat="1" x14ac:dyDescent="0.15">
      <c r="A28" s="4"/>
      <c r="B28" s="3"/>
      <c r="C28" s="43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</row>
    <row r="29" spans="1:39" s="2" customFormat="1" x14ac:dyDescent="0.15">
      <c r="A29" s="4"/>
      <c r="B29" s="3"/>
      <c r="C29" s="43"/>
      <c r="D29" s="3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</row>
    <row r="30" spans="1:39" s="2" customFormat="1" x14ac:dyDescent="0.15">
      <c r="A30" s="4"/>
      <c r="B30" s="3"/>
      <c r="C30" s="43"/>
      <c r="D30" s="3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</row>
    <row r="31" spans="1:39" s="2" customFormat="1" x14ac:dyDescent="0.15">
      <c r="A31" s="4"/>
      <c r="B31" s="3"/>
      <c r="C31" s="43"/>
      <c r="D31" s="3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</row>
    <row r="32" spans="1:39" s="2" customFormat="1" x14ac:dyDescent="0.15">
      <c r="A32" s="4"/>
      <c r="B32" s="3"/>
      <c r="C32" s="43"/>
      <c r="D32" s="3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</row>
    <row r="33" spans="1:39" s="2" customFormat="1" x14ac:dyDescent="0.15">
      <c r="A33" s="4"/>
      <c r="B33" s="3"/>
      <c r="C33" s="43"/>
      <c r="D33" s="3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</row>
    <row r="34" spans="1:39" s="2" customFormat="1" x14ac:dyDescent="0.15">
      <c r="A34" s="4"/>
      <c r="B34" s="3"/>
      <c r="C34" s="43"/>
      <c r="D34" s="3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</row>
    <row r="35" spans="1:39" s="2" customFormat="1" x14ac:dyDescent="0.15">
      <c r="A35" s="4"/>
      <c r="B35" s="3"/>
      <c r="C35" s="43"/>
      <c r="D35" s="3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</row>
    <row r="36" spans="1:39" s="2" customFormat="1" x14ac:dyDescent="0.15">
      <c r="A36" s="4"/>
      <c r="B36" s="3"/>
      <c r="C36" s="43"/>
      <c r="D36" s="3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</row>
    <row r="37" spans="1:39" s="2" customFormat="1" x14ac:dyDescent="0.15">
      <c r="A37" s="4"/>
      <c r="B37" s="3"/>
      <c r="C37" s="43"/>
      <c r="D37" s="33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</row>
    <row r="38" spans="1:39" s="2" customFormat="1" x14ac:dyDescent="0.15">
      <c r="A38" s="4"/>
      <c r="B38" s="3"/>
      <c r="C38" s="43"/>
      <c r="D38" s="33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</row>
    <row r="39" spans="1:39" s="2" customFormat="1" x14ac:dyDescent="0.15">
      <c r="A39" s="4"/>
      <c r="B39" s="3"/>
      <c r="C39" s="43"/>
      <c r="D39" s="33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</row>
    <row r="40" spans="1:39" s="2" customFormat="1" x14ac:dyDescent="0.15">
      <c r="A40" s="4"/>
      <c r="B40" s="3"/>
      <c r="C40" s="43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</row>
    <row r="41" spans="1:39" s="2" customFormat="1" x14ac:dyDescent="0.15">
      <c r="A41" s="4"/>
      <c r="B41" s="3"/>
      <c r="C41" s="43"/>
      <c r="D41" s="33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</row>
    <row r="42" spans="1:39" s="2" customFormat="1" x14ac:dyDescent="0.15">
      <c r="A42" s="4"/>
      <c r="B42" s="3"/>
      <c r="C42" s="43"/>
      <c r="D42" s="33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</row>
    <row r="43" spans="1:39" s="2" customFormat="1" x14ac:dyDescent="0.15">
      <c r="A43" s="4"/>
      <c r="B43" s="3"/>
      <c r="C43" s="43"/>
      <c r="D43" s="3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</row>
    <row r="44" spans="1:39" s="2" customFormat="1" x14ac:dyDescent="0.15">
      <c r="A44" s="4"/>
      <c r="B44" s="3"/>
      <c r="C44" s="43"/>
      <c r="D44" s="33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</row>
    <row r="45" spans="1:39" s="2" customFormat="1" x14ac:dyDescent="0.15">
      <c r="A45" s="4"/>
      <c r="B45" s="3"/>
      <c r="C45" s="43"/>
      <c r="D45" s="33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</row>
    <row r="46" spans="1:39" s="2" customFormat="1" x14ac:dyDescent="0.15">
      <c r="A46" s="4"/>
      <c r="B46" s="3"/>
      <c r="C46" s="43"/>
      <c r="D46" s="33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</row>
    <row r="47" spans="1:39" s="2" customFormat="1" x14ac:dyDescent="0.15">
      <c r="A47" s="4"/>
      <c r="B47" s="3"/>
      <c r="C47" s="43"/>
      <c r="D47" s="33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</row>
    <row r="48" spans="1:39" s="2" customFormat="1" x14ac:dyDescent="0.15">
      <c r="A48" s="4"/>
      <c r="B48" s="3"/>
      <c r="C48" s="43"/>
      <c r="D48" s="3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</row>
    <row r="49" spans="1:39" s="2" customFormat="1" x14ac:dyDescent="0.15">
      <c r="A49" s="4"/>
      <c r="B49" s="3"/>
      <c r="C49" s="43"/>
      <c r="D49" s="33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</row>
    <row r="50" spans="1:39" s="2" customFormat="1" x14ac:dyDescent="0.15">
      <c r="A50" s="4"/>
      <c r="B50" s="3"/>
      <c r="C50" s="43"/>
      <c r="D50" s="33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2" customFormat="1" x14ac:dyDescent="0.15">
      <c r="A51" s="4"/>
      <c r="B51" s="3"/>
      <c r="C51" s="43"/>
      <c r="D51" s="33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2" customFormat="1" x14ac:dyDescent="0.15">
      <c r="A52" s="4"/>
      <c r="B52" s="3"/>
      <c r="C52" s="43"/>
      <c r="D52" s="33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39" s="2" customFormat="1" x14ac:dyDescent="0.15">
      <c r="A53" s="4"/>
      <c r="B53" s="3"/>
      <c r="C53" s="43"/>
      <c r="D53" s="33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39" s="2" customFormat="1" x14ac:dyDescent="0.15">
      <c r="A54" s="4"/>
      <c r="B54" s="3"/>
      <c r="C54" s="43"/>
      <c r="D54" s="33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</row>
    <row r="55" spans="1:39" s="2" customFormat="1" x14ac:dyDescent="0.15">
      <c r="A55" s="4"/>
      <c r="B55" s="3"/>
      <c r="C55" s="43"/>
      <c r="D55" s="33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2" customFormat="1" x14ac:dyDescent="0.15">
      <c r="A56" s="4"/>
      <c r="B56" s="3"/>
      <c r="C56" s="43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39" s="2" customFormat="1" x14ac:dyDescent="0.15">
      <c r="A57" s="4"/>
      <c r="B57" s="3"/>
      <c r="C57" s="43"/>
      <c r="D57" s="33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</row>
    <row r="58" spans="1:39" s="2" customFormat="1" x14ac:dyDescent="0.15">
      <c r="A58" s="4"/>
      <c r="B58" s="3"/>
      <c r="C58" s="43"/>
      <c r="D58" s="33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s="2" customFormat="1" x14ac:dyDescent="0.15">
      <c r="A59" s="4"/>
      <c r="B59" s="3"/>
      <c r="C59" s="43"/>
      <c r="D59" s="33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</row>
    <row r="60" spans="1:39" s="2" customFormat="1" x14ac:dyDescent="0.15">
      <c r="A60" s="4"/>
      <c r="B60" s="3"/>
      <c r="C60" s="43"/>
      <c r="D60" s="33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</row>
    <row r="61" spans="1:39" s="2" customFormat="1" x14ac:dyDescent="0.15">
      <c r="A61" s="4"/>
      <c r="B61" s="3"/>
      <c r="C61" s="43"/>
      <c r="D61" s="33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</row>
    <row r="62" spans="1:39" s="2" customFormat="1" x14ac:dyDescent="0.15">
      <c r="A62" s="4"/>
      <c r="B62" s="3"/>
      <c r="C62" s="43"/>
      <c r="D62" s="33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</row>
    <row r="63" spans="1:39" s="2" customFormat="1" x14ac:dyDescent="0.15">
      <c r="A63" s="4"/>
      <c r="B63" s="3"/>
      <c r="C63" s="43"/>
      <c r="D63" s="33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</row>
    <row r="64" spans="1:39" s="2" customFormat="1" x14ac:dyDescent="0.15">
      <c r="A64" s="4"/>
      <c r="B64" s="3"/>
      <c r="C64" s="43"/>
      <c r="D64" s="33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</row>
    <row r="65" spans="1:39" s="2" customFormat="1" x14ac:dyDescent="0.15">
      <c r="A65" s="4"/>
      <c r="B65" s="3"/>
      <c r="C65" s="43"/>
      <c r="D65" s="33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</row>
    <row r="66" spans="1:39" s="2" customFormat="1" x14ac:dyDescent="0.15">
      <c r="A66" s="4"/>
      <c r="B66" s="3"/>
      <c r="C66" s="43"/>
      <c r="D66" s="33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</row>
    <row r="67" spans="1:39" s="2" customFormat="1" x14ac:dyDescent="0.15">
      <c r="A67" s="4"/>
      <c r="B67" s="3"/>
      <c r="C67" s="43"/>
      <c r="D67" s="33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</row>
    <row r="68" spans="1:39" s="2" customFormat="1" x14ac:dyDescent="0.15">
      <c r="A68" s="4"/>
      <c r="B68" s="3"/>
      <c r="C68" s="43"/>
      <c r="D68" s="33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</row>
    <row r="69" spans="1:39" s="2" customFormat="1" x14ac:dyDescent="0.15">
      <c r="A69" s="4"/>
      <c r="B69" s="3"/>
      <c r="C69" s="43"/>
      <c r="D69" s="33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</row>
    <row r="70" spans="1:39" s="2" customFormat="1" x14ac:dyDescent="0.15">
      <c r="A70" s="4"/>
      <c r="B70" s="3"/>
      <c r="C70" s="43"/>
      <c r="D70" s="3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</row>
    <row r="71" spans="1:39" s="2" customFormat="1" x14ac:dyDescent="0.15">
      <c r="A71" s="4"/>
      <c r="B71" s="3"/>
      <c r="C71" s="43"/>
      <c r="D71" s="33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</row>
    <row r="72" spans="1:39" s="2" customFormat="1" x14ac:dyDescent="0.15">
      <c r="A72" s="4"/>
      <c r="B72" s="3"/>
      <c r="C72" s="43"/>
      <c r="D72" s="3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</row>
    <row r="73" spans="1:39" s="2" customFormat="1" x14ac:dyDescent="0.15">
      <c r="A73" s="4"/>
      <c r="B73" s="3"/>
      <c r="C73" s="43"/>
      <c r="D73" s="33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</row>
    <row r="74" spans="1:39" s="2" customFormat="1" x14ac:dyDescent="0.15">
      <c r="A74" s="4"/>
      <c r="B74" s="3"/>
      <c r="C74" s="43"/>
      <c r="D74" s="33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</row>
    <row r="75" spans="1:39" s="2" customFormat="1" x14ac:dyDescent="0.15">
      <c r="A75" s="4"/>
      <c r="B75" s="3"/>
      <c r="C75" s="43"/>
      <c r="D75" s="3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</row>
    <row r="76" spans="1:39" s="2" customFormat="1" x14ac:dyDescent="0.15">
      <c r="A76" s="4"/>
      <c r="B76" s="3"/>
      <c r="C76" s="43"/>
      <c r="D76" s="33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</row>
    <row r="77" spans="1:39" s="2" customFormat="1" x14ac:dyDescent="0.15">
      <c r="A77" s="4"/>
      <c r="B77" s="3"/>
      <c r="C77" s="43"/>
      <c r="D77" s="33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</row>
    <row r="78" spans="1:39" s="2" customFormat="1" x14ac:dyDescent="0.15">
      <c r="A78" s="4"/>
      <c r="B78" s="3"/>
      <c r="C78" s="43"/>
      <c r="D78" s="33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</row>
    <row r="79" spans="1:39" s="2" customFormat="1" x14ac:dyDescent="0.15">
      <c r="A79" s="4"/>
      <c r="B79" s="3"/>
      <c r="C79" s="43"/>
      <c r="D79" s="33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</row>
    <row r="80" spans="1:39" s="2" customFormat="1" x14ac:dyDescent="0.15">
      <c r="A80" s="4"/>
      <c r="B80" s="3"/>
      <c r="C80" s="43"/>
      <c r="D80" s="33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</row>
    <row r="81" spans="1:39" s="2" customFormat="1" x14ac:dyDescent="0.15">
      <c r="A81" s="4"/>
      <c r="B81" s="3"/>
      <c r="C81" s="43"/>
      <c r="D81" s="33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</row>
    <row r="82" spans="1:39" s="2" customFormat="1" x14ac:dyDescent="0.15">
      <c r="A82" s="4"/>
      <c r="B82" s="3"/>
      <c r="C82" s="43"/>
      <c r="D82" s="33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</row>
    <row r="83" spans="1:39" s="2" customFormat="1" x14ac:dyDescent="0.15">
      <c r="A83" s="4"/>
      <c r="B83" s="3"/>
      <c r="C83" s="43"/>
      <c r="D83" s="33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</row>
    <row r="84" spans="1:39" s="2" customFormat="1" x14ac:dyDescent="0.15">
      <c r="A84" s="4"/>
      <c r="B84" s="3"/>
      <c r="C84" s="43"/>
      <c r="D84" s="33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</row>
    <row r="85" spans="1:39" s="2" customFormat="1" x14ac:dyDescent="0.15">
      <c r="A85" s="4"/>
      <c r="B85" s="3"/>
      <c r="C85" s="43"/>
      <c r="D85" s="33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</row>
    <row r="86" spans="1:39" s="2" customFormat="1" x14ac:dyDescent="0.15">
      <c r="A86" s="4"/>
      <c r="B86" s="3"/>
      <c r="C86" s="43"/>
      <c r="D86" s="33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</row>
    <row r="87" spans="1:39" s="2" customFormat="1" x14ac:dyDescent="0.15">
      <c r="A87" s="4"/>
      <c r="B87" s="3"/>
      <c r="C87" s="43"/>
      <c r="D87" s="33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</row>
    <row r="88" spans="1:39" s="2" customFormat="1" x14ac:dyDescent="0.15">
      <c r="A88" s="4"/>
      <c r="B88" s="3"/>
      <c r="C88" s="43"/>
      <c r="D88" s="33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</row>
    <row r="89" spans="1:39" s="2" customFormat="1" x14ac:dyDescent="0.15">
      <c r="A89" s="4"/>
      <c r="B89" s="3"/>
      <c r="C89" s="33"/>
      <c r="D89" s="33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</row>
    <row r="90" spans="1:39" s="2" customFormat="1" x14ac:dyDescent="0.15">
      <c r="A90" s="4"/>
      <c r="B90" s="3"/>
      <c r="C90" s="33"/>
      <c r="D90" s="33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</row>
    <row r="91" spans="1:39" s="2" customFormat="1" x14ac:dyDescent="0.15">
      <c r="A91" s="4"/>
      <c r="B91" s="3"/>
      <c r="C91" s="33"/>
      <c r="D91" s="33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</row>
    <row r="92" spans="1:39" s="2" customFormat="1" x14ac:dyDescent="0.15">
      <c r="A92" s="4"/>
      <c r="B92" s="3"/>
      <c r="C92" s="33"/>
      <c r="D92" s="33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</row>
    <row r="93" spans="1:39" s="2" customFormat="1" x14ac:dyDescent="0.15">
      <c r="A93" s="4"/>
      <c r="B93" s="3"/>
      <c r="C93" s="33"/>
      <c r="D93" s="33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</row>
    <row r="94" spans="1:39" s="2" customFormat="1" x14ac:dyDescent="0.15">
      <c r="A94" s="4"/>
      <c r="B94" s="3"/>
      <c r="C94" s="33"/>
      <c r="D94" s="33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</row>
    <row r="95" spans="1:39" s="2" customFormat="1" x14ac:dyDescent="0.15">
      <c r="A95" s="4"/>
      <c r="B95" s="3"/>
      <c r="C95" s="33"/>
      <c r="D95" s="33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</row>
    <row r="96" spans="1:39" s="2" customFormat="1" x14ac:dyDescent="0.15">
      <c r="A96" s="4"/>
      <c r="B96" s="3"/>
      <c r="C96" s="33"/>
      <c r="D96" s="33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</row>
    <row r="97" spans="1:39" s="2" customFormat="1" x14ac:dyDescent="0.15">
      <c r="A97" s="4"/>
      <c r="B97" s="3"/>
      <c r="C97" s="33"/>
      <c r="D97" s="33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</row>
    <row r="98" spans="1:39" s="2" customFormat="1" x14ac:dyDescent="0.15">
      <c r="A98" s="4"/>
      <c r="B98" s="3"/>
      <c r="C98" s="33"/>
      <c r="D98" s="33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</row>
    <row r="99" spans="1:39" s="2" customFormat="1" x14ac:dyDescent="0.15">
      <c r="A99" s="4"/>
      <c r="B99" s="3"/>
      <c r="C99" s="33"/>
      <c r="D99" s="33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</row>
    <row r="100" spans="1:39" s="2" customFormat="1" x14ac:dyDescent="0.15">
      <c r="A100" s="4"/>
      <c r="B100" s="3"/>
      <c r="C100" s="33"/>
      <c r="D100" s="33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</row>
    <row r="101" spans="1:39" s="2" customFormat="1" x14ac:dyDescent="0.15">
      <c r="A101" s="4"/>
      <c r="B101" s="3"/>
      <c r="C101" s="33"/>
      <c r="D101" s="33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</row>
    <row r="102" spans="1:39" s="2" customFormat="1" x14ac:dyDescent="0.15">
      <c r="A102" s="4"/>
      <c r="B102" s="3"/>
      <c r="C102" s="33"/>
      <c r="D102" s="33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</row>
    <row r="103" spans="1:39" s="2" customFormat="1" x14ac:dyDescent="0.15">
      <c r="A103" s="4"/>
      <c r="B103" s="3"/>
      <c r="C103" s="33"/>
      <c r="D103" s="33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</row>
    <row r="104" spans="1:39" s="2" customFormat="1" x14ac:dyDescent="0.15">
      <c r="A104" s="4"/>
      <c r="B104" s="3"/>
      <c r="C104" s="33"/>
      <c r="D104" s="33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</row>
    <row r="105" spans="1:39" s="2" customFormat="1" x14ac:dyDescent="0.15">
      <c r="A105" s="4"/>
      <c r="B105" s="3"/>
      <c r="C105" s="33"/>
      <c r="D105" s="33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</row>
    <row r="106" spans="1:39" s="2" customFormat="1" x14ac:dyDescent="0.15">
      <c r="A106" s="4"/>
      <c r="B106" s="3"/>
      <c r="C106" s="33"/>
      <c r="D106" s="33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</row>
    <row r="107" spans="1:39" s="2" customFormat="1" x14ac:dyDescent="0.15">
      <c r="A107" s="4"/>
      <c r="B107" s="3"/>
      <c r="C107" s="33"/>
      <c r="D107" s="33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</row>
    <row r="108" spans="1:39" s="2" customFormat="1" x14ac:dyDescent="0.15">
      <c r="A108" s="4"/>
      <c r="B108" s="3"/>
      <c r="C108" s="33"/>
      <c r="D108" s="33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</row>
    <row r="109" spans="1:39" s="2" customFormat="1" x14ac:dyDescent="0.15">
      <c r="A109" s="4"/>
      <c r="B109" s="3"/>
      <c r="C109" s="33"/>
      <c r="D109" s="33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</row>
    <row r="110" spans="1:39" s="2" customFormat="1" x14ac:dyDescent="0.15">
      <c r="A110" s="4"/>
      <c r="B110" s="3"/>
      <c r="C110" s="33"/>
      <c r="D110" s="33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</row>
    <row r="111" spans="1:39" s="2" customFormat="1" x14ac:dyDescent="0.15">
      <c r="A111" s="4"/>
      <c r="B111" s="3"/>
      <c r="C111" s="33"/>
      <c r="D111" s="33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</row>
    <row r="112" spans="1:39" s="2" customFormat="1" x14ac:dyDescent="0.15">
      <c r="A112" s="4"/>
      <c r="B112" s="3"/>
      <c r="C112" s="33"/>
      <c r="D112" s="33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</row>
    <row r="113" spans="1:39" s="2" customFormat="1" x14ac:dyDescent="0.15">
      <c r="A113" s="4"/>
      <c r="B113" s="3"/>
      <c r="C113" s="33"/>
      <c r="D113" s="33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</row>
    <row r="114" spans="1:39" s="2" customFormat="1" x14ac:dyDescent="0.15">
      <c r="A114" s="4"/>
      <c r="B114" s="3"/>
      <c r="C114" s="33"/>
      <c r="D114" s="33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</row>
    <row r="115" spans="1:39" s="2" customFormat="1" x14ac:dyDescent="0.15">
      <c r="A115" s="4"/>
      <c r="B115" s="3"/>
      <c r="C115" s="33"/>
      <c r="D115" s="33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</row>
    <row r="116" spans="1:39" s="2" customFormat="1" x14ac:dyDescent="0.15">
      <c r="A116" s="4"/>
      <c r="B116" s="3"/>
      <c r="C116" s="33"/>
      <c r="D116" s="33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</row>
    <row r="117" spans="1:39" s="2" customFormat="1" x14ac:dyDescent="0.15">
      <c r="A117" s="4"/>
      <c r="B117" s="3"/>
      <c r="C117" s="33"/>
      <c r="D117" s="33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</row>
    <row r="118" spans="1:39" s="2" customFormat="1" x14ac:dyDescent="0.15">
      <c r="A118" s="4"/>
      <c r="B118" s="3"/>
      <c r="C118" s="33"/>
      <c r="D118" s="3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</row>
    <row r="119" spans="1:39" s="2" customFormat="1" x14ac:dyDescent="0.15">
      <c r="A119" s="4"/>
      <c r="B119" s="3"/>
      <c r="C119" s="33"/>
      <c r="D119" s="33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</row>
    <row r="120" spans="1:39" s="2" customFormat="1" x14ac:dyDescent="0.15">
      <c r="A120" s="4"/>
      <c r="B120" s="3"/>
      <c r="C120" s="33"/>
      <c r="D120" s="33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</row>
    <row r="121" spans="1:39" s="2" customFormat="1" x14ac:dyDescent="0.15">
      <c r="A121" s="4"/>
      <c r="B121" s="3"/>
      <c r="C121" s="33"/>
      <c r="D121" s="33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</row>
    <row r="122" spans="1:39" s="2" customFormat="1" x14ac:dyDescent="0.15">
      <c r="A122" s="4"/>
      <c r="B122" s="3"/>
      <c r="C122" s="33"/>
      <c r="D122" s="33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</row>
    <row r="123" spans="1:39" s="2" customFormat="1" x14ac:dyDescent="0.15">
      <c r="A123" s="4"/>
      <c r="B123" s="3"/>
      <c r="C123" s="33"/>
      <c r="D123" s="33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</row>
    <row r="124" spans="1:39" s="2" customFormat="1" x14ac:dyDescent="0.15">
      <c r="A124" s="4"/>
      <c r="B124" s="3"/>
      <c r="C124" s="33"/>
      <c r="D124" s="33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</row>
    <row r="125" spans="1:39" s="2" customFormat="1" x14ac:dyDescent="0.15">
      <c r="A125" s="4"/>
      <c r="B125" s="3"/>
      <c r="C125" s="33"/>
      <c r="D125" s="33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</row>
    <row r="126" spans="1:39" s="2" customFormat="1" x14ac:dyDescent="0.15">
      <c r="A126" s="4"/>
      <c r="B126" s="3"/>
      <c r="C126" s="33"/>
      <c r="D126" s="33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</row>
    <row r="127" spans="1:39" s="2" customFormat="1" x14ac:dyDescent="0.15">
      <c r="A127" s="4"/>
      <c r="B127" s="3"/>
      <c r="C127" s="33"/>
      <c r="D127" s="33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</row>
    <row r="128" spans="1:39" s="2" customFormat="1" x14ac:dyDescent="0.15">
      <c r="A128" s="4"/>
      <c r="B128" s="3"/>
      <c r="C128" s="33"/>
      <c r="D128" s="33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</row>
    <row r="129" spans="1:39" s="2" customFormat="1" x14ac:dyDescent="0.15">
      <c r="A129" s="4"/>
      <c r="B129" s="3"/>
      <c r="C129" s="33"/>
      <c r="D129" s="33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</row>
    <row r="130" spans="1:39" s="2" customFormat="1" x14ac:dyDescent="0.15">
      <c r="A130" s="4"/>
      <c r="B130" s="3"/>
      <c r="C130" s="33"/>
      <c r="D130" s="33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</row>
    <row r="131" spans="1:39" s="2" customFormat="1" x14ac:dyDescent="0.15">
      <c r="A131" s="4"/>
      <c r="B131" s="3"/>
      <c r="C131" s="33"/>
      <c r="D131" s="33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</row>
    <row r="132" spans="1:39" s="2" customFormat="1" x14ac:dyDescent="0.15">
      <c r="A132" s="4"/>
      <c r="B132" s="3"/>
      <c r="C132" s="33"/>
      <c r="D132" s="33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</row>
    <row r="133" spans="1:39" s="2" customFormat="1" x14ac:dyDescent="0.15">
      <c r="A133" s="4"/>
      <c r="B133" s="3"/>
      <c r="C133" s="33"/>
      <c r="D133" s="33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</row>
    <row r="134" spans="1:39" s="2" customFormat="1" x14ac:dyDescent="0.15">
      <c r="A134" s="4"/>
      <c r="B134" s="3"/>
      <c r="C134" s="33"/>
      <c r="D134" s="33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</row>
    <row r="135" spans="1:39" s="2" customFormat="1" x14ac:dyDescent="0.15">
      <c r="A135" s="4"/>
      <c r="B135" s="3"/>
      <c r="C135" s="33"/>
      <c r="D135" s="33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</row>
    <row r="136" spans="1:39" s="2" customFormat="1" x14ac:dyDescent="0.15">
      <c r="A136" s="4"/>
      <c r="B136" s="3"/>
      <c r="C136" s="33"/>
      <c r="D136" s="33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</row>
    <row r="137" spans="1:39" s="2" customFormat="1" x14ac:dyDescent="0.15">
      <c r="A137" s="4"/>
      <c r="B137" s="3"/>
      <c r="C137" s="33"/>
      <c r="D137" s="33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</row>
    <row r="138" spans="1:39" s="2" customFormat="1" x14ac:dyDescent="0.15">
      <c r="A138" s="4"/>
      <c r="B138" s="3"/>
      <c r="C138" s="33"/>
      <c r="D138" s="33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</row>
    <row r="139" spans="1:39" s="2" customFormat="1" x14ac:dyDescent="0.15">
      <c r="A139" s="4"/>
      <c r="B139" s="3"/>
      <c r="C139" s="33"/>
      <c r="D139" s="33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</row>
    <row r="140" spans="1:39" s="2" customFormat="1" x14ac:dyDescent="0.15">
      <c r="A140" s="4"/>
      <c r="B140" s="3"/>
      <c r="C140" s="33"/>
      <c r="D140" s="33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</row>
    <row r="141" spans="1:39" s="2" customFormat="1" x14ac:dyDescent="0.15">
      <c r="A141" s="4"/>
      <c r="B141" s="3"/>
      <c r="C141" s="33"/>
      <c r="D141" s="33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</row>
    <row r="142" spans="1:39" s="2" customFormat="1" x14ac:dyDescent="0.15">
      <c r="A142" s="4"/>
      <c r="B142" s="3"/>
      <c r="C142" s="33"/>
      <c r="D142" s="33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</row>
    <row r="143" spans="1:39" s="2" customFormat="1" x14ac:dyDescent="0.15">
      <c r="A143" s="4"/>
      <c r="B143" s="3"/>
      <c r="C143" s="33"/>
      <c r="D143" s="33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</row>
    <row r="144" spans="1:39" s="2" customFormat="1" x14ac:dyDescent="0.15">
      <c r="A144" s="4"/>
      <c r="B144" s="3"/>
      <c r="C144" s="33"/>
      <c r="D144" s="33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</row>
    <row r="145" spans="1:39" s="2" customFormat="1" x14ac:dyDescent="0.15">
      <c r="A145" s="4"/>
      <c r="B145" s="3"/>
      <c r="C145" s="33"/>
      <c r="D145" s="33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</row>
    <row r="146" spans="1:39" s="2" customFormat="1" x14ac:dyDescent="0.15">
      <c r="A146" s="4"/>
      <c r="B146" s="3"/>
      <c r="C146" s="33"/>
      <c r="D146" s="33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</row>
    <row r="147" spans="1:39" s="2" customFormat="1" x14ac:dyDescent="0.15">
      <c r="A147" s="4"/>
      <c r="B147" s="3"/>
      <c r="C147" s="33"/>
      <c r="D147" s="33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</row>
    <row r="148" spans="1:39" s="2" customFormat="1" x14ac:dyDescent="0.15">
      <c r="A148" s="4"/>
      <c r="B148" s="3"/>
      <c r="C148" s="33"/>
      <c r="D148" s="33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</row>
    <row r="149" spans="1:39" s="2" customFormat="1" x14ac:dyDescent="0.15">
      <c r="A149" s="4"/>
      <c r="B149" s="3"/>
      <c r="C149" s="33"/>
      <c r="D149" s="33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</row>
    <row r="150" spans="1:39" s="2" customFormat="1" x14ac:dyDescent="0.15">
      <c r="A150" s="4"/>
      <c r="B150" s="3"/>
      <c r="C150" s="33"/>
      <c r="D150" s="33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</row>
    <row r="151" spans="1:39" s="2" customFormat="1" x14ac:dyDescent="0.15">
      <c r="A151" s="4"/>
      <c r="B151" s="3"/>
      <c r="C151" s="33"/>
      <c r="D151" s="33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</row>
    <row r="152" spans="1:39" s="2" customFormat="1" x14ac:dyDescent="0.15">
      <c r="A152" s="4"/>
      <c r="B152" s="3"/>
      <c r="C152" s="33"/>
      <c r="D152" s="33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</row>
    <row r="153" spans="1:39" s="2" customFormat="1" x14ac:dyDescent="0.15">
      <c r="A153" s="4"/>
      <c r="B153" s="3"/>
      <c r="C153" s="33"/>
      <c r="D153" s="33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</row>
    <row r="154" spans="1:39" s="2" customFormat="1" x14ac:dyDescent="0.15">
      <c r="A154" s="4"/>
      <c r="B154" s="3"/>
      <c r="C154" s="33"/>
      <c r="D154" s="33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</row>
    <row r="155" spans="1:39" s="2" customFormat="1" x14ac:dyDescent="0.15">
      <c r="A155" s="4"/>
      <c r="B155" s="3"/>
      <c r="C155" s="33"/>
      <c r="D155" s="33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</row>
    <row r="156" spans="1:39" s="2" customFormat="1" x14ac:dyDescent="0.15">
      <c r="A156" s="4"/>
      <c r="B156" s="3"/>
      <c r="C156" s="33"/>
      <c r="D156" s="33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</row>
    <row r="157" spans="1:39" s="2" customFormat="1" x14ac:dyDescent="0.15">
      <c r="A157" s="4"/>
      <c r="B157" s="3"/>
      <c r="C157" s="33"/>
      <c r="D157" s="33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</row>
    <row r="158" spans="1:39" s="2" customFormat="1" x14ac:dyDescent="0.15">
      <c r="A158" s="4"/>
      <c r="B158" s="3"/>
      <c r="C158" s="33"/>
      <c r="D158" s="33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</row>
    <row r="159" spans="1:39" s="2" customFormat="1" x14ac:dyDescent="0.15">
      <c r="A159" s="4"/>
      <c r="B159" s="3"/>
      <c r="C159" s="33"/>
      <c r="D159" s="33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</row>
    <row r="160" spans="1:39" s="2" customFormat="1" x14ac:dyDescent="0.15">
      <c r="A160" s="4"/>
      <c r="B160" s="3"/>
      <c r="C160" s="33"/>
      <c r="D160" s="33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</row>
    <row r="161" spans="1:39" s="2" customFormat="1" x14ac:dyDescent="0.15">
      <c r="A161" s="4"/>
      <c r="B161" s="3"/>
      <c r="C161" s="33"/>
      <c r="D161" s="33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</row>
    <row r="162" spans="1:39" s="2" customFormat="1" x14ac:dyDescent="0.15">
      <c r="A162" s="4"/>
      <c r="B162" s="3"/>
      <c r="C162" s="33"/>
      <c r="D162" s="33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</row>
    <row r="163" spans="1:39" s="2" customFormat="1" x14ac:dyDescent="0.15">
      <c r="A163" s="4"/>
      <c r="B163" s="3"/>
      <c r="C163" s="33"/>
      <c r="D163" s="33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</row>
    <row r="164" spans="1:39" s="2" customFormat="1" x14ac:dyDescent="0.15">
      <c r="A164" s="4"/>
      <c r="B164" s="3"/>
      <c r="C164" s="33"/>
      <c r="D164" s="33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</row>
    <row r="165" spans="1:39" s="2" customFormat="1" x14ac:dyDescent="0.15">
      <c r="A165" s="4"/>
      <c r="B165" s="3"/>
      <c r="C165" s="33"/>
      <c r="D165" s="33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</row>
    <row r="166" spans="1:39" s="2" customFormat="1" x14ac:dyDescent="0.15">
      <c r="A166" s="4"/>
      <c r="B166" s="3"/>
      <c r="C166" s="33"/>
      <c r="D166" s="33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</row>
    <row r="167" spans="1:39" s="2" customFormat="1" x14ac:dyDescent="0.15">
      <c r="A167" s="4"/>
      <c r="B167" s="3"/>
      <c r="C167" s="33"/>
      <c r="D167" s="33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</row>
    <row r="168" spans="1:39" s="2" customFormat="1" x14ac:dyDescent="0.15">
      <c r="A168" s="4"/>
      <c r="B168" s="3"/>
      <c r="C168" s="33"/>
      <c r="D168" s="33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</row>
    <row r="169" spans="1:39" s="2" customFormat="1" x14ac:dyDescent="0.15">
      <c r="A169" s="4"/>
      <c r="B169" s="3"/>
      <c r="C169" s="33"/>
      <c r="D169" s="33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</row>
    <row r="170" spans="1:39" s="2" customFormat="1" x14ac:dyDescent="0.15">
      <c r="A170" s="4"/>
      <c r="B170" s="3"/>
      <c r="C170" s="33"/>
      <c r="D170" s="33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</row>
    <row r="171" spans="1:39" s="2" customFormat="1" x14ac:dyDescent="0.15">
      <c r="A171" s="4"/>
      <c r="B171" s="3"/>
      <c r="C171" s="33"/>
      <c r="D171" s="33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</row>
    <row r="172" spans="1:39" s="2" customFormat="1" x14ac:dyDescent="0.15">
      <c r="A172" s="4"/>
      <c r="B172" s="3"/>
      <c r="C172" s="33"/>
      <c r="D172" s="33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</row>
    <row r="173" spans="1:39" s="2" customFormat="1" x14ac:dyDescent="0.15">
      <c r="A173" s="4"/>
      <c r="B173" s="3"/>
      <c r="C173" s="33"/>
      <c r="D173" s="33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</row>
    <row r="174" spans="1:39" s="2" customFormat="1" x14ac:dyDescent="0.15">
      <c r="A174" s="4"/>
      <c r="B174" s="3"/>
      <c r="C174" s="33"/>
      <c r="D174" s="33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</row>
    <row r="175" spans="1:39" s="2" customFormat="1" x14ac:dyDescent="0.15">
      <c r="A175" s="4"/>
      <c r="B175" s="3"/>
      <c r="C175" s="33"/>
      <c r="D175" s="33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</row>
    <row r="176" spans="1:39" s="2" customFormat="1" x14ac:dyDescent="0.15">
      <c r="A176" s="4"/>
      <c r="B176" s="3"/>
      <c r="C176" s="33"/>
      <c r="D176" s="33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</row>
    <row r="177" spans="1:39" s="2" customFormat="1" x14ac:dyDescent="0.15">
      <c r="A177" s="4"/>
      <c r="B177" s="3"/>
      <c r="C177" s="33"/>
      <c r="D177" s="33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</row>
    <row r="178" spans="1:39" s="2" customFormat="1" x14ac:dyDescent="0.15">
      <c r="A178" s="4"/>
      <c r="B178" s="3"/>
      <c r="C178" s="33"/>
      <c r="D178" s="33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</row>
    <row r="179" spans="1:39" s="2" customFormat="1" x14ac:dyDescent="0.15">
      <c r="A179" s="4"/>
      <c r="B179" s="3"/>
      <c r="C179" s="33"/>
      <c r="D179" s="33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</row>
    <row r="180" spans="1:39" s="2" customFormat="1" x14ac:dyDescent="0.15">
      <c r="A180" s="4"/>
      <c r="B180" s="3"/>
      <c r="C180" s="33"/>
      <c r="D180" s="33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</row>
    <row r="181" spans="1:39" s="2" customFormat="1" x14ac:dyDescent="0.15">
      <c r="A181" s="4"/>
      <c r="B181" s="3"/>
      <c r="C181" s="33"/>
      <c r="D181" s="33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</row>
    <row r="182" spans="1:39" s="2" customFormat="1" x14ac:dyDescent="0.15">
      <c r="A182" s="4"/>
      <c r="B182" s="3"/>
      <c r="C182" s="33"/>
      <c r="D182" s="33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</row>
    <row r="183" spans="1:39" s="2" customFormat="1" x14ac:dyDescent="0.15">
      <c r="A183" s="4"/>
      <c r="B183" s="3"/>
      <c r="C183" s="33"/>
      <c r="D183" s="33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</row>
    <row r="184" spans="1:39" s="2" customFormat="1" x14ac:dyDescent="0.15">
      <c r="A184" s="4"/>
      <c r="B184" s="3"/>
      <c r="C184" s="33"/>
      <c r="D184" s="33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</row>
    <row r="185" spans="1:39" s="2" customFormat="1" x14ac:dyDescent="0.15">
      <c r="A185" s="4"/>
      <c r="B185" s="3"/>
      <c r="C185" s="33"/>
      <c r="D185" s="33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</row>
    <row r="186" spans="1:39" s="2" customFormat="1" x14ac:dyDescent="0.15">
      <c r="A186" s="4"/>
      <c r="B186" s="3"/>
      <c r="C186" s="33"/>
      <c r="D186" s="3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</row>
    <row r="187" spans="1:39" s="2" customFormat="1" x14ac:dyDescent="0.15">
      <c r="A187" s="4"/>
      <c r="B187" s="3"/>
      <c r="C187" s="33"/>
      <c r="D187" s="33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</row>
    <row r="188" spans="1:39" s="2" customFormat="1" x14ac:dyDescent="0.15">
      <c r="A188" s="4"/>
      <c r="B188" s="3"/>
      <c r="C188" s="33"/>
      <c r="D188" s="33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</row>
    <row r="189" spans="1:39" s="2" customFormat="1" x14ac:dyDescent="0.15">
      <c r="A189" s="4"/>
      <c r="B189" s="3"/>
      <c r="C189" s="33"/>
      <c r="D189" s="33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</row>
    <row r="190" spans="1:39" s="2" customFormat="1" x14ac:dyDescent="0.15">
      <c r="A190" s="4"/>
      <c r="B190" s="3"/>
      <c r="C190" s="33"/>
      <c r="D190" s="33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</row>
    <row r="191" spans="1:39" s="2" customFormat="1" x14ac:dyDescent="0.15">
      <c r="A191" s="4"/>
      <c r="B191" s="3"/>
      <c r="C191" s="33"/>
      <c r="D191" s="33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</row>
    <row r="192" spans="1:39" s="2" customFormat="1" x14ac:dyDescent="0.15">
      <c r="A192" s="4"/>
      <c r="B192" s="3"/>
      <c r="C192" s="33"/>
      <c r="D192" s="33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</row>
    <row r="193" spans="1:39" s="2" customFormat="1" x14ac:dyDescent="0.15">
      <c r="A193" s="4"/>
      <c r="B193" s="3"/>
      <c r="C193" s="33"/>
      <c r="D193" s="33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</row>
    <row r="194" spans="1:39" s="2" customFormat="1" x14ac:dyDescent="0.15">
      <c r="A194" s="4"/>
      <c r="B194" s="3"/>
      <c r="C194" s="33"/>
      <c r="D194" s="33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</row>
    <row r="195" spans="1:39" s="2" customFormat="1" x14ac:dyDescent="0.15">
      <c r="A195" s="4"/>
      <c r="B195" s="3"/>
      <c r="C195" s="33"/>
      <c r="D195" s="33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</row>
    <row r="196" spans="1:39" s="2" customFormat="1" x14ac:dyDescent="0.15">
      <c r="A196" s="4"/>
      <c r="B196" s="3"/>
      <c r="C196" s="33"/>
      <c r="D196" s="33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</row>
    <row r="197" spans="1:39" s="2" customFormat="1" x14ac:dyDescent="0.15">
      <c r="A197" s="4"/>
      <c r="B197" s="3"/>
      <c r="C197" s="33"/>
      <c r="D197" s="33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</row>
    <row r="198" spans="1:39" s="2" customFormat="1" x14ac:dyDescent="0.15">
      <c r="A198" s="4"/>
      <c r="B198" s="3"/>
      <c r="C198" s="33"/>
      <c r="D198" s="33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</row>
    <row r="199" spans="1:39" s="2" customFormat="1" x14ac:dyDescent="0.15">
      <c r="A199" s="4"/>
      <c r="B199" s="3"/>
      <c r="C199" s="33"/>
      <c r="D199" s="33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</row>
    <row r="200" spans="1:39" s="2" customFormat="1" x14ac:dyDescent="0.15">
      <c r="A200" s="4"/>
      <c r="B200" s="3"/>
      <c r="C200" s="33"/>
      <c r="D200" s="33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</row>
    <row r="201" spans="1:39" s="2" customFormat="1" x14ac:dyDescent="0.15">
      <c r="A201" s="4"/>
      <c r="B201" s="3"/>
      <c r="C201" s="33"/>
      <c r="D201" s="33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</row>
    <row r="202" spans="1:39" s="2" customFormat="1" x14ac:dyDescent="0.15">
      <c r="A202" s="4"/>
      <c r="B202" s="3"/>
      <c r="C202" s="33"/>
      <c r="D202" s="33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</row>
    <row r="203" spans="1:39" s="2" customFormat="1" x14ac:dyDescent="0.15">
      <c r="A203" s="4"/>
      <c r="B203" s="3"/>
      <c r="C203" s="33"/>
      <c r="D203" s="33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</row>
    <row r="204" spans="1:39" s="2" customFormat="1" x14ac:dyDescent="0.15">
      <c r="A204" s="4"/>
      <c r="B204" s="3"/>
      <c r="C204" s="33"/>
      <c r="D204" s="33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</row>
    <row r="205" spans="1:39" s="2" customFormat="1" x14ac:dyDescent="0.15">
      <c r="A205" s="4"/>
      <c r="B205" s="3"/>
      <c r="C205" s="33"/>
      <c r="D205" s="33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</row>
    <row r="206" spans="1:39" s="2" customFormat="1" x14ac:dyDescent="0.15">
      <c r="A206" s="4"/>
      <c r="B206" s="3"/>
      <c r="C206" s="33"/>
      <c r="D206" s="33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</row>
    <row r="207" spans="1:39" s="2" customFormat="1" x14ac:dyDescent="0.15">
      <c r="A207" s="4"/>
      <c r="B207" s="3"/>
      <c r="C207" s="33"/>
      <c r="D207" s="33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</row>
    <row r="208" spans="1:39" s="2" customFormat="1" x14ac:dyDescent="0.15">
      <c r="A208" s="4"/>
      <c r="B208" s="3"/>
      <c r="C208" s="33"/>
      <c r="D208" s="33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</row>
    <row r="209" spans="1:39" s="2" customFormat="1" x14ac:dyDescent="0.15">
      <c r="A209" s="4"/>
      <c r="B209" s="3"/>
      <c r="C209" s="33"/>
      <c r="D209" s="33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</row>
    <row r="210" spans="1:39" s="2" customFormat="1" x14ac:dyDescent="0.15">
      <c r="A210" s="4"/>
      <c r="B210" s="3"/>
      <c r="C210" s="33"/>
      <c r="D210" s="33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</row>
    <row r="211" spans="1:39" s="2" customFormat="1" x14ac:dyDescent="0.15">
      <c r="A211" s="4"/>
      <c r="B211" s="3"/>
      <c r="C211" s="33"/>
      <c r="D211" s="33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</row>
    <row r="212" spans="1:39" s="2" customFormat="1" x14ac:dyDescent="0.15">
      <c r="A212" s="4"/>
      <c r="B212" s="3"/>
      <c r="C212" s="33"/>
      <c r="D212" s="33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</row>
    <row r="213" spans="1:39" s="2" customFormat="1" x14ac:dyDescent="0.15">
      <c r="A213" s="4"/>
      <c r="B213" s="3"/>
      <c r="C213" s="33"/>
      <c r="D213" s="33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</row>
    <row r="214" spans="1:39" s="2" customFormat="1" x14ac:dyDescent="0.15">
      <c r="A214" s="4"/>
      <c r="B214" s="3"/>
      <c r="C214" s="33"/>
      <c r="D214" s="33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</row>
    <row r="215" spans="1:39" s="2" customFormat="1" x14ac:dyDescent="0.15">
      <c r="A215" s="4"/>
      <c r="B215" s="3"/>
      <c r="C215" s="33"/>
      <c r="D215" s="33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</row>
    <row r="216" spans="1:39" s="2" customFormat="1" x14ac:dyDescent="0.15">
      <c r="A216" s="4"/>
      <c r="B216" s="3"/>
      <c r="C216" s="33"/>
      <c r="D216" s="33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</row>
    <row r="217" spans="1:39" s="2" customFormat="1" x14ac:dyDescent="0.15">
      <c r="A217" s="4"/>
      <c r="B217" s="3"/>
      <c r="C217" s="33"/>
      <c r="D217" s="33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</row>
    <row r="218" spans="1:39" s="2" customFormat="1" x14ac:dyDescent="0.15">
      <c r="A218" s="4"/>
      <c r="B218" s="3"/>
      <c r="C218" s="33"/>
      <c r="D218" s="33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</row>
    <row r="219" spans="1:39" s="2" customFormat="1" x14ac:dyDescent="0.15">
      <c r="A219" s="4"/>
      <c r="B219" s="3"/>
      <c r="C219" s="33"/>
      <c r="D219" s="33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</row>
    <row r="220" spans="1:39" s="2" customFormat="1" x14ac:dyDescent="0.15">
      <c r="A220" s="4"/>
      <c r="B220" s="3"/>
      <c r="C220" s="33"/>
      <c r="D220" s="33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</row>
    <row r="221" spans="1:39" s="2" customFormat="1" x14ac:dyDescent="0.15">
      <c r="A221" s="4"/>
      <c r="B221" s="3"/>
      <c r="C221" s="33"/>
      <c r="D221" s="33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</row>
    <row r="222" spans="1:39" s="2" customFormat="1" x14ac:dyDescent="0.15">
      <c r="A222" s="4"/>
      <c r="B222" s="3"/>
      <c r="C222" s="33"/>
      <c r="D222" s="33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</row>
    <row r="223" spans="1:39" s="2" customFormat="1" x14ac:dyDescent="0.15">
      <c r="A223" s="4"/>
      <c r="B223" s="3"/>
      <c r="C223" s="33"/>
      <c r="D223" s="33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</row>
    <row r="224" spans="1:39" s="2" customFormat="1" x14ac:dyDescent="0.15">
      <c r="A224" s="4"/>
      <c r="B224" s="3"/>
      <c r="C224" s="33"/>
      <c r="D224" s="33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</row>
    <row r="225" spans="1:39" s="2" customFormat="1" x14ac:dyDescent="0.15">
      <c r="A225" s="4"/>
      <c r="B225" s="3"/>
      <c r="C225" s="33"/>
      <c r="D225" s="33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</row>
    <row r="226" spans="1:39" s="2" customFormat="1" x14ac:dyDescent="0.15">
      <c r="A226" s="4"/>
      <c r="B226" s="3"/>
      <c r="C226" s="33"/>
      <c r="D226" s="33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</row>
    <row r="227" spans="1:39" s="2" customFormat="1" x14ac:dyDescent="0.15">
      <c r="A227" s="4"/>
      <c r="B227" s="3"/>
      <c r="C227" s="33"/>
      <c r="D227" s="33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</row>
    <row r="228" spans="1:39" s="2" customFormat="1" x14ac:dyDescent="0.15">
      <c r="A228" s="4"/>
      <c r="B228" s="3"/>
      <c r="C228" s="33"/>
      <c r="D228" s="33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</row>
    <row r="229" spans="1:39" s="2" customFormat="1" x14ac:dyDescent="0.15">
      <c r="A229" s="4"/>
      <c r="B229" s="3"/>
      <c r="C229" s="33"/>
      <c r="D229" s="33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</row>
    <row r="230" spans="1:39" x14ac:dyDescent="0.15">
      <c r="A230" s="4"/>
      <c r="B230" s="3"/>
      <c r="C230" s="33"/>
      <c r="D230" s="33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</row>
    <row r="231" spans="1:39" x14ac:dyDescent="0.15">
      <c r="A231" s="4"/>
      <c r="B231" s="3"/>
      <c r="C231" s="33"/>
      <c r="D231" s="33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</row>
    <row r="232" spans="1:39" x14ac:dyDescent="0.15">
      <c r="A232" s="4"/>
      <c r="B232" s="3"/>
      <c r="C232" s="33"/>
      <c r="D232" s="33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</row>
    <row r="233" spans="1:39" x14ac:dyDescent="0.15">
      <c r="A233" s="4"/>
      <c r="B233" s="3"/>
      <c r="C233" s="33"/>
      <c r="D233" s="3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</row>
    <row r="234" spans="1:39" x14ac:dyDescent="0.15">
      <c r="A234" s="4"/>
      <c r="B234" s="3"/>
      <c r="C234" s="33"/>
      <c r="D234" s="33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</row>
    <row r="235" spans="1:39" x14ac:dyDescent="0.15">
      <c r="A235" s="4"/>
      <c r="B235" s="3"/>
      <c r="C235" s="33"/>
      <c r="D235" s="33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</row>
    <row r="236" spans="1:39" x14ac:dyDescent="0.15">
      <c r="A236" s="4"/>
      <c r="B236" s="3"/>
      <c r="C236" s="33"/>
      <c r="D236" s="33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</row>
    <row r="237" spans="1:39" x14ac:dyDescent="0.15">
      <c r="A237" s="4"/>
      <c r="B237" s="3"/>
      <c r="C237" s="33"/>
      <c r="D237" s="33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</row>
    <row r="238" spans="1:39" x14ac:dyDescent="0.15">
      <c r="A238" s="4"/>
      <c r="B238" s="3"/>
      <c r="C238" s="33"/>
      <c r="D238" s="33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</row>
    <row r="239" spans="1:39" x14ac:dyDescent="0.15">
      <c r="A239" s="4"/>
      <c r="B239" s="3"/>
      <c r="C239" s="33"/>
      <c r="D239" s="33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</row>
    <row r="240" spans="1:39" x14ac:dyDescent="0.15">
      <c r="A240" s="4"/>
      <c r="B240" s="3"/>
      <c r="C240" s="33"/>
      <c r="D240" s="33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</row>
    <row r="241" spans="1:39" x14ac:dyDescent="0.15">
      <c r="A241" s="4"/>
      <c r="B241" s="3"/>
      <c r="C241" s="33"/>
      <c r="D241" s="33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</row>
    <row r="242" spans="1:39" x14ac:dyDescent="0.15">
      <c r="A242" s="4"/>
      <c r="B242" s="3"/>
      <c r="C242" s="33"/>
      <c r="D242" s="33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</row>
    <row r="243" spans="1:39" x14ac:dyDescent="0.15">
      <c r="A243" s="4"/>
      <c r="B243" s="3"/>
      <c r="C243" s="33"/>
      <c r="D243" s="33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</row>
    <row r="244" spans="1:39" x14ac:dyDescent="0.15">
      <c r="A244" s="4"/>
      <c r="B244" s="3"/>
      <c r="C244" s="33"/>
      <c r="D244" s="3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</row>
    <row r="245" spans="1:39" x14ac:dyDescent="0.15">
      <c r="A245" s="4"/>
      <c r="B245" s="3"/>
      <c r="C245" s="33"/>
      <c r="D245" s="33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</row>
    <row r="246" spans="1:39" x14ac:dyDescent="0.15">
      <c r="A246" s="4"/>
      <c r="B246" s="3"/>
      <c r="C246" s="33"/>
      <c r="D246" s="33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</row>
    <row r="247" spans="1:39" x14ac:dyDescent="0.15">
      <c r="A247" s="4"/>
      <c r="B247" s="3"/>
      <c r="C247" s="33"/>
      <c r="D247" s="33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</row>
    <row r="248" spans="1:39" x14ac:dyDescent="0.15">
      <c r="A248" s="4"/>
      <c r="B248" s="3"/>
      <c r="C248" s="33"/>
      <c r="D248" s="33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</row>
    <row r="249" spans="1:39" x14ac:dyDescent="0.15">
      <c r="A249" s="4"/>
      <c r="B249" s="3"/>
      <c r="C249" s="33"/>
      <c r="D249" s="33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</row>
    <row r="250" spans="1:39" x14ac:dyDescent="0.15">
      <c r="A250" s="4"/>
      <c r="B250" s="3"/>
      <c r="C250" s="33"/>
      <c r="D250" s="33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</row>
    <row r="251" spans="1:39" x14ac:dyDescent="0.15">
      <c r="A251" s="4"/>
      <c r="B251" s="3"/>
      <c r="C251" s="33"/>
      <c r="D251" s="33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</row>
    <row r="252" spans="1:39" x14ac:dyDescent="0.15">
      <c r="A252" s="4"/>
      <c r="B252" s="3"/>
      <c r="C252" s="33"/>
      <c r="D252" s="33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</row>
    <row r="253" spans="1:39" x14ac:dyDescent="0.15">
      <c r="A253" s="4"/>
      <c r="B253" s="3"/>
      <c r="C253" s="33"/>
      <c r="D253" s="33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</row>
    <row r="254" spans="1:39" x14ac:dyDescent="0.15">
      <c r="A254" s="4"/>
      <c r="B254" s="3"/>
      <c r="C254" s="33"/>
      <c r="D254" s="33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</row>
    <row r="255" spans="1:39" x14ac:dyDescent="0.15">
      <c r="A255" s="4"/>
      <c r="B255" s="3"/>
      <c r="C255" s="33"/>
      <c r="D255" s="33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</row>
    <row r="256" spans="1:39" x14ac:dyDescent="0.15">
      <c r="A256" s="4"/>
      <c r="B256" s="3"/>
      <c r="C256" s="33"/>
      <c r="D256" s="33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</row>
    <row r="257" spans="1:39" x14ac:dyDescent="0.15">
      <c r="A257" s="4"/>
      <c r="B257" s="3"/>
      <c r="C257" s="33"/>
      <c r="D257" s="33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</row>
    <row r="258" spans="1:39" x14ac:dyDescent="0.15">
      <c r="A258" s="4"/>
      <c r="B258" s="3"/>
      <c r="C258" s="33"/>
      <c r="D258" s="33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</row>
    <row r="259" spans="1:39" x14ac:dyDescent="0.15">
      <c r="A259" s="4"/>
      <c r="B259" s="3"/>
      <c r="C259" s="33"/>
      <c r="D259" s="33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</row>
    <row r="260" spans="1:39" x14ac:dyDescent="0.15">
      <c r="A260" s="4"/>
      <c r="B260" s="3"/>
      <c r="C260" s="33"/>
      <c r="D260" s="33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</row>
    <row r="261" spans="1:39" x14ac:dyDescent="0.15">
      <c r="A261" s="4"/>
      <c r="B261" s="3"/>
      <c r="C261" s="33"/>
      <c r="D261" s="33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</row>
    <row r="262" spans="1:39" x14ac:dyDescent="0.15">
      <c r="A262" s="4"/>
      <c r="B262" s="3"/>
      <c r="C262" s="33"/>
      <c r="D262" s="33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</row>
    <row r="263" spans="1:39" x14ac:dyDescent="0.15">
      <c r="A263" s="4"/>
      <c r="B263" s="3"/>
      <c r="C263" s="33"/>
      <c r="D263" s="33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</row>
    <row r="264" spans="1:39" x14ac:dyDescent="0.15">
      <c r="A264" s="4"/>
      <c r="B264" s="3"/>
      <c r="C264" s="33"/>
      <c r="D264" s="33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</row>
    <row r="265" spans="1:39" x14ac:dyDescent="0.15">
      <c r="A265" s="4"/>
      <c r="B265" s="3"/>
      <c r="C265" s="33"/>
      <c r="D265" s="33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</row>
    <row r="266" spans="1:39" x14ac:dyDescent="0.15">
      <c r="A266" s="4"/>
      <c r="B266" s="3"/>
      <c r="C266" s="33"/>
      <c r="D266" s="33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</row>
    <row r="267" spans="1:39" x14ac:dyDescent="0.15">
      <c r="A267" s="4"/>
      <c r="B267" s="3"/>
      <c r="C267" s="33"/>
      <c r="D267" s="33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</row>
    <row r="268" spans="1:39" x14ac:dyDescent="0.15">
      <c r="A268" s="4"/>
      <c r="B268" s="3"/>
      <c r="C268" s="33"/>
      <c r="D268" s="33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</row>
    <row r="269" spans="1:39" x14ac:dyDescent="0.15">
      <c r="A269" s="4"/>
      <c r="B269" s="3"/>
      <c r="C269" s="33"/>
      <c r="D269" s="33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</row>
    <row r="270" spans="1:39" x14ac:dyDescent="0.15">
      <c r="A270" s="4"/>
      <c r="B270" s="3"/>
      <c r="C270" s="33"/>
      <c r="D270" s="33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</row>
    <row r="271" spans="1:39" x14ac:dyDescent="0.15">
      <c r="A271" s="4"/>
      <c r="B271" s="3"/>
      <c r="C271" s="33"/>
      <c r="D271" s="33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</row>
    <row r="272" spans="1:39" x14ac:dyDescent="0.15">
      <c r="A272" s="4"/>
      <c r="B272" s="3"/>
      <c r="C272" s="33"/>
      <c r="D272" s="33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</row>
    <row r="273" spans="1:39" x14ac:dyDescent="0.15">
      <c r="A273" s="4"/>
      <c r="B273" s="3"/>
      <c r="C273" s="33"/>
      <c r="D273" s="33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</row>
    <row r="274" spans="1:39" x14ac:dyDescent="0.15">
      <c r="A274" s="4"/>
      <c r="B274" s="3"/>
      <c r="C274" s="33"/>
      <c r="D274" s="33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</row>
    <row r="275" spans="1:39" x14ac:dyDescent="0.15">
      <c r="A275" s="4"/>
      <c r="B275" s="3"/>
      <c r="C275" s="33"/>
      <c r="D275" s="33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</row>
    <row r="276" spans="1:39" x14ac:dyDescent="0.15">
      <c r="A276" s="4"/>
      <c r="B276" s="3"/>
      <c r="C276" s="33"/>
      <c r="D276" s="33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</row>
    <row r="277" spans="1:39" x14ac:dyDescent="0.15">
      <c r="A277" s="4"/>
      <c r="B277" s="3"/>
      <c r="C277" s="33"/>
      <c r="D277" s="33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</row>
    <row r="278" spans="1:39" x14ac:dyDescent="0.15">
      <c r="A278" s="4"/>
      <c r="B278" s="3"/>
      <c r="C278" s="33"/>
      <c r="D278" s="33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</row>
    <row r="279" spans="1:39" x14ac:dyDescent="0.15">
      <c r="A279" s="4"/>
      <c r="B279" s="3"/>
      <c r="C279" s="33"/>
      <c r="D279" s="33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</row>
    <row r="280" spans="1:39" x14ac:dyDescent="0.15">
      <c r="A280" s="4"/>
      <c r="B280" s="3"/>
      <c r="C280" s="33"/>
      <c r="D280" s="33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</row>
    <row r="281" spans="1:39" x14ac:dyDescent="0.15">
      <c r="A281" s="4"/>
      <c r="B281" s="3"/>
      <c r="C281" s="33"/>
      <c r="D281" s="33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</row>
    <row r="282" spans="1:39" x14ac:dyDescent="0.15">
      <c r="A282" s="4"/>
      <c r="B282" s="3"/>
      <c r="C282" s="33"/>
      <c r="D282" s="33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</row>
    <row r="283" spans="1:39" x14ac:dyDescent="0.15">
      <c r="A283" s="4"/>
      <c r="B283" s="3"/>
      <c r="C283" s="33"/>
      <c r="D283" s="33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</row>
    <row r="284" spans="1:39" x14ac:dyDescent="0.15">
      <c r="A284" s="4"/>
      <c r="B284" s="3"/>
      <c r="C284" s="33"/>
      <c r="D284" s="33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</row>
    <row r="285" spans="1:39" x14ac:dyDescent="0.15">
      <c r="A285" s="4"/>
      <c r="B285" s="3"/>
      <c r="C285" s="33"/>
      <c r="D285" s="33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</row>
    <row r="286" spans="1:39" x14ac:dyDescent="0.15">
      <c r="A286" s="4"/>
      <c r="B286" s="3"/>
      <c r="C286" s="33"/>
      <c r="D286" s="33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</row>
    <row r="287" spans="1:39" x14ac:dyDescent="0.15">
      <c r="A287" s="4"/>
      <c r="B287" s="3"/>
      <c r="C287" s="33"/>
      <c r="D287" s="33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</row>
    <row r="288" spans="1:39" x14ac:dyDescent="0.15">
      <c r="A288" s="4"/>
      <c r="B288" s="3"/>
      <c r="C288" s="33"/>
      <c r="D288" s="33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</row>
    <row r="289" spans="1:39" x14ac:dyDescent="0.15">
      <c r="A289" s="4"/>
      <c r="B289" s="3"/>
      <c r="C289" s="33"/>
      <c r="D289" s="33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</row>
    <row r="290" spans="1:39" x14ac:dyDescent="0.15">
      <c r="A290" s="4"/>
      <c r="B290" s="3"/>
      <c r="C290" s="33"/>
      <c r="D290" s="33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</row>
    <row r="291" spans="1:39" x14ac:dyDescent="0.15">
      <c r="A291" s="4"/>
      <c r="B291" s="3"/>
      <c r="C291" s="33"/>
      <c r="D291" s="33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</row>
    <row r="292" spans="1:39" x14ac:dyDescent="0.15">
      <c r="A292" s="4"/>
      <c r="B292" s="3"/>
      <c r="C292" s="33"/>
      <c r="D292" s="33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</row>
    <row r="293" spans="1:39" x14ac:dyDescent="0.15">
      <c r="A293" s="4"/>
      <c r="B293" s="3"/>
      <c r="C293" s="33"/>
      <c r="D293" s="33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</row>
    <row r="294" spans="1:39" x14ac:dyDescent="0.15">
      <c r="A294" s="4"/>
      <c r="B294" s="3"/>
      <c r="C294" s="33"/>
      <c r="D294" s="33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</row>
    <row r="295" spans="1:39" x14ac:dyDescent="0.15">
      <c r="A295" s="4"/>
      <c r="B295" s="3"/>
      <c r="C295" s="33"/>
      <c r="D295" s="33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</row>
    <row r="296" spans="1:39" x14ac:dyDescent="0.15">
      <c r="A296" s="4"/>
      <c r="B296" s="3"/>
      <c r="C296" s="33"/>
      <c r="D296" s="33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</row>
    <row r="297" spans="1:39" x14ac:dyDescent="0.15">
      <c r="A297" s="4"/>
      <c r="B297" s="3"/>
      <c r="C297" s="33"/>
      <c r="D297" s="33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</row>
    <row r="298" spans="1:39" x14ac:dyDescent="0.15">
      <c r="A298" s="4"/>
      <c r="B298" s="3"/>
      <c r="C298" s="33"/>
      <c r="D298" s="33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</row>
    <row r="299" spans="1:39" x14ac:dyDescent="0.15">
      <c r="A299" s="4"/>
      <c r="B299" s="3"/>
      <c r="C299" s="33"/>
      <c r="D299" s="33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</row>
    <row r="300" spans="1:39" x14ac:dyDescent="0.15">
      <c r="A300" s="4"/>
      <c r="B300" s="3"/>
      <c r="C300" s="33"/>
      <c r="D300" s="33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</row>
    <row r="301" spans="1:39" x14ac:dyDescent="0.15">
      <c r="A301" s="4"/>
      <c r="B301" s="3"/>
      <c r="C301" s="33"/>
      <c r="D301" s="33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</row>
    <row r="302" spans="1:39" x14ac:dyDescent="0.15">
      <c r="A302" s="4"/>
      <c r="B302" s="3"/>
      <c r="C302" s="33"/>
      <c r="D302" s="33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</row>
    <row r="303" spans="1:39" x14ac:dyDescent="0.15">
      <c r="A303" s="4"/>
      <c r="B303" s="3"/>
      <c r="C303" s="33"/>
      <c r="D303" s="33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</row>
    <row r="304" spans="1:39" x14ac:dyDescent="0.15">
      <c r="A304" s="4"/>
      <c r="B304" s="3"/>
      <c r="C304" s="33"/>
      <c r="D304" s="33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</row>
    <row r="305" spans="1:39" x14ac:dyDescent="0.15">
      <c r="A305" s="4"/>
      <c r="B305" s="3"/>
      <c r="C305" s="33"/>
      <c r="D305" s="33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</row>
    <row r="306" spans="1:39" x14ac:dyDescent="0.15">
      <c r="A306" s="4"/>
      <c r="B306" s="3"/>
      <c r="C306" s="33"/>
      <c r="D306" s="33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</row>
    <row r="307" spans="1:39" x14ac:dyDescent="0.15">
      <c r="A307" s="4"/>
      <c r="B307" s="3"/>
      <c r="C307" s="33"/>
      <c r="D307" s="33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</row>
    <row r="308" spans="1:39" x14ac:dyDescent="0.15">
      <c r="A308" s="4"/>
      <c r="B308" s="3"/>
      <c r="C308" s="33"/>
      <c r="D308" s="33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</row>
    <row r="309" spans="1:39" x14ac:dyDescent="0.15">
      <c r="A309" s="4"/>
      <c r="B309" s="3"/>
      <c r="C309" s="33"/>
      <c r="D309" s="33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</row>
    <row r="310" spans="1:39" x14ac:dyDescent="0.15">
      <c r="A310" s="4"/>
      <c r="B310" s="3"/>
      <c r="C310" s="33"/>
      <c r="D310" s="33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</row>
    <row r="311" spans="1:39" x14ac:dyDescent="0.15">
      <c r="A311" s="4"/>
      <c r="B311" s="3"/>
      <c r="C311" s="33"/>
      <c r="D311" s="33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</row>
    <row r="312" spans="1:39" x14ac:dyDescent="0.15">
      <c r="A312" s="4"/>
      <c r="B312" s="3"/>
      <c r="C312" s="33"/>
      <c r="D312" s="33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</row>
    <row r="313" spans="1:39" x14ac:dyDescent="0.15">
      <c r="A313" s="4"/>
      <c r="B313" s="3"/>
      <c r="C313" s="33"/>
      <c r="D313" s="33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</row>
    <row r="314" spans="1:39" x14ac:dyDescent="0.15">
      <c r="A314" s="4"/>
      <c r="B314" s="3"/>
      <c r="C314" s="33"/>
      <c r="D314" s="33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</row>
    <row r="315" spans="1:39" x14ac:dyDescent="0.15">
      <c r="A315" s="4"/>
      <c r="B315" s="3"/>
      <c r="C315" s="33"/>
      <c r="D315" s="33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</row>
    <row r="316" spans="1:39" x14ac:dyDescent="0.15">
      <c r="A316" s="4"/>
      <c r="B316" s="3"/>
      <c r="C316" s="33"/>
      <c r="D316" s="33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</row>
    <row r="317" spans="1:39" x14ac:dyDescent="0.15">
      <c r="A317" s="4"/>
      <c r="B317" s="3"/>
      <c r="C317" s="33"/>
      <c r="D317" s="33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</row>
    <row r="318" spans="1:39" x14ac:dyDescent="0.15">
      <c r="A318" s="4"/>
      <c r="B318" s="3"/>
      <c r="C318" s="33"/>
      <c r="D318" s="33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</row>
    <row r="319" spans="1:39" x14ac:dyDescent="0.15">
      <c r="A319" s="4"/>
      <c r="B319" s="3"/>
      <c r="C319" s="33"/>
      <c r="D319" s="33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</row>
    <row r="320" spans="1:39" x14ac:dyDescent="0.15">
      <c r="A320" s="4"/>
      <c r="B320" s="3"/>
      <c r="C320" s="33"/>
      <c r="D320" s="33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</row>
    <row r="321" spans="1:39" x14ac:dyDescent="0.15">
      <c r="A321" s="4"/>
      <c r="B321" s="3"/>
      <c r="C321" s="33"/>
      <c r="D321" s="33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</row>
    <row r="322" spans="1:39" x14ac:dyDescent="0.15">
      <c r="A322" s="4"/>
      <c r="B322" s="3"/>
      <c r="C322" s="33"/>
      <c r="D322" s="33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</row>
    <row r="323" spans="1:39" x14ac:dyDescent="0.15">
      <c r="A323" s="4"/>
      <c r="B323" s="3"/>
      <c r="C323" s="33"/>
      <c r="D323" s="33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</row>
    <row r="324" spans="1:39" x14ac:dyDescent="0.15">
      <c r="A324" s="4"/>
      <c r="B324" s="3"/>
      <c r="C324" s="33"/>
      <c r="D324" s="33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</row>
    <row r="325" spans="1:39" x14ac:dyDescent="0.15">
      <c r="A325" s="4"/>
      <c r="B325" s="3"/>
      <c r="C325" s="33"/>
      <c r="D325" s="33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</row>
    <row r="326" spans="1:39" x14ac:dyDescent="0.15">
      <c r="A326" s="4"/>
      <c r="B326" s="3"/>
      <c r="C326" s="33"/>
      <c r="D326" s="33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</row>
    <row r="327" spans="1:39" x14ac:dyDescent="0.15">
      <c r="A327" s="4"/>
      <c r="B327" s="3"/>
      <c r="C327" s="33"/>
      <c r="D327" s="33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</row>
    <row r="328" spans="1:39" x14ac:dyDescent="0.15">
      <c r="A328" s="4"/>
      <c r="B328" s="3"/>
      <c r="C328" s="33"/>
      <c r="D328" s="33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</row>
    <row r="329" spans="1:39" x14ac:dyDescent="0.15">
      <c r="A329" s="4"/>
      <c r="B329" s="3"/>
      <c r="C329" s="33"/>
      <c r="D329" s="33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</row>
    <row r="330" spans="1:39" x14ac:dyDescent="0.15">
      <c r="A330" s="4"/>
      <c r="B330" s="3"/>
      <c r="C330" s="33"/>
      <c r="D330" s="33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</row>
    <row r="331" spans="1:39" x14ac:dyDescent="0.15">
      <c r="A331" s="4"/>
      <c r="B331" s="3"/>
      <c r="C331" s="33"/>
      <c r="D331" s="33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</row>
    <row r="332" spans="1:39" x14ac:dyDescent="0.15">
      <c r="A332" s="4"/>
      <c r="B332" s="3"/>
      <c r="C332" s="33"/>
      <c r="D332" s="33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</row>
    <row r="333" spans="1:39" x14ac:dyDescent="0.15">
      <c r="A333" s="4"/>
      <c r="B333" s="3"/>
      <c r="C333" s="33"/>
      <c r="D333" s="33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</row>
    <row r="334" spans="1:39" x14ac:dyDescent="0.15">
      <c r="A334" s="4"/>
      <c r="B334" s="3"/>
      <c r="C334" s="33"/>
      <c r="D334" s="33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</row>
    <row r="335" spans="1:39" x14ac:dyDescent="0.15">
      <c r="A335" s="4"/>
      <c r="B335" s="3"/>
      <c r="C335" s="33"/>
      <c r="D335" s="33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</row>
    <row r="336" spans="1:39" x14ac:dyDescent="0.15">
      <c r="A336" s="4"/>
      <c r="B336" s="3"/>
      <c r="C336" s="33"/>
      <c r="D336" s="33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</row>
    <row r="337" spans="1:39" x14ac:dyDescent="0.15">
      <c r="A337" s="4"/>
      <c r="B337" s="3"/>
      <c r="C337" s="33"/>
      <c r="D337" s="33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</row>
    <row r="338" spans="1:39" x14ac:dyDescent="0.15">
      <c r="A338" s="4"/>
      <c r="B338" s="3"/>
      <c r="C338" s="33"/>
      <c r="D338" s="33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</row>
    <row r="339" spans="1:39" x14ac:dyDescent="0.15">
      <c r="A339" s="4"/>
      <c r="B339" s="3"/>
      <c r="C339" s="33"/>
      <c r="D339" s="33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</row>
    <row r="340" spans="1:39" x14ac:dyDescent="0.15">
      <c r="A340" s="4"/>
      <c r="B340" s="3"/>
      <c r="C340" s="33"/>
      <c r="D340" s="33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</row>
    <row r="341" spans="1:39" x14ac:dyDescent="0.15">
      <c r="A341" s="4"/>
      <c r="B341" s="3"/>
      <c r="C341" s="33"/>
      <c r="D341" s="33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</row>
    <row r="342" spans="1:39" x14ac:dyDescent="0.15">
      <c r="A342" s="4"/>
      <c r="B342" s="3"/>
      <c r="C342" s="33"/>
      <c r="D342" s="33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</row>
    <row r="343" spans="1:39" x14ac:dyDescent="0.15">
      <c r="A343" s="4"/>
      <c r="B343" s="3"/>
      <c r="C343" s="33"/>
      <c r="D343" s="33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</row>
    <row r="344" spans="1:39" x14ac:dyDescent="0.15">
      <c r="A344" s="4"/>
      <c r="B344" s="3"/>
      <c r="C344" s="33"/>
      <c r="D344" s="33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</row>
    <row r="345" spans="1:39" x14ac:dyDescent="0.15">
      <c r="A345" s="4"/>
      <c r="B345" s="3"/>
      <c r="C345" s="33"/>
      <c r="D345" s="33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</row>
    <row r="346" spans="1:39" x14ac:dyDescent="0.15">
      <c r="A346" s="4"/>
      <c r="B346" s="3"/>
      <c r="C346" s="33"/>
      <c r="D346" s="33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</row>
    <row r="347" spans="1:39" x14ac:dyDescent="0.15">
      <c r="A347" s="4"/>
      <c r="B347" s="3"/>
      <c r="C347" s="33"/>
      <c r="D347" s="33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</row>
    <row r="348" spans="1:39" x14ac:dyDescent="0.15">
      <c r="A348" s="4"/>
      <c r="B348" s="3"/>
      <c r="C348" s="33"/>
      <c r="D348" s="33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</row>
    <row r="349" spans="1:39" x14ac:dyDescent="0.15">
      <c r="A349" s="4"/>
      <c r="B349" s="3"/>
      <c r="C349" s="33"/>
      <c r="D349" s="33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</row>
    <row r="350" spans="1:39" x14ac:dyDescent="0.15">
      <c r="A350" s="4"/>
      <c r="B350" s="3"/>
      <c r="C350" s="33"/>
      <c r="D350" s="33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</row>
    <row r="351" spans="1:39" x14ac:dyDescent="0.15">
      <c r="A351" s="4"/>
      <c r="B351" s="3"/>
      <c r="C351" s="33"/>
      <c r="D351" s="33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</row>
    <row r="352" spans="1:39" x14ac:dyDescent="0.15">
      <c r="A352" s="4"/>
      <c r="B352" s="3"/>
      <c r="C352" s="33"/>
      <c r="D352" s="33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</row>
    <row r="353" spans="1:39" x14ac:dyDescent="0.15">
      <c r="A353" s="4"/>
      <c r="B353" s="3"/>
      <c r="C353" s="33"/>
      <c r="D353" s="33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</row>
    <row r="354" spans="1:39" x14ac:dyDescent="0.15">
      <c r="A354" s="4"/>
      <c r="B354" s="3"/>
      <c r="C354" s="33"/>
      <c r="D354" s="33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</row>
    <row r="355" spans="1:39" x14ac:dyDescent="0.15">
      <c r="A355" s="4"/>
      <c r="B355" s="3"/>
      <c r="C355" s="33"/>
      <c r="D355" s="33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</row>
    <row r="356" spans="1:39" x14ac:dyDescent="0.15">
      <c r="A356" s="4"/>
      <c r="B356" s="3"/>
      <c r="C356" s="33"/>
      <c r="D356" s="33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</row>
    <row r="357" spans="1:39" x14ac:dyDescent="0.15">
      <c r="A357" s="4"/>
      <c r="B357" s="3"/>
      <c r="C357" s="33"/>
      <c r="D357" s="33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</row>
    <row r="358" spans="1:39" x14ac:dyDescent="0.15">
      <c r="A358" s="4"/>
      <c r="B358" s="3"/>
      <c r="C358" s="33"/>
      <c r="D358" s="33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</row>
    <row r="359" spans="1:39" x14ac:dyDescent="0.15">
      <c r="A359" s="4"/>
      <c r="B359" s="3"/>
      <c r="C359" s="33"/>
      <c r="D359" s="33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</row>
    <row r="360" spans="1:39" x14ac:dyDescent="0.15">
      <c r="A360" s="4"/>
      <c r="B360" s="3"/>
      <c r="C360" s="33"/>
      <c r="D360" s="33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</row>
    <row r="361" spans="1:39" x14ac:dyDescent="0.15">
      <c r="A361" s="4"/>
      <c r="B361" s="3"/>
      <c r="C361" s="33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</row>
    <row r="362" spans="1:39" x14ac:dyDescent="0.15">
      <c r="A362" s="4"/>
      <c r="B362" s="3"/>
      <c r="C362" s="33"/>
      <c r="D362" s="33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</row>
    <row r="363" spans="1:39" x14ac:dyDescent="0.15">
      <c r="A363" s="4"/>
      <c r="B363" s="3"/>
      <c r="C363" s="33"/>
      <c r="D363" s="33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</row>
    <row r="364" spans="1:39" x14ac:dyDescent="0.15">
      <c r="A364" s="4"/>
      <c r="B364" s="3"/>
      <c r="C364" s="33"/>
      <c r="D364" s="33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</row>
    <row r="365" spans="1:39" x14ac:dyDescent="0.15">
      <c r="A365" s="4"/>
      <c r="B365" s="3"/>
      <c r="C365" s="33"/>
      <c r="D365" s="33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</row>
    <row r="366" spans="1:39" x14ac:dyDescent="0.15">
      <c r="A366" s="4"/>
      <c r="B366" s="3"/>
      <c r="C366" s="33"/>
      <c r="D366" s="33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</row>
    <row r="367" spans="1:39" x14ac:dyDescent="0.15">
      <c r="A367" s="4"/>
      <c r="B367" s="3"/>
      <c r="C367" s="33"/>
      <c r="D367" s="33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</row>
    <row r="368" spans="1:39" x14ac:dyDescent="0.15">
      <c r="A368" s="4"/>
      <c r="B368" s="3"/>
      <c r="C368" s="33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</row>
    <row r="369" spans="1:39" x14ac:dyDescent="0.15">
      <c r="A369" s="4"/>
      <c r="B369" s="3"/>
      <c r="C369" s="33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</row>
    <row r="370" spans="1:39" x14ac:dyDescent="0.15">
      <c r="A370" s="4"/>
      <c r="B370" s="3"/>
      <c r="C370" s="33"/>
      <c r="D370" s="33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</row>
    <row r="371" spans="1:39" x14ac:dyDescent="0.15">
      <c r="A371" s="4"/>
      <c r="B371" s="3"/>
      <c r="C371" s="33"/>
      <c r="D371" s="33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</row>
    <row r="372" spans="1:39" x14ac:dyDescent="0.15">
      <c r="A372" s="4"/>
      <c r="B372" s="3"/>
      <c r="C372" s="33"/>
      <c r="D372" s="33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</row>
    <row r="373" spans="1:39" x14ac:dyDescent="0.15">
      <c r="A373" s="4"/>
      <c r="B373" s="3"/>
      <c r="C373" s="33"/>
      <c r="D373" s="33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</row>
    <row r="374" spans="1:39" x14ac:dyDescent="0.15">
      <c r="A374" s="4"/>
      <c r="B374" s="3"/>
      <c r="C374" s="33"/>
      <c r="D374" s="33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</row>
    <row r="375" spans="1:39" x14ac:dyDescent="0.15">
      <c r="A375" s="4"/>
      <c r="B375" s="3"/>
      <c r="C375" s="33"/>
      <c r="D375" s="33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</row>
    <row r="376" spans="1:39" x14ac:dyDescent="0.15">
      <c r="A376" s="4"/>
      <c r="B376" s="3"/>
      <c r="C376" s="33"/>
      <c r="D376" s="33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</row>
    <row r="377" spans="1:39" x14ac:dyDescent="0.15">
      <c r="A377" s="4"/>
      <c r="B377" s="3"/>
      <c r="C377" s="33"/>
      <c r="D377" s="33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</row>
    <row r="378" spans="1:39" x14ac:dyDescent="0.15">
      <c r="A378" s="4"/>
      <c r="B378" s="3"/>
      <c r="C378" s="33"/>
      <c r="D378" s="33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</row>
    <row r="379" spans="1:39" x14ac:dyDescent="0.15">
      <c r="A379" s="4"/>
      <c r="B379" s="3"/>
      <c r="C379" s="33"/>
      <c r="D379" s="33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</row>
    <row r="380" spans="1:39" x14ac:dyDescent="0.15">
      <c r="A380" s="4"/>
      <c r="B380" s="3"/>
      <c r="C380" s="33"/>
      <c r="D380" s="33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</row>
    <row r="381" spans="1:39" x14ac:dyDescent="0.15">
      <c r="A381" s="4"/>
      <c r="B381" s="3"/>
      <c r="C381" s="33"/>
      <c r="D381" s="33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</row>
    <row r="382" spans="1:39" x14ac:dyDescent="0.15">
      <c r="A382" s="4"/>
      <c r="B382" s="3"/>
      <c r="C382" s="33"/>
      <c r="D382" s="33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</row>
    <row r="383" spans="1:39" x14ac:dyDescent="0.15">
      <c r="A383" s="4"/>
      <c r="B383" s="3"/>
      <c r="C383" s="33"/>
      <c r="D383" s="33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</row>
    <row r="384" spans="1:39" x14ac:dyDescent="0.15">
      <c r="A384" s="4"/>
      <c r="B384" s="3"/>
      <c r="C384" s="33"/>
      <c r="D384" s="33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</row>
    <row r="385" spans="1:39" x14ac:dyDescent="0.15">
      <c r="A385" s="4"/>
      <c r="B385" s="3"/>
      <c r="C385" s="33"/>
      <c r="D385" s="33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</row>
    <row r="386" spans="1:39" x14ac:dyDescent="0.15">
      <c r="A386" s="4"/>
      <c r="B386" s="3"/>
      <c r="C386" s="33"/>
      <c r="D386" s="33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</row>
    <row r="387" spans="1:39" x14ac:dyDescent="0.15">
      <c r="A387" s="4"/>
      <c r="B387" s="3"/>
      <c r="C387" s="33"/>
      <c r="D387" s="33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</row>
    <row r="388" spans="1:39" x14ac:dyDescent="0.15">
      <c r="A388" s="4"/>
      <c r="B388" s="3"/>
      <c r="C388" s="33"/>
      <c r="D388" s="33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</row>
    <row r="389" spans="1:39" x14ac:dyDescent="0.15">
      <c r="A389" s="4"/>
      <c r="B389" s="3"/>
      <c r="C389" s="33"/>
      <c r="D389" s="33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</row>
    <row r="390" spans="1:39" x14ac:dyDescent="0.15">
      <c r="A390" s="4"/>
      <c r="B390" s="3"/>
      <c r="C390" s="33"/>
      <c r="D390" s="33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</row>
    <row r="391" spans="1:39" x14ac:dyDescent="0.15">
      <c r="A391" s="4"/>
      <c r="B391" s="3"/>
      <c r="C391" s="33"/>
      <c r="D391" s="33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</row>
    <row r="392" spans="1:39" x14ac:dyDescent="0.15">
      <c r="A392" s="4"/>
      <c r="B392" s="3"/>
      <c r="C392" s="33"/>
      <c r="D392" s="33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</row>
  </sheetData>
  <mergeCells count="7">
    <mergeCell ref="AD1:AH1"/>
    <mergeCell ref="AI1:AM1"/>
    <mergeCell ref="J1:N1"/>
    <mergeCell ref="E1:I1"/>
    <mergeCell ref="O1:S1"/>
    <mergeCell ref="T1:X1"/>
    <mergeCell ref="Y1:A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88"/>
  <sheetViews>
    <sheetView workbookViewId="0">
      <selection sqref="A1:XFD1048576"/>
    </sheetView>
  </sheetViews>
  <sheetFormatPr baseColWidth="10" defaultColWidth="8.83203125" defaultRowHeight="15" x14ac:dyDescent="0.2"/>
  <sheetData>
    <row r="1" spans="1:41" x14ac:dyDescent="0.2">
      <c r="A1" t="s">
        <v>35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148</v>
      </c>
      <c r="AA1" t="s">
        <v>149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</row>
    <row r="2" spans="1:41" x14ac:dyDescent="0.2">
      <c r="A2" t="s">
        <v>36</v>
      </c>
      <c r="B2" s="32">
        <v>2013</v>
      </c>
      <c r="C2" s="32">
        <v>31731.6875</v>
      </c>
      <c r="D2" s="32">
        <v>24.37299919128418</v>
      </c>
      <c r="E2" s="32">
        <v>48.535200000000003</v>
      </c>
      <c r="F2" s="32">
        <v>26.364799999999999</v>
      </c>
      <c r="G2" s="32">
        <v>25.099999999999991</v>
      </c>
      <c r="H2" s="32">
        <v>74.900000000000006</v>
      </c>
      <c r="I2" s="32">
        <v>48.535200000000003</v>
      </c>
      <c r="J2" s="32"/>
      <c r="K2" s="32"/>
      <c r="L2" s="32"/>
      <c r="M2" s="32"/>
      <c r="N2" s="32"/>
      <c r="O2" s="32">
        <v>48.535200000000003</v>
      </c>
      <c r="P2" s="32">
        <v>26.364799999999999</v>
      </c>
      <c r="Q2" s="32">
        <v>25.099999999999991</v>
      </c>
      <c r="R2" s="32">
        <v>74.900000000000006</v>
      </c>
      <c r="S2" s="32">
        <v>48.535200000000003</v>
      </c>
      <c r="T2" s="32"/>
      <c r="U2" s="32"/>
      <c r="V2" s="32"/>
      <c r="W2" s="32"/>
      <c r="X2" s="32"/>
      <c r="Y2" s="32">
        <v>48.535200000000003</v>
      </c>
      <c r="Z2" s="32">
        <v>26.364799999999999</v>
      </c>
      <c r="AA2" s="32">
        <v>25.099999999999991</v>
      </c>
      <c r="AB2" s="32">
        <v>74.900000000000006</v>
      </c>
      <c r="AC2" s="32">
        <v>48.535200000000003</v>
      </c>
      <c r="AD2" s="32">
        <v>48.535200000000003</v>
      </c>
      <c r="AE2" s="32">
        <v>26.364799999999999</v>
      </c>
      <c r="AF2" s="32">
        <v>25.099999999999991</v>
      </c>
      <c r="AG2" s="32">
        <v>74.900000000000006</v>
      </c>
      <c r="AH2" s="32">
        <v>48.535200000000003</v>
      </c>
      <c r="AI2" s="32"/>
      <c r="AJ2" s="32"/>
      <c r="AK2" s="32"/>
      <c r="AL2" s="32"/>
      <c r="AM2" s="32"/>
      <c r="AN2" s="32">
        <v>14</v>
      </c>
      <c r="AO2" t="s">
        <v>164</v>
      </c>
    </row>
    <row r="3" spans="1:41" x14ac:dyDescent="0.2">
      <c r="A3" t="s">
        <v>37</v>
      </c>
      <c r="B3" s="32">
        <v>2016</v>
      </c>
      <c r="C3" s="32">
        <v>77.280998229980469</v>
      </c>
      <c r="D3" s="32">
        <v>88.248001098632812</v>
      </c>
      <c r="E3" s="32">
        <v>100</v>
      </c>
      <c r="F3" s="32">
        <v>0</v>
      </c>
      <c r="G3" s="32">
        <v>0</v>
      </c>
      <c r="H3" s="32">
        <v>100</v>
      </c>
      <c r="I3" s="32">
        <v>100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>
        <v>34</v>
      </c>
      <c r="AO3" t="s">
        <v>165</v>
      </c>
    </row>
    <row r="4" spans="1:41" x14ac:dyDescent="0.2">
      <c r="A4" t="s">
        <v>38</v>
      </c>
      <c r="B4" s="32">
        <v>2016</v>
      </c>
      <c r="C4" s="32">
        <v>100.96299743652344</v>
      </c>
      <c r="D4" s="32">
        <v>24.846000671386719</v>
      </c>
      <c r="E4" s="32"/>
      <c r="F4" s="32"/>
      <c r="G4" s="32">
        <v>0</v>
      </c>
      <c r="H4" s="32">
        <v>100</v>
      </c>
      <c r="I4" s="32">
        <v>100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>
        <v>0</v>
      </c>
      <c r="W4" s="32">
        <v>100</v>
      </c>
      <c r="X4" s="32">
        <v>100</v>
      </c>
      <c r="Y4" s="32"/>
      <c r="Z4" s="32"/>
      <c r="AA4" s="32">
        <v>0</v>
      </c>
      <c r="AB4" s="32">
        <v>100</v>
      </c>
      <c r="AC4" s="32">
        <v>100</v>
      </c>
      <c r="AD4" s="32"/>
      <c r="AE4" s="32"/>
      <c r="AF4" s="32">
        <v>0</v>
      </c>
      <c r="AG4" s="32">
        <v>100</v>
      </c>
      <c r="AH4" s="32">
        <v>100</v>
      </c>
      <c r="AI4" s="32"/>
      <c r="AJ4" s="32"/>
      <c r="AK4" s="32">
        <v>0</v>
      </c>
      <c r="AL4" s="32">
        <v>100</v>
      </c>
      <c r="AM4" s="32">
        <v>100</v>
      </c>
      <c r="AN4" s="32">
        <v>68</v>
      </c>
      <c r="AO4" t="s">
        <v>166</v>
      </c>
    </row>
    <row r="5" spans="1:41" x14ac:dyDescent="0.2">
      <c r="A5" t="s">
        <v>39</v>
      </c>
      <c r="B5" s="32">
        <v>2016</v>
      </c>
      <c r="C5" s="32">
        <v>2924.81591796875</v>
      </c>
      <c r="D5" s="32">
        <v>63.082000732421875</v>
      </c>
      <c r="E5" s="32">
        <v>39</v>
      </c>
      <c r="F5" s="32">
        <v>61</v>
      </c>
      <c r="G5" s="32">
        <v>0</v>
      </c>
      <c r="H5" s="32">
        <v>100</v>
      </c>
      <c r="I5" s="32">
        <v>39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>
        <v>85</v>
      </c>
      <c r="AO5" t="s">
        <v>167</v>
      </c>
    </row>
    <row r="6" spans="1:41" x14ac:dyDescent="0.2">
      <c r="A6" t="s">
        <v>40</v>
      </c>
      <c r="B6" s="32">
        <v>2016</v>
      </c>
      <c r="C6" s="32">
        <v>9725.3759765625</v>
      </c>
      <c r="D6" s="32">
        <v>55.020999908447266</v>
      </c>
      <c r="E6" s="32">
        <v>100</v>
      </c>
      <c r="F6" s="32">
        <v>0</v>
      </c>
      <c r="G6" s="32">
        <v>0</v>
      </c>
      <c r="H6" s="32">
        <v>100</v>
      </c>
      <c r="I6" s="32">
        <v>100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>
        <v>119</v>
      </c>
      <c r="AO6" t="s">
        <v>168</v>
      </c>
    </row>
    <row r="7" spans="1:41" x14ac:dyDescent="0.2">
      <c r="A7" t="s">
        <v>41</v>
      </c>
      <c r="B7" s="32">
        <v>2016</v>
      </c>
      <c r="C7" s="32">
        <v>162951.5625</v>
      </c>
      <c r="D7" s="32">
        <v>35.083000183105469</v>
      </c>
      <c r="E7" s="32">
        <v>70.433099999999996</v>
      </c>
      <c r="F7" s="32">
        <v>13.29667499999999</v>
      </c>
      <c r="G7" s="32">
        <v>16.270225000000011</v>
      </c>
      <c r="H7" s="32">
        <v>83.729774999999989</v>
      </c>
      <c r="I7" s="32">
        <v>72.862899999999996</v>
      </c>
      <c r="J7" s="32"/>
      <c r="K7" s="32"/>
      <c r="L7" s="32">
        <v>1.746800000000007</v>
      </c>
      <c r="M7" s="32">
        <v>98.253199999999993</v>
      </c>
      <c r="N7" s="32">
        <v>92.805499999999995</v>
      </c>
      <c r="O7" s="32">
        <v>42</v>
      </c>
      <c r="P7" s="32">
        <v>46.997899999999987</v>
      </c>
      <c r="Q7" s="32">
        <v>11.002100000000009</v>
      </c>
      <c r="R7" s="32">
        <v>88.997899999999987</v>
      </c>
      <c r="S7" s="32">
        <v>71.031700000000001</v>
      </c>
      <c r="T7" s="32">
        <v>77.930599999999998</v>
      </c>
      <c r="U7" s="32">
        <v>14.726250000000009</v>
      </c>
      <c r="V7" s="32">
        <v>7.3431499999999943</v>
      </c>
      <c r="W7" s="32">
        <v>92.656850000000006</v>
      </c>
      <c r="X7" s="32">
        <v>77.930599999999998</v>
      </c>
      <c r="Y7" s="32"/>
      <c r="Z7" s="32"/>
      <c r="AA7" s="32">
        <v>12.106549999999981</v>
      </c>
      <c r="AB7" s="32">
        <v>87.893450000000016</v>
      </c>
      <c r="AC7" s="32">
        <v>71.575500000000005</v>
      </c>
      <c r="AD7" s="32">
        <v>71.307500000000005</v>
      </c>
      <c r="AE7" s="32">
        <v>16.810049999999979</v>
      </c>
      <c r="AF7" s="32">
        <v>11.88245000000002</v>
      </c>
      <c r="AG7" s="32">
        <v>88.11754999999998</v>
      </c>
      <c r="AH7" s="32">
        <v>71.307500000000005</v>
      </c>
      <c r="AI7" s="32">
        <v>91.924599999999998</v>
      </c>
      <c r="AJ7" s="32">
        <v>6.0145999999999873</v>
      </c>
      <c r="AK7" s="32">
        <v>2.0608000000000151</v>
      </c>
      <c r="AL7" s="32">
        <v>97.939199999999985</v>
      </c>
      <c r="AM7" s="32">
        <v>91.924599999999998</v>
      </c>
      <c r="AN7" s="32">
        <v>136</v>
      </c>
      <c r="AO7" t="s">
        <v>169</v>
      </c>
    </row>
    <row r="8" spans="1:41" x14ac:dyDescent="0.2">
      <c r="A8" t="s">
        <v>42</v>
      </c>
      <c r="B8" s="32">
        <v>2009</v>
      </c>
      <c r="C8" s="32">
        <v>278.47000122070312</v>
      </c>
      <c r="D8" s="32">
        <v>32.062999725341797</v>
      </c>
      <c r="E8" s="32"/>
      <c r="F8" s="32"/>
      <c r="G8" s="32">
        <v>11.76470588235296</v>
      </c>
      <c r="H8" s="32">
        <v>88.235294117647044</v>
      </c>
      <c r="I8" s="32">
        <v>76.470588235294102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>
        <v>11.76470588235296</v>
      </c>
      <c r="AG8" s="32">
        <v>88.235294117647044</v>
      </c>
      <c r="AH8" s="32">
        <v>76.470588235294102</v>
      </c>
      <c r="AI8" s="32"/>
      <c r="AJ8" s="32"/>
      <c r="AK8" s="32"/>
      <c r="AL8" s="32"/>
      <c r="AM8" s="32"/>
      <c r="AN8" s="32">
        <v>146</v>
      </c>
      <c r="AO8" t="s">
        <v>170</v>
      </c>
    </row>
    <row r="9" spans="1:41" x14ac:dyDescent="0.2">
      <c r="A9" t="s">
        <v>43</v>
      </c>
      <c r="B9" s="32">
        <v>2016</v>
      </c>
      <c r="C9" s="32">
        <v>10872.2978515625</v>
      </c>
      <c r="D9" s="32">
        <v>46.229000091552734</v>
      </c>
      <c r="E9" s="32">
        <v>73.57201666666667</v>
      </c>
      <c r="F9" s="32">
        <v>0</v>
      </c>
      <c r="G9" s="32">
        <v>26.42798333333333</v>
      </c>
      <c r="H9" s="32">
        <v>73.57201666666667</v>
      </c>
      <c r="I9" s="32"/>
      <c r="J9" s="32">
        <v>91.666749999999993</v>
      </c>
      <c r="K9" s="32">
        <v>0</v>
      </c>
      <c r="L9" s="32">
        <v>8.3332500000000067</v>
      </c>
      <c r="M9" s="32">
        <v>91.666749999999993</v>
      </c>
      <c r="N9" s="32"/>
      <c r="O9" s="32">
        <v>66.339093321433339</v>
      </c>
      <c r="P9" s="32">
        <v>0</v>
      </c>
      <c r="Q9" s="32">
        <v>33.660906678566661</v>
      </c>
      <c r="R9" s="32">
        <v>66.339093321433339</v>
      </c>
      <c r="S9" s="32"/>
      <c r="T9" s="32">
        <v>95.454499999999996</v>
      </c>
      <c r="U9" s="32">
        <v>4.5455000000000041</v>
      </c>
      <c r="V9" s="32">
        <v>0</v>
      </c>
      <c r="W9" s="32"/>
      <c r="X9" s="32"/>
      <c r="Y9" s="32">
        <v>72.583500000000001</v>
      </c>
      <c r="Z9" s="32">
        <v>0</v>
      </c>
      <c r="AA9" s="32">
        <v>27.416499999999999</v>
      </c>
      <c r="AB9" s="32">
        <v>72.583500000000001</v>
      </c>
      <c r="AC9" s="32"/>
      <c r="AD9" s="32">
        <v>81.739099999999993</v>
      </c>
      <c r="AE9" s="32">
        <v>13.9131</v>
      </c>
      <c r="AF9" s="32">
        <v>4.3478000000000074</v>
      </c>
      <c r="AG9" s="32"/>
      <c r="AH9" s="32"/>
      <c r="AI9" s="32">
        <v>69.135651503670374</v>
      </c>
      <c r="AJ9" s="32">
        <v>0</v>
      </c>
      <c r="AK9" s="32">
        <v>30.86434849632963</v>
      </c>
      <c r="AL9" s="32">
        <v>69.135651503670374</v>
      </c>
      <c r="AM9" s="32"/>
      <c r="AN9" s="32">
        <v>187</v>
      </c>
      <c r="AO9" t="s">
        <v>171</v>
      </c>
    </row>
    <row r="10" spans="1:41" x14ac:dyDescent="0.2">
      <c r="A10" t="s">
        <v>44</v>
      </c>
      <c r="B10" s="32">
        <v>2016</v>
      </c>
      <c r="C10" s="32">
        <v>797.7650146484375</v>
      </c>
      <c r="D10" s="32">
        <v>39.428001403808594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>
        <v>57.1</v>
      </c>
      <c r="U10" s="32">
        <v>42.9</v>
      </c>
      <c r="V10" s="32">
        <v>0</v>
      </c>
      <c r="W10" s="32">
        <v>100</v>
      </c>
      <c r="X10" s="32">
        <v>100</v>
      </c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>
        <v>204</v>
      </c>
      <c r="AO10" t="s">
        <v>172</v>
      </c>
    </row>
    <row r="11" spans="1:41" x14ac:dyDescent="0.2">
      <c r="A11" t="s">
        <v>45</v>
      </c>
      <c r="B11" s="32">
        <v>2008</v>
      </c>
      <c r="C11" s="32">
        <v>9599.85546875</v>
      </c>
      <c r="D11" s="32">
        <v>65.535003662109375</v>
      </c>
      <c r="E11" s="32">
        <v>75.3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>
        <v>76.47115384615384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>
        <v>213</v>
      </c>
      <c r="AO11" t="s">
        <v>173</v>
      </c>
    </row>
    <row r="12" spans="1:41" x14ac:dyDescent="0.2">
      <c r="A12" t="s">
        <v>46</v>
      </c>
      <c r="B12" s="32">
        <v>2016</v>
      </c>
      <c r="C12" s="32">
        <v>207652.859375</v>
      </c>
      <c r="D12" s="32">
        <v>86.041999816894531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>
        <v>88.884900000000002</v>
      </c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>
        <v>255</v>
      </c>
      <c r="AO12" t="s">
        <v>174</v>
      </c>
    </row>
    <row r="13" spans="1:41" x14ac:dyDescent="0.2">
      <c r="A13" t="s">
        <v>47</v>
      </c>
      <c r="B13" s="32">
        <v>2016</v>
      </c>
      <c r="C13" s="32">
        <v>18646.43359375</v>
      </c>
      <c r="D13" s="32">
        <v>28.134000778198242</v>
      </c>
      <c r="E13" s="32">
        <v>78.742923387097107</v>
      </c>
      <c r="F13" s="32">
        <v>17.2276743866496</v>
      </c>
      <c r="G13" s="32">
        <v>4.0294022262532962</v>
      </c>
      <c r="H13" s="32">
        <v>95.970597773746704</v>
      </c>
      <c r="I13" s="32">
        <v>88.305459999999584</v>
      </c>
      <c r="J13" s="32">
        <v>84.906799999999748</v>
      </c>
      <c r="K13" s="32">
        <v>13.146966666666909</v>
      </c>
      <c r="L13" s="32">
        <v>1.946233333333339</v>
      </c>
      <c r="M13" s="32">
        <v>98.053766666666661</v>
      </c>
      <c r="N13" s="32">
        <v>84.906799999999748</v>
      </c>
      <c r="O13" s="32">
        <v>63.040090566037179</v>
      </c>
      <c r="P13" s="32">
        <v>32.440234433963269</v>
      </c>
      <c r="Q13" s="32">
        <v>4.5196749999995518</v>
      </c>
      <c r="R13" s="32">
        <v>95.480325000000448</v>
      </c>
      <c r="S13" s="32">
        <v>91.802779999999984</v>
      </c>
      <c r="T13" s="32">
        <v>87.692320000000109</v>
      </c>
      <c r="U13" s="32">
        <v>10.38457999999989</v>
      </c>
      <c r="V13" s="32">
        <v>1.9231000000000049</v>
      </c>
      <c r="W13" s="32">
        <v>98.076899999999995</v>
      </c>
      <c r="X13" s="32">
        <v>96.912599999999998</v>
      </c>
      <c r="Y13" s="32">
        <v>70.378438709678449</v>
      </c>
      <c r="Z13" s="32">
        <v>24.728537886818462</v>
      </c>
      <c r="AA13" s="32">
        <v>4.8930234035030944</v>
      </c>
      <c r="AB13" s="32">
        <v>95.106976596496906</v>
      </c>
      <c r="AC13" s="32">
        <v>83.444419999999809</v>
      </c>
      <c r="AD13" s="32">
        <v>74.559909433962275</v>
      </c>
      <c r="AE13" s="32">
        <v>21.51368223270401</v>
      </c>
      <c r="AF13" s="32">
        <v>3.9264083333337112</v>
      </c>
      <c r="AG13" s="32">
        <v>96.073591666666289</v>
      </c>
      <c r="AH13" s="32">
        <v>93.880000000000109</v>
      </c>
      <c r="AI13" s="32"/>
      <c r="AJ13" s="32"/>
      <c r="AK13" s="32">
        <v>1</v>
      </c>
      <c r="AL13" s="32">
        <v>99</v>
      </c>
      <c r="AM13" s="32">
        <v>43.745100000000093</v>
      </c>
      <c r="AN13" s="32">
        <v>272</v>
      </c>
      <c r="AO13" t="s">
        <v>175</v>
      </c>
    </row>
    <row r="14" spans="1:41" x14ac:dyDescent="0.2">
      <c r="A14" t="s">
        <v>48</v>
      </c>
      <c r="B14" s="32">
        <v>2016</v>
      </c>
      <c r="C14" s="32">
        <v>10524.1171875</v>
      </c>
      <c r="D14" s="32">
        <v>12.387999534606934</v>
      </c>
      <c r="E14" s="32">
        <v>73.400000000000006</v>
      </c>
      <c r="F14" s="32">
        <v>13.11751824817517</v>
      </c>
      <c r="G14" s="32">
        <v>13.482481751824819</v>
      </c>
      <c r="H14" s="32">
        <v>86.517518248175179</v>
      </c>
      <c r="I14" s="32">
        <v>73.400000000000006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>
        <v>8.3333333333333428</v>
      </c>
      <c r="W14" s="32">
        <v>91.666666666666657</v>
      </c>
      <c r="X14" s="32">
        <v>85.416666666666657</v>
      </c>
      <c r="Y14" s="32"/>
      <c r="Z14" s="32"/>
      <c r="AA14" s="32">
        <v>14.599999999999991</v>
      </c>
      <c r="AB14" s="32">
        <v>85.4</v>
      </c>
      <c r="AC14" s="32">
        <v>70.8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>
        <v>289</v>
      </c>
      <c r="AO14" t="s">
        <v>176</v>
      </c>
    </row>
    <row r="15" spans="1:41" x14ac:dyDescent="0.2">
      <c r="A15" t="s">
        <v>49</v>
      </c>
      <c r="B15" s="32">
        <v>2016</v>
      </c>
      <c r="C15" s="32">
        <v>15762.3701171875</v>
      </c>
      <c r="D15" s="32">
        <v>22.582000732421875</v>
      </c>
      <c r="E15" s="32"/>
      <c r="F15" s="32"/>
      <c r="G15" s="32">
        <v>6.0039608762431271</v>
      </c>
      <c r="H15" s="32">
        <v>93.996039123756873</v>
      </c>
      <c r="I15" s="32">
        <v>55.074771643357963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>
        <v>0.24963924963913089</v>
      </c>
      <c r="W15" s="32">
        <v>99.750360750360869</v>
      </c>
      <c r="X15" s="32">
        <v>63.238095238095411</v>
      </c>
      <c r="Y15" s="32"/>
      <c r="Z15" s="32"/>
      <c r="AA15" s="32">
        <v>11.67155425219948</v>
      </c>
      <c r="AB15" s="32">
        <v>88.328445747800515</v>
      </c>
      <c r="AC15" s="32">
        <v>47.338709677418592</v>
      </c>
      <c r="AD15" s="32"/>
      <c r="AE15" s="32"/>
      <c r="AF15" s="32">
        <v>6.0039608762431271</v>
      </c>
      <c r="AG15" s="32">
        <v>93.996039123756873</v>
      </c>
      <c r="AH15" s="32">
        <v>55.074771643357963</v>
      </c>
      <c r="AI15" s="32"/>
      <c r="AJ15" s="32"/>
      <c r="AK15" s="32"/>
      <c r="AL15" s="32"/>
      <c r="AM15" s="32"/>
      <c r="AN15" s="32">
        <v>306</v>
      </c>
      <c r="AO15" t="s">
        <v>177</v>
      </c>
    </row>
    <row r="16" spans="1:41" x14ac:dyDescent="0.2">
      <c r="A16" t="s">
        <v>50</v>
      </c>
      <c r="B16" s="32">
        <v>2016</v>
      </c>
      <c r="C16" s="32">
        <v>23439.189453125</v>
      </c>
      <c r="D16" s="32">
        <v>55.179000854492188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>
        <v>56.7</v>
      </c>
      <c r="U16" s="32">
        <v>36.700000000000003</v>
      </c>
      <c r="V16" s="32">
        <v>6.5999999999999943</v>
      </c>
      <c r="W16" s="32">
        <v>93.4</v>
      </c>
      <c r="X16" s="32">
        <v>56.7</v>
      </c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>
        <v>323</v>
      </c>
      <c r="AO16" t="s">
        <v>178</v>
      </c>
    </row>
    <row r="17" spans="1:41" x14ac:dyDescent="0.2">
      <c r="A17" t="s">
        <v>51</v>
      </c>
      <c r="B17" s="32">
        <v>2016</v>
      </c>
      <c r="C17" s="32">
        <v>14452.54296875</v>
      </c>
      <c r="D17" s="32">
        <v>22.677000045776367</v>
      </c>
      <c r="E17" s="32"/>
      <c r="F17" s="32"/>
      <c r="G17" s="32">
        <v>41.119186046511459</v>
      </c>
      <c r="H17" s="32">
        <v>58.880813953488541</v>
      </c>
      <c r="I17" s="32"/>
      <c r="J17" s="32"/>
      <c r="K17" s="32"/>
      <c r="L17" s="32">
        <v>23</v>
      </c>
      <c r="M17" s="32">
        <v>77</v>
      </c>
      <c r="N17" s="32"/>
      <c r="O17" s="32"/>
      <c r="P17" s="32"/>
      <c r="Q17" s="32">
        <v>43</v>
      </c>
      <c r="R17" s="32">
        <v>57</v>
      </c>
      <c r="S17" s="32"/>
      <c r="T17" s="32"/>
      <c r="U17" s="32"/>
      <c r="V17" s="32">
        <v>16.260738831615068</v>
      </c>
      <c r="W17" s="32">
        <v>83.739261168384928</v>
      </c>
      <c r="X17" s="32"/>
      <c r="Y17" s="32"/>
      <c r="Z17" s="32"/>
      <c r="AA17" s="32">
        <v>40.982142857142861</v>
      </c>
      <c r="AB17" s="32">
        <v>59.017857142857139</v>
      </c>
      <c r="AC17" s="32"/>
      <c r="AD17" s="32"/>
      <c r="AE17" s="32"/>
      <c r="AF17" s="32">
        <v>42</v>
      </c>
      <c r="AG17" s="32">
        <v>58</v>
      </c>
      <c r="AH17" s="32"/>
      <c r="AI17" s="32"/>
      <c r="AJ17" s="32"/>
      <c r="AK17" s="32">
        <v>26.5625</v>
      </c>
      <c r="AL17" s="32">
        <v>73.4375</v>
      </c>
      <c r="AM17" s="32"/>
      <c r="AN17" s="32">
        <v>357</v>
      </c>
      <c r="AO17" t="s">
        <v>179</v>
      </c>
    </row>
    <row r="18" spans="1:41" x14ac:dyDescent="0.2">
      <c r="A18" t="s">
        <v>52</v>
      </c>
      <c r="B18" s="32">
        <v>2016</v>
      </c>
      <c r="C18" s="32">
        <v>1403500.375</v>
      </c>
      <c r="D18" s="32">
        <v>56.736000061035156</v>
      </c>
      <c r="E18" s="32">
        <v>90.5</v>
      </c>
      <c r="F18" s="32">
        <v>0.75000000000001421</v>
      </c>
      <c r="G18" s="32">
        <v>8.7499999999999858</v>
      </c>
      <c r="H18" s="32">
        <v>91.250000000000014</v>
      </c>
      <c r="I18" s="32">
        <v>91.250000000000014</v>
      </c>
      <c r="J18" s="32"/>
      <c r="K18" s="32"/>
      <c r="L18" s="32">
        <v>4.9000000000000057</v>
      </c>
      <c r="M18" s="32">
        <v>95.1</v>
      </c>
      <c r="N18" s="32"/>
      <c r="O18" s="32"/>
      <c r="P18" s="32"/>
      <c r="Q18" s="32">
        <v>10.250000000000011</v>
      </c>
      <c r="R18" s="32">
        <v>89.749999999999986</v>
      </c>
      <c r="S18" s="32"/>
      <c r="T18" s="32"/>
      <c r="U18" s="32"/>
      <c r="V18" s="32"/>
      <c r="W18" s="32"/>
      <c r="X18" s="32"/>
      <c r="Y18" s="32">
        <v>90.5</v>
      </c>
      <c r="Z18" s="32">
        <v>0.75000000000001421</v>
      </c>
      <c r="AA18" s="32">
        <v>8.7499999999999858</v>
      </c>
      <c r="AB18" s="32">
        <v>91.250000000000014</v>
      </c>
      <c r="AC18" s="32">
        <v>91.250000000000014</v>
      </c>
      <c r="AD18" s="32">
        <v>90.5</v>
      </c>
      <c r="AE18" s="32">
        <v>0.75000000000001421</v>
      </c>
      <c r="AF18" s="32">
        <v>8.7499999999999858</v>
      </c>
      <c r="AG18" s="32">
        <v>91.250000000000014</v>
      </c>
      <c r="AH18" s="32">
        <v>91.250000000000014</v>
      </c>
      <c r="AI18" s="32"/>
      <c r="AJ18" s="32"/>
      <c r="AK18" s="32"/>
      <c r="AL18" s="32"/>
      <c r="AM18" s="32"/>
      <c r="AN18" s="32">
        <v>374</v>
      </c>
      <c r="AO18" t="s">
        <v>180</v>
      </c>
    </row>
    <row r="19" spans="1:41" x14ac:dyDescent="0.2">
      <c r="A19" t="s">
        <v>53</v>
      </c>
      <c r="B19" s="32">
        <v>2016</v>
      </c>
      <c r="C19" s="32">
        <v>795.60101318359375</v>
      </c>
      <c r="D19" s="32">
        <v>28.618999481201172</v>
      </c>
      <c r="E19" s="32">
        <v>20.7</v>
      </c>
      <c r="F19" s="32">
        <v>18.3</v>
      </c>
      <c r="G19" s="32">
        <v>61</v>
      </c>
      <c r="H19" s="32">
        <v>39</v>
      </c>
      <c r="I19" s="32">
        <v>32.9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>
        <v>20</v>
      </c>
      <c r="U19" s="32">
        <v>40</v>
      </c>
      <c r="V19" s="32">
        <v>40</v>
      </c>
      <c r="W19" s="32">
        <v>60</v>
      </c>
      <c r="X19" s="32">
        <v>60</v>
      </c>
      <c r="Y19" s="32">
        <v>20.8</v>
      </c>
      <c r="Z19" s="32">
        <v>16.900000000000009</v>
      </c>
      <c r="AA19" s="32">
        <v>62.3</v>
      </c>
      <c r="AB19" s="32">
        <v>37.700000000000003</v>
      </c>
      <c r="AC19" s="32">
        <v>31.2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>
        <v>408</v>
      </c>
      <c r="AO19" t="s">
        <v>181</v>
      </c>
    </row>
    <row r="20" spans="1:41" x14ac:dyDescent="0.2">
      <c r="A20" t="s">
        <v>54</v>
      </c>
      <c r="B20" s="32">
        <v>2016</v>
      </c>
      <c r="C20" s="32">
        <v>5125.82080078125</v>
      </c>
      <c r="D20" s="32">
        <v>66.000999450683594</v>
      </c>
      <c r="E20" s="32">
        <v>37.383200000000002</v>
      </c>
      <c r="F20" s="32">
        <v>45.015524999999982</v>
      </c>
      <c r="G20" s="32">
        <v>17.601275000000019</v>
      </c>
      <c r="H20" s="32">
        <v>82.398724999999985</v>
      </c>
      <c r="I20" s="32">
        <v>63.551400000000001</v>
      </c>
      <c r="J20" s="32">
        <v>61.271700000000003</v>
      </c>
      <c r="K20" s="32">
        <v>28.901566666666671</v>
      </c>
      <c r="L20" s="32">
        <v>9.8267333333333227</v>
      </c>
      <c r="M20" s="32">
        <v>90.173266666666677</v>
      </c>
      <c r="N20" s="32">
        <v>90.173266666666677</v>
      </c>
      <c r="O20" s="32">
        <v>9.4595000000000002</v>
      </c>
      <c r="P20" s="32">
        <v>63.851409090909087</v>
      </c>
      <c r="Q20" s="32">
        <v>26.689090909090911</v>
      </c>
      <c r="R20" s="32">
        <v>73.310909090909092</v>
      </c>
      <c r="S20" s="32">
        <v>50.675699999999999</v>
      </c>
      <c r="T20" s="32">
        <v>46.875</v>
      </c>
      <c r="U20" s="32">
        <v>46.875</v>
      </c>
      <c r="V20" s="32">
        <v>6.25</v>
      </c>
      <c r="W20" s="32">
        <v>93.75</v>
      </c>
      <c r="X20" s="32">
        <v>75</v>
      </c>
      <c r="Y20" s="32">
        <v>36.3322</v>
      </c>
      <c r="Z20" s="32">
        <v>44.809710000000003</v>
      </c>
      <c r="AA20" s="32">
        <v>18.858090000000001</v>
      </c>
      <c r="AB20" s="32">
        <v>81.141909999999996</v>
      </c>
      <c r="AC20" s="32">
        <v>62.283700000000003</v>
      </c>
      <c r="AD20" s="32">
        <v>28</v>
      </c>
      <c r="AE20" s="32">
        <v>49</v>
      </c>
      <c r="AF20" s="32">
        <v>23</v>
      </c>
      <c r="AG20" s="32">
        <v>77</v>
      </c>
      <c r="AH20" s="32">
        <v>56.5</v>
      </c>
      <c r="AI20" s="32">
        <v>52.892600000000002</v>
      </c>
      <c r="AJ20" s="32">
        <v>38.429664285714267</v>
      </c>
      <c r="AK20" s="32">
        <v>8.6777357142857312</v>
      </c>
      <c r="AL20" s="32">
        <v>91.322264285714269</v>
      </c>
      <c r="AM20" s="32">
        <v>75.206599999999995</v>
      </c>
      <c r="AN20" s="32">
        <v>425</v>
      </c>
      <c r="AO20" t="s">
        <v>182</v>
      </c>
    </row>
    <row r="21" spans="1:41" x14ac:dyDescent="0.2">
      <c r="A21" t="s">
        <v>55</v>
      </c>
      <c r="B21" s="32">
        <v>2016</v>
      </c>
      <c r="C21" s="32">
        <v>23695.919921875</v>
      </c>
      <c r="D21" s="32">
        <v>49.881000518798828</v>
      </c>
      <c r="E21" s="32">
        <v>57.142899999999997</v>
      </c>
      <c r="F21" s="32">
        <v>28.571400000000011</v>
      </c>
      <c r="G21" s="32">
        <v>14.28569999999999</v>
      </c>
      <c r="H21" s="32">
        <v>85.714300000000009</v>
      </c>
      <c r="I21" s="32">
        <v>71.428600000000003</v>
      </c>
      <c r="J21" s="32">
        <v>64.285700000000006</v>
      </c>
      <c r="K21" s="32">
        <v>22.619050000000001</v>
      </c>
      <c r="L21" s="32">
        <v>13.095249999999989</v>
      </c>
      <c r="M21" s="32">
        <v>86.904750000000007</v>
      </c>
      <c r="N21" s="32">
        <v>86.904750000000007</v>
      </c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>
        <v>42.352899999999998</v>
      </c>
      <c r="Z21" s="32">
        <v>38.235349999999997</v>
      </c>
      <c r="AA21" s="32">
        <v>19.411750000000001</v>
      </c>
      <c r="AB21" s="32">
        <v>80.588250000000002</v>
      </c>
      <c r="AC21" s="32">
        <v>61.176499999999997</v>
      </c>
      <c r="AD21" s="32">
        <v>61.682200000000002</v>
      </c>
      <c r="AE21" s="32">
        <v>27.570150000000009</v>
      </c>
      <c r="AF21" s="32">
        <v>10.747649999999989</v>
      </c>
      <c r="AG21" s="32">
        <v>89.252350000000007</v>
      </c>
      <c r="AH21" s="32">
        <v>78.5047</v>
      </c>
      <c r="AI21" s="32"/>
      <c r="AJ21" s="32"/>
      <c r="AK21" s="32"/>
      <c r="AL21" s="32"/>
      <c r="AM21" s="32"/>
      <c r="AN21" s="32">
        <v>459</v>
      </c>
      <c r="AO21" t="s">
        <v>183</v>
      </c>
    </row>
    <row r="22" spans="1:41" x14ac:dyDescent="0.2">
      <c r="A22" t="s">
        <v>56</v>
      </c>
      <c r="B22" s="32">
        <v>2016</v>
      </c>
      <c r="C22" s="32">
        <v>10610.947265625</v>
      </c>
      <c r="D22" s="32">
        <v>73.569999694824219</v>
      </c>
      <c r="E22" s="32">
        <v>100</v>
      </c>
      <c r="F22" s="32">
        <v>0</v>
      </c>
      <c r="G22" s="32">
        <v>0</v>
      </c>
      <c r="H22" s="32">
        <v>100</v>
      </c>
      <c r="I22" s="32">
        <v>100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>
        <v>476</v>
      </c>
      <c r="AO22" t="s">
        <v>184</v>
      </c>
    </row>
    <row r="23" spans="1:41" x14ac:dyDescent="0.2">
      <c r="A23" t="s">
        <v>57</v>
      </c>
      <c r="B23" s="32">
        <v>2016</v>
      </c>
      <c r="C23" s="32">
        <v>78736.15625</v>
      </c>
      <c r="D23" s="32">
        <v>43.306999206542969</v>
      </c>
      <c r="E23" s="32"/>
      <c r="F23" s="32"/>
      <c r="G23" s="32">
        <v>49.660474999999913</v>
      </c>
      <c r="H23" s="32">
        <v>50.339525000000087</v>
      </c>
      <c r="I23" s="32">
        <v>41.288499999999999</v>
      </c>
      <c r="J23" s="32"/>
      <c r="K23" s="32"/>
      <c r="L23" s="32">
        <v>16.460224999999809</v>
      </c>
      <c r="M23" s="32">
        <v>83.539775000000191</v>
      </c>
      <c r="N23" s="32">
        <v>83.539775000000191</v>
      </c>
      <c r="O23" s="32"/>
      <c r="P23" s="32"/>
      <c r="Q23" s="32">
        <v>58.573799999999892</v>
      </c>
      <c r="R23" s="32">
        <v>41.426200000000108</v>
      </c>
      <c r="S23" s="32">
        <v>31.242599999999999</v>
      </c>
      <c r="T23" s="32"/>
      <c r="U23" s="32"/>
      <c r="V23" s="32">
        <v>15.08812500000022</v>
      </c>
      <c r="W23" s="32">
        <v>84.911874999999782</v>
      </c>
      <c r="X23" s="32">
        <v>82.019400000000005</v>
      </c>
      <c r="Y23" s="32"/>
      <c r="Z23" s="32"/>
      <c r="AA23" s="32">
        <v>51.39407195121953</v>
      </c>
      <c r="AB23" s="32">
        <v>48.60592804878047</v>
      </c>
      <c r="AC23" s="32">
        <v>39.696599999999997</v>
      </c>
      <c r="AD23" s="32"/>
      <c r="AE23" s="32"/>
      <c r="AF23" s="32">
        <v>60.801024999999981</v>
      </c>
      <c r="AG23" s="32">
        <v>39.198975000000019</v>
      </c>
      <c r="AH23" s="32">
        <v>30.123200000000001</v>
      </c>
      <c r="AI23" s="32"/>
      <c r="AJ23" s="32"/>
      <c r="AK23" s="32">
        <v>32.65964299065422</v>
      </c>
      <c r="AL23" s="32">
        <v>67.34035700934578</v>
      </c>
      <c r="AM23" s="32">
        <v>58.2791</v>
      </c>
      <c r="AN23" s="32">
        <v>493</v>
      </c>
      <c r="AO23" t="s">
        <v>185</v>
      </c>
    </row>
    <row r="24" spans="1:41" x14ac:dyDescent="0.2">
      <c r="A24" t="s">
        <v>58</v>
      </c>
      <c r="B24" s="32">
        <v>2016</v>
      </c>
      <c r="C24" s="32">
        <v>942.3330078125</v>
      </c>
      <c r="D24" s="32">
        <v>77.527999877929688</v>
      </c>
      <c r="E24" s="32"/>
      <c r="F24" s="32"/>
      <c r="G24" s="32">
        <v>18</v>
      </c>
      <c r="H24" s="32">
        <v>82</v>
      </c>
      <c r="I24" s="32"/>
      <c r="J24" s="32"/>
      <c r="K24" s="32"/>
      <c r="L24" s="32">
        <v>5</v>
      </c>
      <c r="M24" s="32">
        <v>95</v>
      </c>
      <c r="N24" s="32"/>
      <c r="O24" s="32"/>
      <c r="P24" s="32"/>
      <c r="Q24" s="32">
        <v>34</v>
      </c>
      <c r="R24" s="32">
        <v>66</v>
      </c>
      <c r="S24" s="32"/>
      <c r="T24" s="32"/>
      <c r="U24" s="32"/>
      <c r="V24" s="32">
        <v>0</v>
      </c>
      <c r="W24" s="32">
        <v>100</v>
      </c>
      <c r="X24" s="32"/>
      <c r="Y24" s="32"/>
      <c r="Z24" s="32"/>
      <c r="AA24" s="32">
        <v>22</v>
      </c>
      <c r="AB24" s="32">
        <v>78</v>
      </c>
      <c r="AC24" s="32"/>
      <c r="AD24" s="32"/>
      <c r="AE24" s="32"/>
      <c r="AF24" s="32">
        <v>20.333333333333329</v>
      </c>
      <c r="AG24" s="32">
        <v>79.666666666666671</v>
      </c>
      <c r="AH24" s="32"/>
      <c r="AI24" s="32"/>
      <c r="AJ24" s="32"/>
      <c r="AK24" s="32">
        <v>7.6153846153846132</v>
      </c>
      <c r="AL24" s="32">
        <v>92.384615384615387</v>
      </c>
      <c r="AM24" s="32"/>
      <c r="AN24" s="32">
        <v>527</v>
      </c>
      <c r="AO24" t="s">
        <v>186</v>
      </c>
    </row>
    <row r="25" spans="1:41" x14ac:dyDescent="0.2">
      <c r="A25" t="s">
        <v>59</v>
      </c>
      <c r="B25" s="32">
        <v>2010</v>
      </c>
      <c r="C25" s="32">
        <v>84107.609375</v>
      </c>
      <c r="D25" s="32">
        <v>43.019001007080078</v>
      </c>
      <c r="E25" s="32">
        <v>77.369249999999994</v>
      </c>
      <c r="F25" s="32">
        <v>17.603749999999991</v>
      </c>
      <c r="G25" s="32">
        <v>5.0270000000000152</v>
      </c>
      <c r="H25" s="32">
        <v>94.972999999999985</v>
      </c>
      <c r="I25" s="32">
        <v>92.235799999999998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>
        <v>84.246049999999997</v>
      </c>
      <c r="U25" s="32">
        <v>15.75395</v>
      </c>
      <c r="V25" s="32">
        <v>0</v>
      </c>
      <c r="W25" s="32">
        <v>100</v>
      </c>
      <c r="X25" s="32">
        <v>99.3827</v>
      </c>
      <c r="Y25" s="32">
        <v>76.078450000000004</v>
      </c>
      <c r="Z25" s="32">
        <v>17.998799999999999</v>
      </c>
      <c r="AA25" s="32">
        <v>5.9227499999999944</v>
      </c>
      <c r="AB25" s="32">
        <v>94.077250000000006</v>
      </c>
      <c r="AC25" s="32">
        <v>90.986150000000009</v>
      </c>
      <c r="AD25" s="32">
        <v>77.123649999999998</v>
      </c>
      <c r="AE25" s="32">
        <v>16.972049999999999</v>
      </c>
      <c r="AF25" s="32">
        <v>5.9043000000000063</v>
      </c>
      <c r="AG25" s="32">
        <v>94.095699999999994</v>
      </c>
      <c r="AH25" s="32">
        <v>91.090649999999997</v>
      </c>
      <c r="AI25" s="32">
        <v>78.783000000000001</v>
      </c>
      <c r="AJ25" s="32">
        <v>20.966999999999999</v>
      </c>
      <c r="AK25" s="32">
        <v>0.25</v>
      </c>
      <c r="AL25" s="32">
        <v>99.75</v>
      </c>
      <c r="AM25" s="32">
        <v>98.556600000000003</v>
      </c>
      <c r="AN25" s="32">
        <v>572</v>
      </c>
      <c r="AO25" t="s">
        <v>187</v>
      </c>
    </row>
    <row r="26" spans="1:41" x14ac:dyDescent="0.2">
      <c r="A26" t="s">
        <v>60</v>
      </c>
      <c r="B26" s="32">
        <v>2012</v>
      </c>
      <c r="C26" s="32">
        <v>4560.97705078125</v>
      </c>
      <c r="D26" s="32">
        <v>36.372001647949219</v>
      </c>
      <c r="E26" s="32"/>
      <c r="F26" s="32"/>
      <c r="G26" s="32">
        <v>14</v>
      </c>
      <c r="H26" s="32">
        <v>86</v>
      </c>
      <c r="I26" s="32">
        <v>77.099999999999994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>
        <v>591</v>
      </c>
      <c r="AO26" t="s">
        <v>188</v>
      </c>
    </row>
    <row r="27" spans="1:41" x14ac:dyDescent="0.2">
      <c r="A27" t="s">
        <v>61</v>
      </c>
      <c r="B27" s="32">
        <v>2016</v>
      </c>
      <c r="C27" s="32">
        <v>1312.4420166015625</v>
      </c>
      <c r="D27" s="32">
        <v>68.563003540039062</v>
      </c>
      <c r="E27" s="32">
        <v>100</v>
      </c>
      <c r="F27" s="32">
        <v>0</v>
      </c>
      <c r="G27" s="32">
        <v>0</v>
      </c>
      <c r="H27" s="32">
        <v>100</v>
      </c>
      <c r="I27" s="32">
        <v>100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>
        <v>612</v>
      </c>
      <c r="AO27" t="s">
        <v>189</v>
      </c>
    </row>
    <row r="28" spans="1:41" x14ac:dyDescent="0.2">
      <c r="A28" t="s">
        <v>62</v>
      </c>
      <c r="B28" s="32">
        <v>2016</v>
      </c>
      <c r="C28" s="32">
        <v>1343.0980224609375</v>
      </c>
      <c r="D28" s="32">
        <v>23.458999633789062</v>
      </c>
      <c r="E28" s="32"/>
      <c r="F28" s="32"/>
      <c r="G28" s="32">
        <v>0</v>
      </c>
      <c r="H28" s="32">
        <v>100</v>
      </c>
      <c r="I28" s="32">
        <v>88.329661016949103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>
        <v>629</v>
      </c>
      <c r="AO28" t="s">
        <v>190</v>
      </c>
    </row>
    <row r="29" spans="1:41" x14ac:dyDescent="0.2">
      <c r="A29" t="s">
        <v>63</v>
      </c>
      <c r="B29" s="32">
        <v>2016</v>
      </c>
      <c r="C29" s="32">
        <v>102403.1953125</v>
      </c>
      <c r="D29" s="32">
        <v>19.865999221801758</v>
      </c>
      <c r="E29" s="32">
        <v>30</v>
      </c>
      <c r="F29" s="32">
        <v>39</v>
      </c>
      <c r="G29" s="32">
        <v>31</v>
      </c>
      <c r="H29" s="32">
        <v>69</v>
      </c>
      <c r="I29" s="32">
        <v>67.230769230769226</v>
      </c>
      <c r="J29" s="32">
        <v>76</v>
      </c>
      <c r="K29" s="32">
        <v>13.5</v>
      </c>
      <c r="L29" s="32">
        <v>10.5</v>
      </c>
      <c r="M29" s="32">
        <v>89.5</v>
      </c>
      <c r="N29" s="32">
        <v>84.635869565217391</v>
      </c>
      <c r="O29" s="32">
        <v>24.800750000000001</v>
      </c>
      <c r="P29" s="32">
        <v>42.058162771791359</v>
      </c>
      <c r="Q29" s="32">
        <v>33.141087228208647</v>
      </c>
      <c r="R29" s="32">
        <v>66.858912771791353</v>
      </c>
      <c r="S29" s="32">
        <v>51.533716387101762</v>
      </c>
      <c r="T29" s="32">
        <v>87</v>
      </c>
      <c r="U29" s="32">
        <v>8.4126582278481692</v>
      </c>
      <c r="V29" s="32">
        <v>4.5873417721518308</v>
      </c>
      <c r="W29" s="32">
        <v>95.412658227848169</v>
      </c>
      <c r="X29" s="32">
        <v>95.412658227848169</v>
      </c>
      <c r="Y29" s="32">
        <v>40.921617768595041</v>
      </c>
      <c r="Z29" s="32">
        <v>29.903457096245379</v>
      </c>
      <c r="AA29" s="32">
        <v>29.17492513515958</v>
      </c>
      <c r="AB29" s="32">
        <v>70.825074864840417</v>
      </c>
      <c r="AC29" s="32">
        <v>52.567815503076368</v>
      </c>
      <c r="AD29" s="32">
        <v>23</v>
      </c>
      <c r="AE29" s="32">
        <v>48</v>
      </c>
      <c r="AF29" s="32">
        <v>29</v>
      </c>
      <c r="AG29" s="32">
        <v>71</v>
      </c>
      <c r="AH29" s="32">
        <v>70.077922077922082</v>
      </c>
      <c r="AI29" s="32">
        <v>73</v>
      </c>
      <c r="AJ29" s="32">
        <v>22.099999999999991</v>
      </c>
      <c r="AK29" s="32">
        <v>4.9000000000000057</v>
      </c>
      <c r="AL29" s="32">
        <v>95.1</v>
      </c>
      <c r="AM29" s="32">
        <v>92.134303534303527</v>
      </c>
      <c r="AN29" s="32">
        <v>646</v>
      </c>
      <c r="AO29" t="s">
        <v>191</v>
      </c>
    </row>
    <row r="30" spans="1:41" x14ac:dyDescent="0.2">
      <c r="A30" t="s">
        <v>64</v>
      </c>
      <c r="B30" s="32">
        <v>2016</v>
      </c>
      <c r="C30" s="32">
        <v>2038.5009765625</v>
      </c>
      <c r="D30" s="32">
        <v>59.917999267578125</v>
      </c>
      <c r="E30" s="32"/>
      <c r="F30" s="32"/>
      <c r="G30" s="32">
        <v>4</v>
      </c>
      <c r="H30" s="32">
        <v>96</v>
      </c>
      <c r="I30" s="32">
        <v>50</v>
      </c>
      <c r="J30" s="32"/>
      <c r="K30" s="32"/>
      <c r="L30" s="32"/>
      <c r="M30" s="32"/>
      <c r="N30" s="32"/>
      <c r="O30" s="32"/>
      <c r="P30" s="32"/>
      <c r="Q30" s="32">
        <v>8</v>
      </c>
      <c r="R30" s="32">
        <v>92</v>
      </c>
      <c r="S30" s="32">
        <v>32</v>
      </c>
      <c r="T30" s="32"/>
      <c r="U30" s="32"/>
      <c r="V30" s="32">
        <v>0</v>
      </c>
      <c r="W30" s="32">
        <v>100</v>
      </c>
      <c r="X30" s="32">
        <v>75</v>
      </c>
      <c r="Y30" s="32"/>
      <c r="Z30" s="32"/>
      <c r="AA30" s="32">
        <v>4.8444444444444343</v>
      </c>
      <c r="AB30" s="32">
        <v>95.155555555555566</v>
      </c>
      <c r="AC30" s="32">
        <v>47.955555555555563</v>
      </c>
      <c r="AD30" s="32"/>
      <c r="AE30" s="32"/>
      <c r="AF30" s="32">
        <v>4.5</v>
      </c>
      <c r="AG30" s="32">
        <v>95.5</v>
      </c>
      <c r="AH30" s="32">
        <v>45</v>
      </c>
      <c r="AI30" s="32"/>
      <c r="AJ30" s="32"/>
      <c r="AK30" s="32"/>
      <c r="AL30" s="32"/>
      <c r="AM30" s="32"/>
      <c r="AN30" s="32">
        <v>680</v>
      </c>
      <c r="AO30" t="s">
        <v>192</v>
      </c>
    </row>
    <row r="31" spans="1:41" x14ac:dyDescent="0.2">
      <c r="A31" t="s">
        <v>65</v>
      </c>
      <c r="B31" s="32">
        <v>2016</v>
      </c>
      <c r="C31" s="32">
        <v>28206.728515625</v>
      </c>
      <c r="D31" s="32">
        <v>54.749000549316406</v>
      </c>
      <c r="E31" s="32">
        <v>71.16608004908845</v>
      </c>
      <c r="F31" s="32">
        <v>25.679548071329592</v>
      </c>
      <c r="G31" s="32">
        <v>3.1543718795819591</v>
      </c>
      <c r="H31" s="32">
        <v>96.845628120418041</v>
      </c>
      <c r="I31" s="32">
        <v>91.869156297573682</v>
      </c>
      <c r="J31" s="32">
        <v>78.631027522997456</v>
      </c>
      <c r="K31" s="32">
        <v>12.081751977002551</v>
      </c>
      <c r="L31" s="32">
        <v>9.2872204999999894</v>
      </c>
      <c r="M31" s="32">
        <v>90.712779500000011</v>
      </c>
      <c r="N31" s="32">
        <v>90.712779500000011</v>
      </c>
      <c r="O31" s="32">
        <v>70.763242296160115</v>
      </c>
      <c r="P31" s="32">
        <v>23.017438618872351</v>
      </c>
      <c r="Q31" s="32">
        <v>6.2193190849675366</v>
      </c>
      <c r="R31" s="32">
        <v>93.780680915032463</v>
      </c>
      <c r="S31" s="32">
        <v>93.780680915032463</v>
      </c>
      <c r="T31" s="32">
        <v>84.583998446799995</v>
      </c>
      <c r="U31" s="32">
        <v>11.7577311078559</v>
      </c>
      <c r="V31" s="32">
        <v>3.6582704453441011</v>
      </c>
      <c r="W31" s="32">
        <v>96.341729554655899</v>
      </c>
      <c r="X31" s="32">
        <v>90.446389461617343</v>
      </c>
      <c r="Y31" s="32">
        <v>63.378032413793328</v>
      </c>
      <c r="Z31" s="32">
        <v>26.986249922387241</v>
      </c>
      <c r="AA31" s="32">
        <v>9.6357176638194204</v>
      </c>
      <c r="AB31" s="32">
        <v>90.36428233618058</v>
      </c>
      <c r="AC31" s="32">
        <v>90.36428233618058</v>
      </c>
      <c r="AD31" s="32">
        <v>76.932944729715018</v>
      </c>
      <c r="AE31" s="32">
        <v>21.82337527028449</v>
      </c>
      <c r="AF31" s="32">
        <v>1.2436800000004951</v>
      </c>
      <c r="AG31" s="32">
        <v>98.756319999999505</v>
      </c>
      <c r="AH31" s="32">
        <v>98.756319999999505</v>
      </c>
      <c r="AI31" s="32">
        <v>40.4206</v>
      </c>
      <c r="AJ31" s="32">
        <v>34.345799999999997</v>
      </c>
      <c r="AK31" s="32">
        <v>25.233599999999999</v>
      </c>
      <c r="AL31" s="32">
        <v>74.766400000000004</v>
      </c>
      <c r="AM31" s="32">
        <v>55.140199999999993</v>
      </c>
      <c r="AN31" s="32">
        <v>714</v>
      </c>
      <c r="AO31" t="s">
        <v>193</v>
      </c>
    </row>
    <row r="32" spans="1:41" x14ac:dyDescent="0.2">
      <c r="A32" t="s">
        <v>66</v>
      </c>
      <c r="B32" s="32">
        <v>2016</v>
      </c>
      <c r="C32" s="32">
        <v>107.31700134277344</v>
      </c>
      <c r="D32" s="32">
        <v>36.071998596191406</v>
      </c>
      <c r="E32" s="32"/>
      <c r="F32" s="32"/>
      <c r="G32" s="32">
        <v>0</v>
      </c>
      <c r="H32" s="32">
        <v>100</v>
      </c>
      <c r="I32" s="32">
        <v>100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>
        <v>0</v>
      </c>
      <c r="W32" s="32">
        <v>100</v>
      </c>
      <c r="X32" s="32">
        <v>100</v>
      </c>
      <c r="Y32" s="32"/>
      <c r="Z32" s="32"/>
      <c r="AA32" s="32">
        <v>0</v>
      </c>
      <c r="AB32" s="32">
        <v>100</v>
      </c>
      <c r="AC32" s="32">
        <v>100</v>
      </c>
      <c r="AD32" s="32"/>
      <c r="AE32" s="32"/>
      <c r="AF32" s="32">
        <v>0</v>
      </c>
      <c r="AG32" s="32">
        <v>100</v>
      </c>
      <c r="AH32" s="32">
        <v>100</v>
      </c>
      <c r="AI32" s="32"/>
      <c r="AJ32" s="32"/>
      <c r="AK32" s="32">
        <v>0</v>
      </c>
      <c r="AL32" s="32">
        <v>100</v>
      </c>
      <c r="AM32" s="32">
        <v>100</v>
      </c>
      <c r="AN32" s="32">
        <v>731</v>
      </c>
      <c r="AO32" t="s">
        <v>194</v>
      </c>
    </row>
    <row r="33" spans="1:41" x14ac:dyDescent="0.2">
      <c r="A33" t="s">
        <v>67</v>
      </c>
      <c r="B33" s="32">
        <v>2016</v>
      </c>
      <c r="C33" s="32">
        <v>1815.697998046875</v>
      </c>
      <c r="D33" s="32">
        <v>42.533000946044922</v>
      </c>
      <c r="E33" s="32"/>
      <c r="F33" s="32"/>
      <c r="G33" s="32">
        <v>7.5999999999999943</v>
      </c>
      <c r="H33" s="32">
        <v>92.4</v>
      </c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>
        <v>7.3171999999999997</v>
      </c>
      <c r="AB33" s="32">
        <v>92.6828</v>
      </c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>
        <v>765</v>
      </c>
      <c r="AO33" t="s">
        <v>195</v>
      </c>
    </row>
    <row r="34" spans="1:41" x14ac:dyDescent="0.2">
      <c r="A34" t="s">
        <v>68</v>
      </c>
      <c r="B34" s="32">
        <v>2014</v>
      </c>
      <c r="C34" s="32">
        <v>763.39300537109375</v>
      </c>
      <c r="D34" s="32">
        <v>26.413999557495117</v>
      </c>
      <c r="E34" s="32">
        <v>52.44575163398622</v>
      </c>
      <c r="F34" s="32">
        <v>24.767647058823059</v>
      </c>
      <c r="G34" s="32">
        <v>22.786601307190718</v>
      </c>
      <c r="H34" s="32">
        <v>77.213398692809278</v>
      </c>
      <c r="I34" s="32">
        <v>52.44575163398622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>
        <v>71.614583333333329</v>
      </c>
      <c r="U34" s="32">
        <v>10.702083333333279</v>
      </c>
      <c r="V34" s="32">
        <v>17.68333333333339</v>
      </c>
      <c r="W34" s="32">
        <v>82.316666666666606</v>
      </c>
      <c r="X34" s="32">
        <v>76.100000000000364</v>
      </c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>
        <v>780</v>
      </c>
      <c r="AO34" t="s">
        <v>196</v>
      </c>
    </row>
    <row r="35" spans="1:41" x14ac:dyDescent="0.2">
      <c r="A35" t="s">
        <v>69</v>
      </c>
      <c r="B35" s="32">
        <v>2016</v>
      </c>
      <c r="C35" s="32">
        <v>10847.333984375</v>
      </c>
      <c r="D35" s="32">
        <v>53.395999908447266</v>
      </c>
      <c r="E35" s="32"/>
      <c r="F35" s="32"/>
      <c r="G35" s="32">
        <v>13.59900000000005</v>
      </c>
      <c r="H35" s="32">
        <v>86.400999999999954</v>
      </c>
      <c r="I35" s="32">
        <v>59.313699999999997</v>
      </c>
      <c r="J35" s="32"/>
      <c r="K35" s="32"/>
      <c r="L35" s="32">
        <v>8.3240999999999872</v>
      </c>
      <c r="M35" s="32">
        <v>91.675900000000013</v>
      </c>
      <c r="N35" s="32">
        <v>91.675900000000013</v>
      </c>
      <c r="O35" s="32"/>
      <c r="P35" s="32"/>
      <c r="Q35" s="32">
        <v>15.994450000000001</v>
      </c>
      <c r="R35" s="32">
        <v>84.005549999999999</v>
      </c>
      <c r="S35" s="32">
        <v>55.301400000000001</v>
      </c>
      <c r="T35" s="32"/>
      <c r="U35" s="32"/>
      <c r="V35" s="32">
        <v>4.1571400000000267</v>
      </c>
      <c r="W35" s="32">
        <v>95.842859999999973</v>
      </c>
      <c r="X35" s="32">
        <v>77.686000000000007</v>
      </c>
      <c r="Y35" s="32"/>
      <c r="Z35" s="32"/>
      <c r="AA35" s="32">
        <v>14.826054520547929</v>
      </c>
      <c r="AB35" s="32">
        <v>85.173945479452073</v>
      </c>
      <c r="AC35" s="32">
        <v>56.485399999999998</v>
      </c>
      <c r="AD35" s="32"/>
      <c r="AE35" s="32"/>
      <c r="AF35" s="32">
        <v>15.34752000000003</v>
      </c>
      <c r="AG35" s="32">
        <v>84.652479999999969</v>
      </c>
      <c r="AH35" s="32">
        <v>58.151299999999999</v>
      </c>
      <c r="AI35" s="32"/>
      <c r="AJ35" s="32"/>
      <c r="AK35" s="32">
        <v>12.39205683257919</v>
      </c>
      <c r="AL35" s="32">
        <v>87.607943167420814</v>
      </c>
      <c r="AM35" s="32">
        <v>60.020699999999998</v>
      </c>
      <c r="AN35" s="32">
        <v>799</v>
      </c>
      <c r="AO35" t="s">
        <v>197</v>
      </c>
    </row>
    <row r="36" spans="1:41" x14ac:dyDescent="0.2">
      <c r="A36" t="s">
        <v>70</v>
      </c>
      <c r="B36" s="32">
        <v>2016</v>
      </c>
      <c r="C36" s="32">
        <v>9112.8671875</v>
      </c>
      <c r="D36" s="32">
        <v>55.812999725341797</v>
      </c>
      <c r="E36" s="32">
        <v>57.534199999999998</v>
      </c>
      <c r="F36" s="32">
        <v>41.780850000000001</v>
      </c>
      <c r="G36" s="32">
        <v>0.68495000000000061</v>
      </c>
      <c r="H36" s="32">
        <v>99.315049999999999</v>
      </c>
      <c r="I36" s="32">
        <v>98.630099999999999</v>
      </c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>
        <v>52.307699999999997</v>
      </c>
      <c r="Z36" s="32">
        <v>46.923050000000003</v>
      </c>
      <c r="AA36" s="32">
        <v>0.76924999999999955</v>
      </c>
      <c r="AB36" s="32">
        <v>99.23075</v>
      </c>
      <c r="AC36" s="32">
        <v>98.461500000000001</v>
      </c>
      <c r="AD36" s="32">
        <v>57.534199999999998</v>
      </c>
      <c r="AE36" s="32">
        <v>41.780850000000001</v>
      </c>
      <c r="AF36" s="32">
        <v>0.68495000000000061</v>
      </c>
      <c r="AG36" s="32">
        <v>99.315049999999999</v>
      </c>
      <c r="AH36" s="32">
        <v>98.630099999999999</v>
      </c>
      <c r="AI36" s="32"/>
      <c r="AJ36" s="32"/>
      <c r="AK36" s="32"/>
      <c r="AL36" s="32"/>
      <c r="AM36" s="32"/>
      <c r="AN36" s="32">
        <v>816</v>
      </c>
      <c r="AO36" t="s">
        <v>198</v>
      </c>
    </row>
    <row r="37" spans="1:41" x14ac:dyDescent="0.2">
      <c r="A37" t="s">
        <v>71</v>
      </c>
      <c r="B37" s="32">
        <v>2016</v>
      </c>
      <c r="C37" s="32">
        <v>1324171.375</v>
      </c>
      <c r="D37" s="32">
        <v>33.181999206542969</v>
      </c>
      <c r="E37" s="32"/>
      <c r="F37" s="32"/>
      <c r="G37" s="32">
        <v>9.243300000000005</v>
      </c>
      <c r="H37" s="32">
        <v>90.756699999999995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>
        <v>93.580600000000004</v>
      </c>
      <c r="U37" s="32">
        <v>1.6109709302325541</v>
      </c>
      <c r="V37" s="32">
        <v>4.8084290697674419</v>
      </c>
      <c r="W37" s="32">
        <v>95.191570930232558</v>
      </c>
      <c r="X37" s="32"/>
      <c r="Y37" s="32"/>
      <c r="Z37" s="32"/>
      <c r="AA37" s="32">
        <v>6.5525813953488523</v>
      </c>
      <c r="AB37" s="32">
        <v>93.447418604651148</v>
      </c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>
        <v>867</v>
      </c>
      <c r="AO37" t="s">
        <v>199</v>
      </c>
    </row>
    <row r="38" spans="1:41" x14ac:dyDescent="0.2">
      <c r="A38" t="s">
        <v>72</v>
      </c>
      <c r="B38" s="32">
        <v>2016</v>
      </c>
      <c r="C38" s="32">
        <v>261115.453125</v>
      </c>
      <c r="D38" s="32">
        <v>53.988998413085938</v>
      </c>
      <c r="E38" s="32">
        <v>80.174505553991935</v>
      </c>
      <c r="F38" s="32">
        <v>6.5382060462329719</v>
      </c>
      <c r="G38" s="32">
        <v>13.28728839977509</v>
      </c>
      <c r="H38" s="32">
        <v>86.712711600224907</v>
      </c>
      <c r="I38" s="32">
        <v>80.174505553991935</v>
      </c>
      <c r="J38" s="32">
        <v>90.718850000000003</v>
      </c>
      <c r="K38" s="32">
        <v>7.6741548716124299</v>
      </c>
      <c r="L38" s="32">
        <v>1.606995128387567</v>
      </c>
      <c r="M38" s="32">
        <v>98.393004871612433</v>
      </c>
      <c r="N38" s="32">
        <v>97.970626400996281</v>
      </c>
      <c r="O38" s="32">
        <v>85.898500000000013</v>
      </c>
      <c r="P38" s="32">
        <v>8.2907226839304258</v>
      </c>
      <c r="Q38" s="32">
        <v>5.8107773160695606</v>
      </c>
      <c r="R38" s="32">
        <v>94.189222683930439</v>
      </c>
      <c r="S38" s="32">
        <v>89.722752831726666</v>
      </c>
      <c r="T38" s="32"/>
      <c r="U38" s="32"/>
      <c r="V38" s="32">
        <v>2.2761500000000008</v>
      </c>
      <c r="W38" s="32">
        <v>97.723849999999999</v>
      </c>
      <c r="X38" s="32"/>
      <c r="Y38" s="32">
        <v>80.174505553991935</v>
      </c>
      <c r="Z38" s="32">
        <v>6.5382060462329719</v>
      </c>
      <c r="AA38" s="32">
        <v>13.28728839977509</v>
      </c>
      <c r="AB38" s="32">
        <v>86.712711600224907</v>
      </c>
      <c r="AC38" s="32">
        <v>80.174505553991935</v>
      </c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>
        <v>884</v>
      </c>
      <c r="AO38" t="s">
        <v>200</v>
      </c>
    </row>
    <row r="39" spans="1:41" x14ac:dyDescent="0.2">
      <c r="A39" t="s">
        <v>73</v>
      </c>
      <c r="B39" s="32">
        <v>2016</v>
      </c>
      <c r="C39" s="32">
        <v>48461.56640625</v>
      </c>
      <c r="D39" s="32">
        <v>26.104999542236328</v>
      </c>
      <c r="E39" s="32">
        <v>65.587699999999998</v>
      </c>
      <c r="F39" s="32">
        <v>17.57158793103449</v>
      </c>
      <c r="G39" s="32">
        <v>16.840712068965519</v>
      </c>
      <c r="H39" s="32">
        <v>83.159287931034484</v>
      </c>
      <c r="I39" s="32">
        <v>71.549402325581923</v>
      </c>
      <c r="J39" s="32">
        <v>68.032449999999997</v>
      </c>
      <c r="K39" s="32">
        <v>27.65208614457832</v>
      </c>
      <c r="L39" s="32">
        <v>4.3154638554216831</v>
      </c>
      <c r="M39" s="32">
        <v>95.684536144578317</v>
      </c>
      <c r="N39" s="32">
        <v>84.223399999999998</v>
      </c>
      <c r="O39" s="32">
        <v>63.175400000000003</v>
      </c>
      <c r="P39" s="32">
        <v>30.352581818181839</v>
      </c>
      <c r="Q39" s="32">
        <v>6.4720181818181572</v>
      </c>
      <c r="R39" s="32">
        <v>93.527981818181843</v>
      </c>
      <c r="S39" s="32">
        <v>73.347966666666665</v>
      </c>
      <c r="T39" s="32">
        <v>56.569299999999998</v>
      </c>
      <c r="U39" s="32">
        <v>35.477433210041227</v>
      </c>
      <c r="V39" s="32">
        <v>7.953266789958775</v>
      </c>
      <c r="W39" s="32">
        <v>92.046733210041225</v>
      </c>
      <c r="X39" s="32">
        <v>81.795176923076269</v>
      </c>
      <c r="Y39" s="32">
        <v>62.934766666666668</v>
      </c>
      <c r="Z39" s="32">
        <v>15.98601100200332</v>
      </c>
      <c r="AA39" s="32">
        <v>21.079222331330019</v>
      </c>
      <c r="AB39" s="32">
        <v>78.920777668669984</v>
      </c>
      <c r="AC39" s="32">
        <v>75.239729729729788</v>
      </c>
      <c r="AD39" s="32">
        <v>61.667099999999998</v>
      </c>
      <c r="AE39" s="32">
        <v>25.68454445005057</v>
      </c>
      <c r="AF39" s="32">
        <v>12.64835554994943</v>
      </c>
      <c r="AG39" s="32">
        <v>87.351644450050571</v>
      </c>
      <c r="AH39" s="32">
        <v>70.227630232558113</v>
      </c>
      <c r="AI39" s="32">
        <v>70.726500000000001</v>
      </c>
      <c r="AJ39" s="32">
        <v>4.4503609293981157</v>
      </c>
      <c r="AK39" s="32">
        <v>24.823139070601879</v>
      </c>
      <c r="AL39" s="32">
        <v>75.176860929398117</v>
      </c>
      <c r="AM39" s="32">
        <v>74.07742093023262</v>
      </c>
      <c r="AN39" s="32">
        <v>901</v>
      </c>
      <c r="AO39" t="s">
        <v>201</v>
      </c>
    </row>
    <row r="40" spans="1:41" x14ac:dyDescent="0.2">
      <c r="A40" t="s">
        <v>74</v>
      </c>
      <c r="B40" s="32">
        <v>2016</v>
      </c>
      <c r="C40" s="32">
        <v>4052.583984375</v>
      </c>
      <c r="D40" s="32">
        <v>100</v>
      </c>
      <c r="E40" s="32">
        <v>100</v>
      </c>
      <c r="F40" s="32">
        <v>0</v>
      </c>
      <c r="G40" s="32">
        <v>0</v>
      </c>
      <c r="H40" s="32">
        <v>100</v>
      </c>
      <c r="I40" s="32">
        <v>100</v>
      </c>
      <c r="J40" s="32">
        <v>100</v>
      </c>
      <c r="K40" s="32">
        <v>0</v>
      </c>
      <c r="L40" s="32">
        <v>0</v>
      </c>
      <c r="M40" s="32">
        <v>100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>
        <v>935</v>
      </c>
      <c r="AO40" t="s">
        <v>202</v>
      </c>
    </row>
    <row r="41" spans="1:41" x14ac:dyDescent="0.2">
      <c r="A41" t="s">
        <v>75</v>
      </c>
      <c r="B41" s="32">
        <v>2016</v>
      </c>
      <c r="C41" s="32">
        <v>5955.73388671875</v>
      </c>
      <c r="D41" s="32">
        <v>35.944000244140625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>
        <v>69.799999999999955</v>
      </c>
      <c r="U41" s="32">
        <v>24.426280173053271</v>
      </c>
      <c r="V41" s="32">
        <v>5.773719826946774</v>
      </c>
      <c r="W41" s="32">
        <v>94.226280173053226</v>
      </c>
      <c r="X41" s="32">
        <v>69.799999999999955</v>
      </c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>
        <v>952</v>
      </c>
      <c r="AO41" t="s">
        <v>203</v>
      </c>
    </row>
    <row r="42" spans="1:41" x14ac:dyDescent="0.2">
      <c r="A42" t="s">
        <v>76</v>
      </c>
      <c r="B42" s="32">
        <v>2016</v>
      </c>
      <c r="C42" s="32">
        <v>6006.66796875</v>
      </c>
      <c r="D42" s="32">
        <v>88.265998840332031</v>
      </c>
      <c r="E42" s="32">
        <v>61.4</v>
      </c>
      <c r="F42" s="32">
        <v>2.100000000000001</v>
      </c>
      <c r="G42" s="32">
        <v>36.5</v>
      </c>
      <c r="H42" s="32">
        <v>63.5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>
        <v>986</v>
      </c>
      <c r="AO42" t="s">
        <v>204</v>
      </c>
    </row>
    <row r="43" spans="1:41" x14ac:dyDescent="0.2">
      <c r="A43" t="s">
        <v>77</v>
      </c>
      <c r="B43" s="32">
        <v>2015</v>
      </c>
      <c r="C43" s="32">
        <v>2135.02197265625</v>
      </c>
      <c r="D43" s="32">
        <v>27.312000274658203</v>
      </c>
      <c r="E43" s="32">
        <v>57.241399999999999</v>
      </c>
      <c r="F43" s="32">
        <v>38.275899999999993</v>
      </c>
      <c r="G43" s="32">
        <v>4.4827000000000083</v>
      </c>
      <c r="H43" s="32">
        <v>95.517299999999992</v>
      </c>
      <c r="I43" s="32">
        <v>57.241399999999999</v>
      </c>
      <c r="J43" s="32"/>
      <c r="K43" s="32"/>
      <c r="L43" s="32"/>
      <c r="M43" s="32"/>
      <c r="N43" s="32"/>
      <c r="O43" s="32">
        <v>51.219499999999996</v>
      </c>
      <c r="P43" s="32">
        <v>43.495899999999992</v>
      </c>
      <c r="Q43" s="32">
        <v>5.2846000000000117</v>
      </c>
      <c r="R43" s="32">
        <v>94.715399999999988</v>
      </c>
      <c r="S43" s="32">
        <v>51.219499999999996</v>
      </c>
      <c r="T43" s="32">
        <v>85.714299999999994</v>
      </c>
      <c r="U43" s="32">
        <v>14.285700000000009</v>
      </c>
      <c r="V43" s="32">
        <v>0</v>
      </c>
      <c r="W43" s="32">
        <v>100</v>
      </c>
      <c r="X43" s="32">
        <v>85.714299999999994</v>
      </c>
      <c r="Y43" s="32">
        <v>54.198500000000003</v>
      </c>
      <c r="Z43" s="32">
        <v>40.839750000000002</v>
      </c>
      <c r="AA43" s="32">
        <v>4.961749999999995</v>
      </c>
      <c r="AB43" s="32">
        <v>95.038250000000005</v>
      </c>
      <c r="AC43" s="32">
        <v>54.198500000000003</v>
      </c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>
        <v>1002</v>
      </c>
      <c r="AO43" t="s">
        <v>205</v>
      </c>
    </row>
    <row r="44" spans="1:41" x14ac:dyDescent="0.2">
      <c r="A44" t="s">
        <v>78</v>
      </c>
      <c r="B44" s="32">
        <v>2016</v>
      </c>
      <c r="C44" s="32">
        <v>4613.8232421875</v>
      </c>
      <c r="D44" s="32">
        <v>50.254001617431641</v>
      </c>
      <c r="E44" s="32"/>
      <c r="F44" s="32"/>
      <c r="G44" s="32">
        <v>50.076103500761043</v>
      </c>
      <c r="H44" s="32">
        <v>49.923896499238957</v>
      </c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>
        <v>42.63565891472868</v>
      </c>
      <c r="W44" s="32">
        <v>57.36434108527132</v>
      </c>
      <c r="X44" s="32"/>
      <c r="Y44" s="32"/>
      <c r="Z44" s="32"/>
      <c r="AA44" s="32">
        <v>52</v>
      </c>
      <c r="AB44" s="32">
        <v>48</v>
      </c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>
        <v>1020</v>
      </c>
      <c r="AO44" t="s">
        <v>206</v>
      </c>
    </row>
    <row r="45" spans="1:41" x14ac:dyDescent="0.2">
      <c r="A45" t="s">
        <v>79</v>
      </c>
      <c r="B45" s="32">
        <v>2016</v>
      </c>
      <c r="C45" s="32">
        <v>6293.2529296875</v>
      </c>
      <c r="D45" s="32">
        <v>79.540000915527344</v>
      </c>
      <c r="E45" s="32"/>
      <c r="F45" s="32"/>
      <c r="G45" s="32">
        <v>27.967297762478481</v>
      </c>
      <c r="H45" s="32">
        <v>72.032702237521519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>
        <v>14</v>
      </c>
      <c r="W45" s="32">
        <v>86</v>
      </c>
      <c r="X45" s="32"/>
      <c r="Y45" s="32"/>
      <c r="Z45" s="32"/>
      <c r="AA45" s="32">
        <v>24.059999999999491</v>
      </c>
      <c r="AB45" s="32">
        <v>75.940000000000509</v>
      </c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>
        <v>1037</v>
      </c>
      <c r="AO45" t="s">
        <v>207</v>
      </c>
    </row>
    <row r="46" spans="1:41" x14ac:dyDescent="0.2">
      <c r="A46" t="s">
        <v>80</v>
      </c>
      <c r="B46" s="32">
        <v>2016</v>
      </c>
      <c r="C46" s="32">
        <v>2908.2490234375</v>
      </c>
      <c r="D46" s="32">
        <v>67.365997314453125</v>
      </c>
      <c r="E46" s="32">
        <v>100</v>
      </c>
      <c r="F46" s="32">
        <v>0</v>
      </c>
      <c r="G46" s="32">
        <v>0</v>
      </c>
      <c r="H46" s="32">
        <v>100</v>
      </c>
      <c r="I46" s="32">
        <v>100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>
        <v>1054</v>
      </c>
      <c r="AO46" t="s">
        <v>208</v>
      </c>
    </row>
    <row r="47" spans="1:41" x14ac:dyDescent="0.2">
      <c r="A47" t="s">
        <v>81</v>
      </c>
      <c r="B47" s="32">
        <v>2016</v>
      </c>
      <c r="C47" s="32">
        <v>24894.55078125</v>
      </c>
      <c r="D47" s="32">
        <v>35.855998992919922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>
        <v>4.8593753308068699</v>
      </c>
      <c r="AB47" s="32">
        <v>95.14062466919313</v>
      </c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>
        <v>1071</v>
      </c>
      <c r="AO47" t="s">
        <v>209</v>
      </c>
    </row>
    <row r="48" spans="1:41" x14ac:dyDescent="0.2">
      <c r="A48" t="s">
        <v>82</v>
      </c>
      <c r="B48" s="32">
        <v>2016</v>
      </c>
      <c r="C48" s="32">
        <v>18091.57421875</v>
      </c>
      <c r="D48" s="32">
        <v>16.506000518798828</v>
      </c>
      <c r="E48" s="32"/>
      <c r="F48" s="32"/>
      <c r="G48" s="32">
        <v>1.6887499999999851</v>
      </c>
      <c r="H48" s="32">
        <v>98.311250000000015</v>
      </c>
      <c r="I48" s="32">
        <v>79.119799999999998</v>
      </c>
      <c r="J48" s="32"/>
      <c r="K48" s="32"/>
      <c r="L48" s="32">
        <v>0.33450000000001978</v>
      </c>
      <c r="M48" s="32">
        <v>99.66549999999998</v>
      </c>
      <c r="N48" s="32">
        <v>99.66549999999998</v>
      </c>
      <c r="O48" s="32">
        <v>79.847849999999994</v>
      </c>
      <c r="P48" s="32">
        <v>19.009074999999999</v>
      </c>
      <c r="Q48" s="32">
        <v>1.1430750000000101</v>
      </c>
      <c r="R48" s="32">
        <v>98.85692499999999</v>
      </c>
      <c r="S48" s="32">
        <v>79.847849999999994</v>
      </c>
      <c r="T48" s="32"/>
      <c r="U48" s="32"/>
      <c r="V48" s="32">
        <v>0</v>
      </c>
      <c r="W48" s="32">
        <v>100</v>
      </c>
      <c r="X48" s="32">
        <v>96.551699999999997</v>
      </c>
      <c r="Y48" s="32">
        <v>80</v>
      </c>
      <c r="Z48" s="32">
        <v>19.041750000000011</v>
      </c>
      <c r="AA48" s="32">
        <v>0.9582499999999925</v>
      </c>
      <c r="AB48" s="32">
        <v>99.041750000000008</v>
      </c>
      <c r="AC48" s="32">
        <v>82.021950000000004</v>
      </c>
      <c r="AD48" s="32"/>
      <c r="AE48" s="32"/>
      <c r="AF48" s="32">
        <v>2.196700000000007</v>
      </c>
      <c r="AG48" s="32">
        <v>97.803299999999993</v>
      </c>
      <c r="AH48" s="32">
        <v>70.711299999999994</v>
      </c>
      <c r="AI48" s="32"/>
      <c r="AJ48" s="32"/>
      <c r="AK48" s="32">
        <v>1.2024999999999859</v>
      </c>
      <c r="AL48" s="32">
        <v>98.797500000000014</v>
      </c>
      <c r="AM48" s="32">
        <v>87.174300000000002</v>
      </c>
      <c r="AN48" s="32">
        <v>1088</v>
      </c>
      <c r="AO48" t="s">
        <v>210</v>
      </c>
    </row>
    <row r="49" spans="1:41" x14ac:dyDescent="0.2">
      <c r="A49" t="s">
        <v>83</v>
      </c>
      <c r="B49" s="32">
        <v>2016</v>
      </c>
      <c r="C49" s="32">
        <v>427.75601196289062</v>
      </c>
      <c r="D49" s="32">
        <v>38.953998565673828</v>
      </c>
      <c r="E49" s="32">
        <v>54.787234042553187</v>
      </c>
      <c r="F49" s="32">
        <v>43.082765957446803</v>
      </c>
      <c r="G49" s="32">
        <v>2.1300000000000101</v>
      </c>
      <c r="H49" s="32">
        <v>97.86999999999999</v>
      </c>
      <c r="I49" s="32">
        <v>54.787234042553187</v>
      </c>
      <c r="J49" s="32">
        <v>25</v>
      </c>
      <c r="K49" s="32">
        <v>75</v>
      </c>
      <c r="L49" s="32">
        <v>0</v>
      </c>
      <c r="M49" s="32">
        <v>100</v>
      </c>
      <c r="N49" s="32"/>
      <c r="O49" s="32">
        <v>55.434782608695663</v>
      </c>
      <c r="P49" s="32">
        <v>42.395217391304342</v>
      </c>
      <c r="Q49" s="32">
        <v>2.1700000000000021</v>
      </c>
      <c r="R49" s="32">
        <v>97.83</v>
      </c>
      <c r="S49" s="32">
        <v>55.434782608695663</v>
      </c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>
        <v>1105</v>
      </c>
      <c r="AO49" t="s">
        <v>211</v>
      </c>
    </row>
    <row r="50" spans="1:41" x14ac:dyDescent="0.2">
      <c r="A50" t="s">
        <v>84</v>
      </c>
      <c r="B50" s="32">
        <v>2016</v>
      </c>
      <c r="C50" s="32">
        <v>17994.837890625</v>
      </c>
      <c r="D50" s="32">
        <v>40.783000946044922</v>
      </c>
      <c r="E50" s="32"/>
      <c r="F50" s="32"/>
      <c r="G50" s="32">
        <v>10.69285714285715</v>
      </c>
      <c r="H50" s="32">
        <v>89.30714285714285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>
        <v>1122</v>
      </c>
      <c r="AO50" t="s">
        <v>212</v>
      </c>
    </row>
    <row r="51" spans="1:41" x14ac:dyDescent="0.2">
      <c r="A51" t="s">
        <v>85</v>
      </c>
      <c r="B51" s="32">
        <v>2016</v>
      </c>
      <c r="C51" s="32">
        <v>4301.01806640625</v>
      </c>
      <c r="D51" s="32">
        <v>51.962001800537109</v>
      </c>
      <c r="E51" s="32">
        <v>80.519499999999994</v>
      </c>
      <c r="F51" s="32">
        <v>8.4805000000000064</v>
      </c>
      <c r="G51" s="32">
        <v>11</v>
      </c>
      <c r="H51" s="32">
        <v>89</v>
      </c>
      <c r="I51" s="32"/>
      <c r="J51" s="32">
        <v>88.165700000000001</v>
      </c>
      <c r="K51" s="32">
        <v>7.6174000000000044</v>
      </c>
      <c r="L51" s="32">
        <v>4.2168999999999954</v>
      </c>
      <c r="M51" s="32"/>
      <c r="N51" s="32"/>
      <c r="O51" s="32">
        <v>59.677399999999999</v>
      </c>
      <c r="P51" s="32">
        <v>26.989300000000011</v>
      </c>
      <c r="Q51" s="32">
        <v>13.333299999999991</v>
      </c>
      <c r="R51" s="32"/>
      <c r="S51" s="32"/>
      <c r="T51" s="32">
        <v>94.5946</v>
      </c>
      <c r="U51" s="32">
        <v>2.7027000000000072</v>
      </c>
      <c r="V51" s="32">
        <v>2.702699999999993</v>
      </c>
      <c r="W51" s="32"/>
      <c r="X51" s="32"/>
      <c r="Y51" s="32">
        <v>77.835099999999997</v>
      </c>
      <c r="Z51" s="32">
        <v>14.757500000000009</v>
      </c>
      <c r="AA51" s="32">
        <v>7.4073999999999964</v>
      </c>
      <c r="AB51" s="32"/>
      <c r="AC51" s="32"/>
      <c r="AD51" s="32">
        <v>77.160499999999999</v>
      </c>
      <c r="AE51" s="32">
        <v>14.089499999999999</v>
      </c>
      <c r="AF51" s="32">
        <v>8.75</v>
      </c>
      <c r="AG51" s="32"/>
      <c r="AH51" s="32"/>
      <c r="AI51" s="32">
        <v>88.405799999999999</v>
      </c>
      <c r="AJ51" s="32">
        <v>10.07900000000001</v>
      </c>
      <c r="AK51" s="32">
        <v>1.515199999999993</v>
      </c>
      <c r="AL51" s="32"/>
      <c r="AM51" s="32"/>
      <c r="AN51" s="32">
        <v>1156</v>
      </c>
      <c r="AO51" t="s">
        <v>213</v>
      </c>
    </row>
    <row r="52" spans="1:41" x14ac:dyDescent="0.2">
      <c r="A52" t="s">
        <v>86</v>
      </c>
      <c r="B52" s="32">
        <v>2006</v>
      </c>
      <c r="C52" s="32">
        <v>110092.375</v>
      </c>
      <c r="D52" s="32">
        <v>76.615997314453125</v>
      </c>
      <c r="E52" s="32">
        <v>98.131879560439558</v>
      </c>
      <c r="F52" s="32">
        <v>1.703354615384612</v>
      </c>
      <c r="G52" s="32">
        <v>0.16476582417583069</v>
      </c>
      <c r="H52" s="32">
        <v>99.835234175824169</v>
      </c>
      <c r="I52" s="32">
        <v>99.725238021978015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>
        <v>99.290800000000004</v>
      </c>
      <c r="U52" s="32">
        <v>0.70919999999999561</v>
      </c>
      <c r="V52" s="32">
        <v>0</v>
      </c>
      <c r="W52" s="32">
        <v>100</v>
      </c>
      <c r="X52" s="32">
        <v>100</v>
      </c>
      <c r="Y52" s="32">
        <v>97.91668320312499</v>
      </c>
      <c r="Z52" s="32">
        <v>1.8880337890625041</v>
      </c>
      <c r="AA52" s="32">
        <v>0.1952830078125061</v>
      </c>
      <c r="AB52" s="32">
        <v>99.804716992187494</v>
      </c>
      <c r="AC52" s="32">
        <v>99.674437109375006</v>
      </c>
      <c r="AD52" s="32">
        <v>98.369576811594214</v>
      </c>
      <c r="AE52" s="32">
        <v>1.4492869565217461</v>
      </c>
      <c r="AF52" s="32">
        <v>0.18113623188403949</v>
      </c>
      <c r="AG52" s="32">
        <v>99.818863768115961</v>
      </c>
      <c r="AH52" s="32">
        <v>99.637727536231893</v>
      </c>
      <c r="AI52" s="32">
        <v>98.026844514601422</v>
      </c>
      <c r="AJ52" s="32">
        <v>1.8153026045777241</v>
      </c>
      <c r="AK52" s="32">
        <v>0.15785288082085461</v>
      </c>
      <c r="AL52" s="32">
        <v>99.842147119179145</v>
      </c>
      <c r="AM52" s="32">
        <v>99.763200631412786</v>
      </c>
      <c r="AN52" s="32">
        <v>1163</v>
      </c>
      <c r="AO52" t="s">
        <v>214</v>
      </c>
    </row>
    <row r="53" spans="1:41" x14ac:dyDescent="0.2">
      <c r="A53" t="s">
        <v>87</v>
      </c>
      <c r="B53" s="32">
        <v>2016</v>
      </c>
      <c r="C53" s="32">
        <v>628.614990234375</v>
      </c>
      <c r="D53" s="32">
        <v>66.140998840332031</v>
      </c>
      <c r="E53" s="32">
        <v>100</v>
      </c>
      <c r="F53" s="32">
        <v>0</v>
      </c>
      <c r="G53" s="32">
        <v>0</v>
      </c>
      <c r="H53" s="32">
        <v>100</v>
      </c>
      <c r="I53" s="32">
        <v>100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>
        <v>1241</v>
      </c>
      <c r="AO53" t="s">
        <v>215</v>
      </c>
    </row>
    <row r="54" spans="1:41" x14ac:dyDescent="0.2">
      <c r="A54" t="s">
        <v>88</v>
      </c>
      <c r="B54" s="32">
        <v>2016</v>
      </c>
      <c r="C54" s="32">
        <v>28829.4765625</v>
      </c>
      <c r="D54" s="32">
        <v>34.925998687744141</v>
      </c>
      <c r="E54" s="32"/>
      <c r="F54" s="32"/>
      <c r="G54" s="32">
        <v>20</v>
      </c>
      <c r="H54" s="32">
        <v>80</v>
      </c>
      <c r="I54" s="32"/>
      <c r="J54" s="32"/>
      <c r="K54" s="32"/>
      <c r="L54" s="32"/>
      <c r="M54" s="32"/>
      <c r="N54" s="32"/>
      <c r="O54" s="32">
        <v>54.651200000000003</v>
      </c>
      <c r="P54" s="32">
        <v>30.719749999999991</v>
      </c>
      <c r="Q54" s="32">
        <v>14.62905000000001</v>
      </c>
      <c r="R54" s="32">
        <v>85.370949999999993</v>
      </c>
      <c r="S54" s="32">
        <v>65.697699999999998</v>
      </c>
      <c r="T54" s="32"/>
      <c r="U54" s="32"/>
      <c r="V54" s="32"/>
      <c r="W54" s="32"/>
      <c r="X54" s="32"/>
      <c r="Y54" s="32">
        <v>53.6145</v>
      </c>
      <c r="Z54" s="32">
        <v>32.26982499999999</v>
      </c>
      <c r="AA54" s="32">
        <v>14.11567500000001</v>
      </c>
      <c r="AB54" s="32">
        <v>85.88432499999999</v>
      </c>
      <c r="AC54" s="32">
        <v>64.457800000000006</v>
      </c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>
        <v>1275</v>
      </c>
      <c r="AO54" t="s">
        <v>216</v>
      </c>
    </row>
    <row r="55" spans="1:41" x14ac:dyDescent="0.2">
      <c r="A55" t="s">
        <v>89</v>
      </c>
      <c r="B55" s="32">
        <v>2016</v>
      </c>
      <c r="C55" s="32">
        <v>52885.22265625</v>
      </c>
      <c r="D55" s="32">
        <v>30.082000732421875</v>
      </c>
      <c r="E55" s="32"/>
      <c r="F55" s="32"/>
      <c r="G55" s="32">
        <v>27.358699999999981</v>
      </c>
      <c r="H55" s="32">
        <v>72.641300000000015</v>
      </c>
      <c r="I55" s="32">
        <v>70.830699999999993</v>
      </c>
      <c r="J55" s="32"/>
      <c r="K55" s="32"/>
      <c r="L55" s="32">
        <v>2.9748000000000019</v>
      </c>
      <c r="M55" s="32">
        <v>97.025199999999998</v>
      </c>
      <c r="N55" s="32">
        <v>97.025199999999998</v>
      </c>
      <c r="O55" s="32"/>
      <c r="P55" s="32"/>
      <c r="Q55" s="32">
        <v>29.105799999999991</v>
      </c>
      <c r="R55" s="32">
        <v>70.894200000000012</v>
      </c>
      <c r="S55" s="32">
        <v>69.167100000000005</v>
      </c>
      <c r="T55" s="32"/>
      <c r="U55" s="32"/>
      <c r="V55" s="32">
        <v>1.8103999999999869</v>
      </c>
      <c r="W55" s="32">
        <v>98.189600000000013</v>
      </c>
      <c r="X55" s="32">
        <v>94.568600000000004</v>
      </c>
      <c r="Y55" s="32"/>
      <c r="Z55" s="32"/>
      <c r="AA55" s="32">
        <v>30.511900000000001</v>
      </c>
      <c r="AB55" s="32">
        <v>69.488100000000003</v>
      </c>
      <c r="AC55" s="32">
        <v>67.901200000000003</v>
      </c>
      <c r="AD55" s="32"/>
      <c r="AE55" s="32"/>
      <c r="AF55" s="32">
        <v>27.85390000000001</v>
      </c>
      <c r="AG55" s="32">
        <v>72.14609999999999</v>
      </c>
      <c r="AH55" s="32">
        <v>70.302899999999994</v>
      </c>
      <c r="AI55" s="32"/>
      <c r="AJ55" s="32"/>
      <c r="AK55" s="32"/>
      <c r="AL55" s="32"/>
      <c r="AM55" s="32"/>
      <c r="AN55" s="32">
        <v>1292</v>
      </c>
      <c r="AO55" t="s">
        <v>217</v>
      </c>
    </row>
    <row r="56" spans="1:41" x14ac:dyDescent="0.2">
      <c r="A56" t="s">
        <v>90</v>
      </c>
      <c r="B56" s="32">
        <v>2016</v>
      </c>
      <c r="C56" s="32">
        <v>2479.712890625</v>
      </c>
      <c r="D56" s="32">
        <v>47.96099853515625</v>
      </c>
      <c r="E56" s="32"/>
      <c r="F56" s="32"/>
      <c r="G56" s="32">
        <v>0.81707317073176</v>
      </c>
      <c r="H56" s="32">
        <v>99.18292682926824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>
        <v>1309</v>
      </c>
      <c r="AO56" t="s">
        <v>218</v>
      </c>
    </row>
    <row r="57" spans="1:41" x14ac:dyDescent="0.2">
      <c r="A57" t="s">
        <v>92</v>
      </c>
      <c r="B57" s="32">
        <v>2016</v>
      </c>
      <c r="C57" s="32">
        <v>28982.771484375</v>
      </c>
      <c r="D57" s="32">
        <v>18.941999435424805</v>
      </c>
      <c r="E57" s="32"/>
      <c r="F57" s="32"/>
      <c r="G57" s="32">
        <v>7.3083499999999901</v>
      </c>
      <c r="H57" s="32">
        <v>92.69165000000001</v>
      </c>
      <c r="I57" s="32">
        <v>64.213700000000003</v>
      </c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>
        <v>9.9999999999999858</v>
      </c>
      <c r="W57" s="32">
        <v>90.000000000000014</v>
      </c>
      <c r="X57" s="32">
        <v>76.666700000000006</v>
      </c>
      <c r="Y57" s="32"/>
      <c r="Z57" s="32"/>
      <c r="AA57" s="32">
        <v>6.302250000000015</v>
      </c>
      <c r="AB57" s="32">
        <v>93.697749999999985</v>
      </c>
      <c r="AC57" s="32">
        <v>59.556800000000003</v>
      </c>
      <c r="AD57" s="32"/>
      <c r="AE57" s="32"/>
      <c r="AF57" s="32">
        <v>5.999849999999995</v>
      </c>
      <c r="AG57" s="32">
        <v>94.000150000000005</v>
      </c>
      <c r="AH57" s="32">
        <v>62.451599999999999</v>
      </c>
      <c r="AI57" s="32"/>
      <c r="AJ57" s="32"/>
      <c r="AK57" s="32">
        <v>11.981499999999979</v>
      </c>
      <c r="AL57" s="32">
        <v>88.018500000000017</v>
      </c>
      <c r="AM57" s="32">
        <v>70.506900000000002</v>
      </c>
      <c r="AN57" s="32">
        <v>1343</v>
      </c>
      <c r="AO57" t="s">
        <v>220</v>
      </c>
    </row>
    <row r="58" spans="1:41" x14ac:dyDescent="0.2">
      <c r="A58" t="s">
        <v>93</v>
      </c>
      <c r="B58" s="32">
        <v>2014</v>
      </c>
      <c r="C58" s="32">
        <v>6013.9970703125</v>
      </c>
      <c r="D58" s="32">
        <v>57.700000762939453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>
        <v>85.714285714285694</v>
      </c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>
        <v>1358</v>
      </c>
      <c r="AO58" t="s">
        <v>221</v>
      </c>
    </row>
    <row r="59" spans="1:41" x14ac:dyDescent="0.2">
      <c r="A59" t="s">
        <v>94</v>
      </c>
      <c r="B59" s="32">
        <v>2016</v>
      </c>
      <c r="C59" s="32">
        <v>20672.986328125</v>
      </c>
      <c r="D59" s="32">
        <v>16.290000915527344</v>
      </c>
      <c r="E59" s="32"/>
      <c r="F59" s="32"/>
      <c r="G59" s="32">
        <v>39.299999999999997</v>
      </c>
      <c r="H59" s="32">
        <v>60.7</v>
      </c>
      <c r="I59" s="32"/>
      <c r="J59" s="32"/>
      <c r="K59" s="32"/>
      <c r="L59" s="32">
        <v>2</v>
      </c>
      <c r="M59" s="32">
        <v>98</v>
      </c>
      <c r="N59" s="32"/>
      <c r="O59" s="32"/>
      <c r="P59" s="32"/>
      <c r="Q59" s="32">
        <v>47.35</v>
      </c>
      <c r="R59" s="32">
        <v>52.65</v>
      </c>
      <c r="S59" s="32"/>
      <c r="T59" s="32"/>
      <c r="U59" s="32"/>
      <c r="V59" s="32">
        <v>1</v>
      </c>
      <c r="W59" s="32">
        <v>99</v>
      </c>
      <c r="X59" s="32"/>
      <c r="Y59" s="32"/>
      <c r="Z59" s="32"/>
      <c r="AA59" s="32">
        <v>36</v>
      </c>
      <c r="AB59" s="32">
        <v>64</v>
      </c>
      <c r="AC59" s="32"/>
      <c r="AD59" s="32"/>
      <c r="AE59" s="32"/>
      <c r="AF59" s="32">
        <v>41.75</v>
      </c>
      <c r="AG59" s="32">
        <v>58.25</v>
      </c>
      <c r="AH59" s="32"/>
      <c r="AI59" s="32"/>
      <c r="AJ59" s="32"/>
      <c r="AK59" s="32">
        <v>1</v>
      </c>
      <c r="AL59" s="32">
        <v>99</v>
      </c>
      <c r="AM59" s="32"/>
      <c r="AN59" s="32">
        <v>1377</v>
      </c>
      <c r="AO59" t="s">
        <v>222</v>
      </c>
    </row>
    <row r="60" spans="1:41" x14ac:dyDescent="0.2">
      <c r="A60" t="s">
        <v>95</v>
      </c>
      <c r="B60" s="32">
        <v>2016</v>
      </c>
      <c r="C60" s="32">
        <v>185989.640625</v>
      </c>
      <c r="D60" s="32">
        <v>48.682998657226562</v>
      </c>
      <c r="E60" s="32">
        <v>49.6</v>
      </c>
      <c r="F60" s="32">
        <v>14.691050000000001</v>
      </c>
      <c r="G60" s="32">
        <v>35.708950000000002</v>
      </c>
      <c r="H60" s="32">
        <v>64.291049999999998</v>
      </c>
      <c r="I60" s="32">
        <v>49.6</v>
      </c>
      <c r="J60" s="32"/>
      <c r="K60" s="32"/>
      <c r="L60" s="32">
        <v>31.142600000000002</v>
      </c>
      <c r="M60" s="32">
        <v>68.857399999999998</v>
      </c>
      <c r="N60" s="32"/>
      <c r="O60" s="32"/>
      <c r="P60" s="32"/>
      <c r="Q60" s="32">
        <v>43.490099999999998</v>
      </c>
      <c r="R60" s="32">
        <v>56.509900000000002</v>
      </c>
      <c r="S60" s="32"/>
      <c r="T60" s="32"/>
      <c r="U60" s="32"/>
      <c r="V60" s="32">
        <v>13.05970000000001</v>
      </c>
      <c r="W60" s="32">
        <v>86.940299999999993</v>
      </c>
      <c r="X60" s="32"/>
      <c r="Y60" s="32"/>
      <c r="Z60" s="32"/>
      <c r="AA60" s="32">
        <v>42.517299999999999</v>
      </c>
      <c r="AB60" s="32">
        <v>57.482700000000001</v>
      </c>
      <c r="AC60" s="32"/>
      <c r="AD60" s="32"/>
      <c r="AE60" s="32"/>
      <c r="AF60" s="32">
        <v>40.257399999999997</v>
      </c>
      <c r="AG60" s="32">
        <v>59.742600000000003</v>
      </c>
      <c r="AH60" s="32"/>
      <c r="AI60" s="32"/>
      <c r="AJ60" s="32"/>
      <c r="AK60" s="32">
        <v>19.072199999999999</v>
      </c>
      <c r="AL60" s="32">
        <v>80.927800000000005</v>
      </c>
      <c r="AM60" s="32"/>
      <c r="AN60" s="32">
        <v>1394</v>
      </c>
      <c r="AO60" t="s">
        <v>223</v>
      </c>
    </row>
    <row r="61" spans="1:41" x14ac:dyDescent="0.2">
      <c r="A61" t="s">
        <v>96</v>
      </c>
      <c r="B61" s="32">
        <v>2016</v>
      </c>
      <c r="C61" s="32">
        <v>8084.9912109375</v>
      </c>
      <c r="D61" s="32">
        <v>13.050000190734863</v>
      </c>
      <c r="E61" s="32">
        <v>70.454499999999996</v>
      </c>
      <c r="F61" s="32">
        <v>23.863599999999991</v>
      </c>
      <c r="G61" s="32">
        <v>5.6819000000000131</v>
      </c>
      <c r="H61" s="32">
        <v>94.318099999999987</v>
      </c>
      <c r="I61" s="32">
        <v>87.5</v>
      </c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>
        <v>70.731700000000004</v>
      </c>
      <c r="Z61" s="32">
        <v>24.390200000000011</v>
      </c>
      <c r="AA61" s="32">
        <v>4.8780999999999892</v>
      </c>
      <c r="AB61" s="32">
        <v>95.121900000000011</v>
      </c>
      <c r="AC61" s="32">
        <v>87.804900000000004</v>
      </c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>
        <v>1479</v>
      </c>
      <c r="AO61" t="s">
        <v>224</v>
      </c>
    </row>
    <row r="62" spans="1:41" x14ac:dyDescent="0.2">
      <c r="A62" t="s">
        <v>97</v>
      </c>
      <c r="B62" s="32">
        <v>2016</v>
      </c>
      <c r="C62" s="32">
        <v>6725.30810546875</v>
      </c>
      <c r="D62" s="32">
        <v>61.0260009765625</v>
      </c>
      <c r="E62" s="32">
        <v>84.615399999999994</v>
      </c>
      <c r="F62" s="32">
        <v>8.4614499999999992</v>
      </c>
      <c r="G62" s="32">
        <v>6.9231500000000068</v>
      </c>
      <c r="H62" s="32">
        <v>93.076849999999993</v>
      </c>
      <c r="I62" s="32">
        <v>86.153800000000004</v>
      </c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>
        <v>84.615399999999994</v>
      </c>
      <c r="AE62" s="32">
        <v>8.4614499999999992</v>
      </c>
      <c r="AF62" s="32">
        <v>6.9231500000000068</v>
      </c>
      <c r="AG62" s="32">
        <v>93.076849999999993</v>
      </c>
      <c r="AH62" s="32">
        <v>86.153800000000004</v>
      </c>
      <c r="AI62" s="32"/>
      <c r="AJ62" s="32"/>
      <c r="AK62" s="32"/>
      <c r="AL62" s="32"/>
      <c r="AM62" s="32"/>
      <c r="AN62" s="32">
        <v>1496</v>
      </c>
      <c r="AO62" t="s">
        <v>225</v>
      </c>
    </row>
    <row r="63" spans="1:41" x14ac:dyDescent="0.2">
      <c r="A63" t="s">
        <v>98</v>
      </c>
      <c r="B63" s="32">
        <v>2016</v>
      </c>
      <c r="C63" s="32">
        <v>31773.83984375</v>
      </c>
      <c r="D63" s="32">
        <v>77.53900146484375</v>
      </c>
      <c r="E63" s="32">
        <v>45.833350000000003</v>
      </c>
      <c r="F63" s="32">
        <v>36.23175508474548</v>
      </c>
      <c r="G63" s="32">
        <v>17.934894915254521</v>
      </c>
      <c r="H63" s="32">
        <v>82.065105084745483</v>
      </c>
      <c r="I63" s="32">
        <v>71.333692203390456</v>
      </c>
      <c r="J63" s="32"/>
      <c r="K63" s="32"/>
      <c r="L63" s="32">
        <v>4.6391749999999936</v>
      </c>
      <c r="M63" s="32">
        <v>95.360825000000006</v>
      </c>
      <c r="N63" s="32">
        <v>90.721650000000011</v>
      </c>
      <c r="O63" s="32"/>
      <c r="P63" s="32"/>
      <c r="Q63" s="32">
        <v>22.297274999999999</v>
      </c>
      <c r="R63" s="32">
        <v>77.702725000000001</v>
      </c>
      <c r="S63" s="32">
        <v>55.405450000000002</v>
      </c>
      <c r="T63" s="32"/>
      <c r="U63" s="32"/>
      <c r="V63" s="32"/>
      <c r="W63" s="32"/>
      <c r="X63" s="32"/>
      <c r="Y63" s="32">
        <v>44.892449999999997</v>
      </c>
      <c r="Z63" s="32">
        <v>27.41930000000001</v>
      </c>
      <c r="AA63" s="32">
        <v>27.68825</v>
      </c>
      <c r="AB63" s="32">
        <v>72.311750000000004</v>
      </c>
      <c r="AC63" s="32">
        <v>57.096699999999998</v>
      </c>
      <c r="AD63" s="32">
        <v>45.833350000000003</v>
      </c>
      <c r="AE63" s="32">
        <v>27.08325</v>
      </c>
      <c r="AF63" s="32">
        <v>27.083400000000001</v>
      </c>
      <c r="AG63" s="32">
        <v>72.916600000000003</v>
      </c>
      <c r="AH63" s="32">
        <v>58.333359999999999</v>
      </c>
      <c r="AI63" s="32"/>
      <c r="AJ63" s="32"/>
      <c r="AK63" s="32"/>
      <c r="AL63" s="32"/>
      <c r="AM63" s="32"/>
      <c r="AN63" s="32">
        <v>1513</v>
      </c>
      <c r="AO63" t="s">
        <v>226</v>
      </c>
    </row>
    <row r="64" spans="1:41" x14ac:dyDescent="0.2">
      <c r="A64" t="s">
        <v>99</v>
      </c>
      <c r="B64" s="32">
        <v>2016</v>
      </c>
      <c r="C64" s="32">
        <v>103320.21875</v>
      </c>
      <c r="D64" s="32">
        <v>46.474998474121094</v>
      </c>
      <c r="E64" s="32"/>
      <c r="F64" s="32"/>
      <c r="G64" s="32">
        <v>19.5</v>
      </c>
      <c r="H64" s="32">
        <v>80.5</v>
      </c>
      <c r="I64" s="32">
        <v>61</v>
      </c>
      <c r="J64" s="32"/>
      <c r="K64" s="32"/>
      <c r="L64" s="32"/>
      <c r="M64" s="32"/>
      <c r="N64" s="32"/>
      <c r="O64" s="32"/>
      <c r="P64" s="32"/>
      <c r="Q64" s="32">
        <v>19.5</v>
      </c>
      <c r="R64" s="32">
        <v>80.5</v>
      </c>
      <c r="S64" s="32">
        <v>61</v>
      </c>
      <c r="T64" s="32"/>
      <c r="U64" s="32"/>
      <c r="V64" s="32"/>
      <c r="W64" s="32"/>
      <c r="X64" s="32"/>
      <c r="Y64" s="32"/>
      <c r="Z64" s="32"/>
      <c r="AA64" s="32">
        <v>19.5</v>
      </c>
      <c r="AB64" s="32">
        <v>80.5</v>
      </c>
      <c r="AC64" s="32">
        <v>61</v>
      </c>
      <c r="AD64" s="32"/>
      <c r="AE64" s="32"/>
      <c r="AF64" s="32">
        <v>19.5</v>
      </c>
      <c r="AG64" s="32">
        <v>80.5</v>
      </c>
      <c r="AH64" s="32">
        <v>61</v>
      </c>
      <c r="AI64" s="32"/>
      <c r="AJ64" s="32"/>
      <c r="AK64" s="32"/>
      <c r="AL64" s="32"/>
      <c r="AM64" s="32"/>
      <c r="AN64" s="32">
        <v>1530</v>
      </c>
      <c r="AO64" t="s">
        <v>227</v>
      </c>
    </row>
    <row r="65" spans="1:41" x14ac:dyDescent="0.2">
      <c r="A65" t="s">
        <v>100</v>
      </c>
      <c r="B65" s="32">
        <v>2014</v>
      </c>
      <c r="C65" s="32">
        <v>4069.93896484375</v>
      </c>
      <c r="D65" s="32">
        <v>42.495998382568359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>
        <v>24.193548387096769</v>
      </c>
      <c r="W65" s="32">
        <v>75.806451612903231</v>
      </c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>
        <v>1545</v>
      </c>
      <c r="AO65" t="s">
        <v>228</v>
      </c>
    </row>
    <row r="66" spans="1:41" x14ac:dyDescent="0.2">
      <c r="A66" t="s">
        <v>101</v>
      </c>
      <c r="B66" s="32">
        <v>2016</v>
      </c>
      <c r="C66" s="32">
        <v>11917.5078125</v>
      </c>
      <c r="D66" s="32">
        <v>17.055999755859375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>
        <v>63.513500000000001</v>
      </c>
      <c r="P66" s="32">
        <v>33.783899999999981</v>
      </c>
      <c r="Q66" s="32">
        <v>2.7026000000000181</v>
      </c>
      <c r="R66" s="32">
        <v>97.297399999999982</v>
      </c>
      <c r="S66" s="32">
        <v>90.540499999999994</v>
      </c>
      <c r="T66" s="32"/>
      <c r="U66" s="32"/>
      <c r="V66" s="32"/>
      <c r="W66" s="32"/>
      <c r="X66" s="32"/>
      <c r="Y66" s="32">
        <v>62.5</v>
      </c>
      <c r="Z66" s="32">
        <v>35.559575590551162</v>
      </c>
      <c r="AA66" s="32">
        <v>1.9404244094488381</v>
      </c>
      <c r="AB66" s="32">
        <v>98.059575590551162</v>
      </c>
      <c r="AC66" s="32">
        <v>98.059575590551162</v>
      </c>
      <c r="AD66" s="32"/>
      <c r="AE66" s="32"/>
      <c r="AF66" s="32"/>
      <c r="AG66" s="32"/>
      <c r="AH66" s="32"/>
      <c r="AI66" s="32"/>
      <c r="AJ66" s="32"/>
      <c r="AK66" s="32">
        <v>5.0216666666642602E-2</v>
      </c>
      <c r="AL66" s="32">
        <v>99.949783333333357</v>
      </c>
      <c r="AM66" s="32"/>
      <c r="AN66" s="32">
        <v>1564</v>
      </c>
      <c r="AO66" t="s">
        <v>229</v>
      </c>
    </row>
    <row r="67" spans="1:41" x14ac:dyDescent="0.2">
      <c r="A67" t="s">
        <v>102</v>
      </c>
      <c r="B67" s="32">
        <v>2016</v>
      </c>
      <c r="C67" s="32">
        <v>54.820999145507812</v>
      </c>
      <c r="D67" s="32">
        <v>30.790000915527344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>
        <v>0</v>
      </c>
      <c r="AB67" s="32">
        <v>100</v>
      </c>
      <c r="AC67" s="32">
        <v>100</v>
      </c>
      <c r="AD67" s="32"/>
      <c r="AE67" s="32"/>
      <c r="AF67" s="32"/>
      <c r="AG67" s="32"/>
      <c r="AH67" s="32"/>
      <c r="AI67" s="32"/>
      <c r="AJ67" s="32"/>
      <c r="AK67" s="32">
        <v>0</v>
      </c>
      <c r="AL67" s="32">
        <v>100</v>
      </c>
      <c r="AM67" s="32">
        <v>100</v>
      </c>
      <c r="AN67" s="32">
        <v>1581</v>
      </c>
      <c r="AO67" t="s">
        <v>230</v>
      </c>
    </row>
    <row r="68" spans="1:41" x14ac:dyDescent="0.2">
      <c r="A68" t="s">
        <v>103</v>
      </c>
      <c r="B68" s="32">
        <v>2009</v>
      </c>
      <c r="C68" s="32">
        <v>171.02200317382812</v>
      </c>
      <c r="D68" s="32">
        <v>19.21299934387207</v>
      </c>
      <c r="E68" s="32"/>
      <c r="F68" s="32"/>
      <c r="G68" s="32">
        <v>4.1666666666666572</v>
      </c>
      <c r="H68" s="32">
        <v>95.833333333333343</v>
      </c>
      <c r="I68" s="32">
        <v>91.6666666666667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>
        <v>4.1666666666666572</v>
      </c>
      <c r="AG68" s="32">
        <v>95.833333333333343</v>
      </c>
      <c r="AH68" s="32">
        <v>91.6666666666667</v>
      </c>
      <c r="AI68" s="32"/>
      <c r="AJ68" s="32"/>
      <c r="AK68" s="32"/>
      <c r="AL68" s="32"/>
      <c r="AM68" s="32"/>
      <c r="AN68" s="32">
        <v>1591</v>
      </c>
      <c r="AO68" t="s">
        <v>231</v>
      </c>
    </row>
    <row r="69" spans="1:41" x14ac:dyDescent="0.2">
      <c r="A69" t="s">
        <v>104</v>
      </c>
      <c r="B69" s="32">
        <v>2016</v>
      </c>
      <c r="C69" s="32">
        <v>109.64299774169922</v>
      </c>
      <c r="D69" s="32">
        <v>51.373001098632812</v>
      </c>
      <c r="E69" s="32"/>
      <c r="F69" s="32"/>
      <c r="G69" s="32">
        <v>0</v>
      </c>
      <c r="H69" s="32">
        <v>100</v>
      </c>
      <c r="I69" s="32">
        <v>100</v>
      </c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>
        <v>0</v>
      </c>
      <c r="AG69" s="32">
        <v>100</v>
      </c>
      <c r="AH69" s="32">
        <v>100</v>
      </c>
      <c r="AI69" s="32"/>
      <c r="AJ69" s="32"/>
      <c r="AK69" s="32"/>
      <c r="AL69" s="32"/>
      <c r="AM69" s="32"/>
      <c r="AN69" s="32">
        <v>1615</v>
      </c>
      <c r="AO69" t="s">
        <v>232</v>
      </c>
    </row>
    <row r="70" spans="1:41" x14ac:dyDescent="0.2">
      <c r="A70" t="s">
        <v>105</v>
      </c>
      <c r="B70" s="32">
        <v>2016</v>
      </c>
      <c r="C70" s="32">
        <v>33.202999114990234</v>
      </c>
      <c r="D70" s="32">
        <v>96.910003662109375</v>
      </c>
      <c r="E70" s="32">
        <v>100</v>
      </c>
      <c r="F70" s="32">
        <v>0</v>
      </c>
      <c r="G70" s="32">
        <v>0</v>
      </c>
      <c r="H70" s="32">
        <v>100</v>
      </c>
      <c r="I70" s="32">
        <v>100</v>
      </c>
      <c r="J70" s="32">
        <v>100</v>
      </c>
      <c r="K70" s="32">
        <v>0</v>
      </c>
      <c r="L70" s="32">
        <v>0</v>
      </c>
      <c r="M70" s="32">
        <v>100</v>
      </c>
      <c r="N70" s="32">
        <v>100</v>
      </c>
      <c r="O70" s="32"/>
      <c r="P70" s="32"/>
      <c r="Q70" s="32"/>
      <c r="R70" s="32"/>
      <c r="S70" s="32"/>
      <c r="T70" s="32">
        <v>100</v>
      </c>
      <c r="U70" s="32">
        <v>0</v>
      </c>
      <c r="V70" s="32">
        <v>0</v>
      </c>
      <c r="W70" s="32">
        <v>100</v>
      </c>
      <c r="X70" s="32">
        <v>100</v>
      </c>
      <c r="Y70" s="32">
        <v>100</v>
      </c>
      <c r="Z70" s="32">
        <v>0</v>
      </c>
      <c r="AA70" s="32">
        <v>0</v>
      </c>
      <c r="AB70" s="32">
        <v>100</v>
      </c>
      <c r="AC70" s="32">
        <v>100</v>
      </c>
      <c r="AD70" s="32">
        <v>100</v>
      </c>
      <c r="AE70" s="32">
        <v>0</v>
      </c>
      <c r="AF70" s="32">
        <v>0</v>
      </c>
      <c r="AG70" s="32">
        <v>100</v>
      </c>
      <c r="AH70" s="32">
        <v>100</v>
      </c>
      <c r="AI70" s="32">
        <v>100</v>
      </c>
      <c r="AJ70" s="32">
        <v>0</v>
      </c>
      <c r="AK70" s="32">
        <v>0</v>
      </c>
      <c r="AL70" s="32">
        <v>100</v>
      </c>
      <c r="AM70" s="32">
        <v>100</v>
      </c>
      <c r="AN70" s="32">
        <v>1649</v>
      </c>
      <c r="AO70" t="s">
        <v>233</v>
      </c>
    </row>
    <row r="71" spans="1:41" x14ac:dyDescent="0.2">
      <c r="A71" t="s">
        <v>106</v>
      </c>
      <c r="B71" s="32">
        <v>2016</v>
      </c>
      <c r="C71" s="32">
        <v>15411.6142578125</v>
      </c>
      <c r="D71" s="32">
        <v>46.296001434326172</v>
      </c>
      <c r="E71" s="32">
        <v>45.7179</v>
      </c>
      <c r="F71" s="32">
        <v>42.724060000000108</v>
      </c>
      <c r="G71" s="32">
        <v>11.55803999999989</v>
      </c>
      <c r="H71" s="32">
        <v>88.441960000000108</v>
      </c>
      <c r="I71" s="32">
        <v>73.82738000000063</v>
      </c>
      <c r="J71" s="32">
        <v>82.424199999999999</v>
      </c>
      <c r="K71" s="32">
        <v>13.465160000000131</v>
      </c>
      <c r="L71" s="32">
        <v>4.1106399999998757</v>
      </c>
      <c r="M71" s="32">
        <v>95.889360000000124</v>
      </c>
      <c r="N71" s="32">
        <v>93.838479999999436</v>
      </c>
      <c r="O71" s="32">
        <v>36.088999999999999</v>
      </c>
      <c r="P71" s="32">
        <v>49.923519999999769</v>
      </c>
      <c r="Q71" s="32">
        <v>13.987480000000231</v>
      </c>
      <c r="R71" s="32">
        <v>86.012519999999768</v>
      </c>
      <c r="S71" s="32">
        <v>66.035730000000058</v>
      </c>
      <c r="T71" s="32">
        <v>83.783799999999999</v>
      </c>
      <c r="U71" s="32">
        <v>6.7284800000008289</v>
      </c>
      <c r="V71" s="32">
        <v>9.4877199999991717</v>
      </c>
      <c r="W71" s="32">
        <v>90.512280000000828</v>
      </c>
      <c r="X71" s="32">
        <v>88.251780000000508</v>
      </c>
      <c r="Y71" s="32">
        <v>43.857300000000002</v>
      </c>
      <c r="Z71" s="32">
        <v>44.565529999999967</v>
      </c>
      <c r="AA71" s="32">
        <v>11.57717000000002</v>
      </c>
      <c r="AB71" s="32">
        <v>88.422829999999976</v>
      </c>
      <c r="AC71" s="32">
        <v>72.949910000000273</v>
      </c>
      <c r="AD71" s="32">
        <v>41.926299999999998</v>
      </c>
      <c r="AE71" s="32">
        <v>46.432549999999956</v>
      </c>
      <c r="AF71" s="32">
        <v>11.641150000000041</v>
      </c>
      <c r="AG71" s="32">
        <v>88.358849999999961</v>
      </c>
      <c r="AH71" s="32">
        <v>71.692769999999655</v>
      </c>
      <c r="AI71" s="32">
        <v>76.136399999999995</v>
      </c>
      <c r="AJ71" s="32">
        <v>14.19239000000049</v>
      </c>
      <c r="AK71" s="32">
        <v>9.6712099999995189</v>
      </c>
      <c r="AL71" s="32">
        <v>90.328790000000481</v>
      </c>
      <c r="AM71" s="32">
        <v>87.962279999999737</v>
      </c>
      <c r="AN71" s="32">
        <v>1666</v>
      </c>
      <c r="AO71" t="s">
        <v>234</v>
      </c>
    </row>
    <row r="72" spans="1:41" x14ac:dyDescent="0.2">
      <c r="A72" t="s">
        <v>107</v>
      </c>
      <c r="B72" s="32">
        <v>2016</v>
      </c>
      <c r="C72" s="32">
        <v>8820.0830078125</v>
      </c>
      <c r="D72" s="32">
        <v>55.810001373291016</v>
      </c>
      <c r="E72" s="32">
        <v>96</v>
      </c>
      <c r="F72" s="32">
        <v>3.7999999999999972</v>
      </c>
      <c r="G72" s="32">
        <v>0.20000000000000279</v>
      </c>
      <c r="H72" s="32">
        <v>99.8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>
        <v>1683</v>
      </c>
      <c r="AO72" t="s">
        <v>235</v>
      </c>
    </row>
    <row r="73" spans="1:41" x14ac:dyDescent="0.2">
      <c r="A73" t="s">
        <v>108</v>
      </c>
      <c r="B73" s="32">
        <v>2016</v>
      </c>
      <c r="C73" s="32">
        <v>7396.18994140625</v>
      </c>
      <c r="D73" s="32">
        <v>41.228000640869141</v>
      </c>
      <c r="E73" s="32"/>
      <c r="F73" s="32"/>
      <c r="G73" s="32">
        <v>25.849708208955239</v>
      </c>
      <c r="H73" s="32">
        <v>74.150291791044765</v>
      </c>
      <c r="I73" s="32">
        <v>74.150291791044765</v>
      </c>
      <c r="J73" s="32"/>
      <c r="K73" s="32"/>
      <c r="L73" s="32">
        <v>15.757957894737959</v>
      </c>
      <c r="M73" s="32">
        <v>84.242042105262044</v>
      </c>
      <c r="N73" s="32">
        <v>84.242042105262044</v>
      </c>
      <c r="O73" s="32"/>
      <c r="P73" s="32"/>
      <c r="Q73" s="32">
        <v>8.9287732142856839</v>
      </c>
      <c r="R73" s="32">
        <v>91.071226785714316</v>
      </c>
      <c r="S73" s="32">
        <v>70.434433333333331</v>
      </c>
      <c r="T73" s="32"/>
      <c r="U73" s="32"/>
      <c r="V73" s="32"/>
      <c r="W73" s="32"/>
      <c r="X73" s="32"/>
      <c r="Y73" s="32"/>
      <c r="Z73" s="32"/>
      <c r="AA73" s="32">
        <v>13.268166666666669</v>
      </c>
      <c r="AB73" s="32">
        <v>86.731833333333327</v>
      </c>
      <c r="AC73" s="32">
        <v>74.135533333333328</v>
      </c>
      <c r="AD73" s="32"/>
      <c r="AE73" s="32"/>
      <c r="AF73" s="32">
        <v>11.114764285714051</v>
      </c>
      <c r="AG73" s="32">
        <v>88.885235714285955</v>
      </c>
      <c r="AH73" s="32">
        <v>72.143000000000001</v>
      </c>
      <c r="AI73" s="32"/>
      <c r="AJ73" s="32"/>
      <c r="AK73" s="32">
        <v>0.80665000000000475</v>
      </c>
      <c r="AL73" s="32">
        <v>99.193349999999995</v>
      </c>
      <c r="AM73" s="32">
        <v>91.798500000000004</v>
      </c>
      <c r="AN73" s="32">
        <v>1717</v>
      </c>
      <c r="AO73" t="s">
        <v>236</v>
      </c>
    </row>
    <row r="74" spans="1:41" x14ac:dyDescent="0.2">
      <c r="A74" t="s">
        <v>109</v>
      </c>
      <c r="B74" s="32">
        <v>2014</v>
      </c>
      <c r="C74" s="32">
        <v>575.5040283203125</v>
      </c>
      <c r="D74" s="32">
        <v>21.895999908447266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>
        <v>66.7</v>
      </c>
      <c r="U74" s="32">
        <v>33.299999999999997</v>
      </c>
      <c r="V74" s="32">
        <v>0</v>
      </c>
      <c r="W74" s="32">
        <v>100</v>
      </c>
      <c r="X74" s="32">
        <v>100</v>
      </c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>
        <v>1749</v>
      </c>
      <c r="AO74" t="s">
        <v>237</v>
      </c>
    </row>
    <row r="75" spans="1:41" x14ac:dyDescent="0.2">
      <c r="A75" t="s">
        <v>110</v>
      </c>
      <c r="B75" s="32">
        <v>2016</v>
      </c>
      <c r="C75" s="32">
        <v>14317.99609375</v>
      </c>
      <c r="D75" s="32">
        <v>43.816001892089844</v>
      </c>
      <c r="E75" s="32"/>
      <c r="F75" s="32"/>
      <c r="G75" s="32">
        <v>21.812950000000001</v>
      </c>
      <c r="H75" s="32">
        <v>78.187049999999999</v>
      </c>
      <c r="I75" s="32">
        <v>65.9649</v>
      </c>
      <c r="J75" s="32"/>
      <c r="K75" s="32"/>
      <c r="L75" s="32">
        <v>10.429</v>
      </c>
      <c r="M75" s="32">
        <v>89.570999999999998</v>
      </c>
      <c r="N75" s="32">
        <v>89.570999999999998</v>
      </c>
      <c r="O75" s="32"/>
      <c r="P75" s="32"/>
      <c r="Q75" s="32">
        <v>38.888850000000012</v>
      </c>
      <c r="R75" s="32">
        <v>61.111149999999988</v>
      </c>
      <c r="S75" s="32">
        <v>46.7836</v>
      </c>
      <c r="T75" s="32"/>
      <c r="U75" s="32"/>
      <c r="V75" s="32">
        <v>3.3898999999999968</v>
      </c>
      <c r="W75" s="32">
        <v>96.610100000000003</v>
      </c>
      <c r="X75" s="32">
        <v>86.440700000000007</v>
      </c>
      <c r="Y75" s="32"/>
      <c r="Z75" s="32"/>
      <c r="AA75" s="32">
        <v>23.1785</v>
      </c>
      <c r="AB75" s="32">
        <v>76.8215</v>
      </c>
      <c r="AC75" s="32">
        <v>64.447199999999995</v>
      </c>
      <c r="AD75" s="32"/>
      <c r="AE75" s="32"/>
      <c r="AF75" s="32">
        <v>25.587299999999999</v>
      </c>
      <c r="AG75" s="32">
        <v>74.412700000000001</v>
      </c>
      <c r="AH75" s="32">
        <v>63.087200000000003</v>
      </c>
      <c r="AI75" s="32"/>
      <c r="AJ75" s="32"/>
      <c r="AK75" s="32">
        <v>13.1275</v>
      </c>
      <c r="AL75" s="32">
        <v>86.872500000000002</v>
      </c>
      <c r="AM75" s="32">
        <v>72.5869</v>
      </c>
      <c r="AN75" s="32">
        <v>1768</v>
      </c>
      <c r="AO75" t="s">
        <v>238</v>
      </c>
    </row>
    <row r="76" spans="1:41" x14ac:dyDescent="0.2">
      <c r="A76" t="s">
        <v>111</v>
      </c>
      <c r="B76" s="32">
        <v>2016</v>
      </c>
      <c r="C76" s="32">
        <v>56015.47265625</v>
      </c>
      <c r="D76" s="32">
        <v>65.34100341796875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>
        <v>0</v>
      </c>
      <c r="AB76" s="32">
        <v>100</v>
      </c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>
        <v>1785</v>
      </c>
      <c r="AO76" t="s">
        <v>239</v>
      </c>
    </row>
    <row r="77" spans="1:41" x14ac:dyDescent="0.2">
      <c r="A77" t="s">
        <v>112</v>
      </c>
      <c r="B77" s="32">
        <v>2016</v>
      </c>
      <c r="C77" s="32">
        <v>12230.73046875</v>
      </c>
      <c r="D77" s="32">
        <v>19.091999053955078</v>
      </c>
      <c r="E77" s="32"/>
      <c r="F77" s="32"/>
      <c r="G77" s="32">
        <v>35.503685503685503</v>
      </c>
      <c r="H77" s="32">
        <v>64.496314496314497</v>
      </c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>
        <v>8.8888888888888999</v>
      </c>
      <c r="W77" s="32">
        <v>91.1111111111111</v>
      </c>
      <c r="X77" s="32"/>
      <c r="Y77" s="32"/>
      <c r="Z77" s="32"/>
      <c r="AA77" s="32">
        <v>40.348837209302332</v>
      </c>
      <c r="AB77" s="32">
        <v>59.651162790697668</v>
      </c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>
        <v>1802</v>
      </c>
      <c r="AO77" t="s">
        <v>240</v>
      </c>
    </row>
    <row r="78" spans="1:41" x14ac:dyDescent="0.2">
      <c r="A78" t="s">
        <v>113</v>
      </c>
      <c r="B78" s="32">
        <v>2016</v>
      </c>
      <c r="C78" s="32">
        <v>20798.4921875</v>
      </c>
      <c r="D78" s="32">
        <v>18.311000823974609</v>
      </c>
      <c r="E78" s="32">
        <v>99.337699999999998</v>
      </c>
      <c r="F78" s="32">
        <v>0</v>
      </c>
      <c r="G78" s="32">
        <v>0.66230000000000189</v>
      </c>
      <c r="H78" s="32">
        <v>99.337699999999998</v>
      </c>
      <c r="I78" s="32">
        <v>99.337699999999998</v>
      </c>
      <c r="J78" s="32">
        <v>100</v>
      </c>
      <c r="K78" s="32">
        <v>0</v>
      </c>
      <c r="L78" s="32">
        <v>0</v>
      </c>
      <c r="M78" s="32">
        <v>100</v>
      </c>
      <c r="N78" s="32">
        <v>100</v>
      </c>
      <c r="O78" s="32">
        <v>99.068799999999996</v>
      </c>
      <c r="P78" s="32">
        <v>0</v>
      </c>
      <c r="Q78" s="32">
        <v>0.93120000000000402</v>
      </c>
      <c r="R78" s="32">
        <v>99.068799999999996</v>
      </c>
      <c r="S78" s="32">
        <v>99.068799999999996</v>
      </c>
      <c r="T78" s="32">
        <v>93.418319999998857</v>
      </c>
      <c r="U78" s="32">
        <v>3.1709859154943838</v>
      </c>
      <c r="V78" s="32">
        <v>3.4106940845067579</v>
      </c>
      <c r="W78" s="32">
        <v>96.589305915493242</v>
      </c>
      <c r="X78" s="32">
        <v>96.589305915493242</v>
      </c>
      <c r="Y78" s="32">
        <v>99.056599999999989</v>
      </c>
      <c r="Z78" s="32">
        <v>0</v>
      </c>
      <c r="AA78" s="32">
        <v>0.94340000000001112</v>
      </c>
      <c r="AB78" s="32">
        <v>99.056599999999989</v>
      </c>
      <c r="AC78" s="32">
        <v>99.056599999999989</v>
      </c>
      <c r="AD78" s="32">
        <v>99.272099999999995</v>
      </c>
      <c r="AE78" s="32">
        <v>0</v>
      </c>
      <c r="AF78" s="32">
        <v>0.72790000000000532</v>
      </c>
      <c r="AG78" s="32">
        <v>99.272099999999995</v>
      </c>
      <c r="AH78" s="32">
        <v>99.272099999999995</v>
      </c>
      <c r="AI78" s="32">
        <v>100</v>
      </c>
      <c r="AJ78" s="32">
        <v>0</v>
      </c>
      <c r="AK78" s="32">
        <v>0</v>
      </c>
      <c r="AL78" s="32">
        <v>100</v>
      </c>
      <c r="AM78" s="32">
        <v>100</v>
      </c>
      <c r="AN78" s="32">
        <v>1836</v>
      </c>
      <c r="AO78" t="s">
        <v>241</v>
      </c>
    </row>
    <row r="79" spans="1:41" x14ac:dyDescent="0.2">
      <c r="A79" t="s">
        <v>114</v>
      </c>
      <c r="B79" s="32">
        <v>2016</v>
      </c>
      <c r="C79" s="32">
        <v>1268.6710205078125</v>
      </c>
      <c r="D79" s="32">
        <v>29.850000381469727</v>
      </c>
      <c r="E79" s="32"/>
      <c r="F79" s="32"/>
      <c r="G79" s="32">
        <v>4.1095890410959024</v>
      </c>
      <c r="H79" s="32">
        <v>95.890410958904098</v>
      </c>
      <c r="I79" s="32">
        <v>91.780821917808197</v>
      </c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>
        <v>0</v>
      </c>
      <c r="W79" s="32">
        <v>100</v>
      </c>
      <c r="X79" s="32">
        <v>100</v>
      </c>
      <c r="Y79" s="32"/>
      <c r="Z79" s="32"/>
      <c r="AA79" s="32">
        <v>4.4776119402985017</v>
      </c>
      <c r="AB79" s="32">
        <v>95.522388059701498</v>
      </c>
      <c r="AC79" s="32">
        <v>91.044776119402997</v>
      </c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>
        <v>1887</v>
      </c>
      <c r="AO79" t="s">
        <v>242</v>
      </c>
    </row>
    <row r="80" spans="1:41" x14ac:dyDescent="0.2">
      <c r="A80" t="s">
        <v>115</v>
      </c>
      <c r="B80" s="32">
        <v>2016</v>
      </c>
      <c r="C80" s="32">
        <v>7606.3740234375</v>
      </c>
      <c r="D80" s="32">
        <v>40.627998352050781</v>
      </c>
      <c r="E80" s="32">
        <v>58.333300000000001</v>
      </c>
      <c r="F80" s="32">
        <v>29.023</v>
      </c>
      <c r="G80" s="32">
        <v>12.643700000000001</v>
      </c>
      <c r="H80" s="32">
        <v>87.356300000000005</v>
      </c>
      <c r="I80" s="32">
        <v>58.333300000000001</v>
      </c>
      <c r="J80" s="32">
        <v>86.274500000000003</v>
      </c>
      <c r="K80" s="32">
        <v>13.7255</v>
      </c>
      <c r="L80" s="32">
        <v>0</v>
      </c>
      <c r="M80" s="32">
        <v>100</v>
      </c>
      <c r="N80" s="32">
        <v>86.274500000000003</v>
      </c>
      <c r="O80" s="32"/>
      <c r="P80" s="32"/>
      <c r="Q80" s="32">
        <v>17.886199999999999</v>
      </c>
      <c r="R80" s="32">
        <v>82.113799999999998</v>
      </c>
      <c r="S80" s="32">
        <v>46.825400000000002</v>
      </c>
      <c r="T80" s="32">
        <v>43.478299999999997</v>
      </c>
      <c r="U80" s="32">
        <v>38.100600000000007</v>
      </c>
      <c r="V80" s="32">
        <v>18.421099999999999</v>
      </c>
      <c r="W80" s="32">
        <v>81.578900000000004</v>
      </c>
      <c r="X80" s="32">
        <v>43.478299999999997</v>
      </c>
      <c r="Y80" s="32">
        <v>77.941199999999995</v>
      </c>
      <c r="Z80" s="32">
        <v>18.42240000000001</v>
      </c>
      <c r="AA80" s="32">
        <v>3.6363999999999952</v>
      </c>
      <c r="AB80" s="32">
        <v>96.363600000000005</v>
      </c>
      <c r="AC80" s="32">
        <v>85.9649</v>
      </c>
      <c r="AD80" s="32">
        <v>50.7042</v>
      </c>
      <c r="AE80" s="32">
        <v>33.468500000000013</v>
      </c>
      <c r="AF80" s="32">
        <v>15.82729999999999</v>
      </c>
      <c r="AG80" s="32">
        <v>84.172700000000006</v>
      </c>
      <c r="AH80" s="32">
        <v>50.7042</v>
      </c>
      <c r="AI80" s="32"/>
      <c r="AJ80" s="32"/>
      <c r="AK80" s="32"/>
      <c r="AL80" s="32"/>
      <c r="AM80" s="32"/>
      <c r="AN80" s="32">
        <v>1904</v>
      </c>
      <c r="AO80" t="s">
        <v>243</v>
      </c>
    </row>
    <row r="81" spans="1:41" x14ac:dyDescent="0.2">
      <c r="A81" t="s">
        <v>116</v>
      </c>
      <c r="B81" s="32">
        <v>2016</v>
      </c>
      <c r="C81" s="32">
        <v>1364.9620361328125</v>
      </c>
      <c r="D81" s="32">
        <v>53.25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>
        <v>0</v>
      </c>
      <c r="W81" s="32">
        <v>100</v>
      </c>
      <c r="X81" s="32">
        <v>100</v>
      </c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>
        <v>1938</v>
      </c>
      <c r="AO81" t="s">
        <v>244</v>
      </c>
    </row>
    <row r="82" spans="1:41" x14ac:dyDescent="0.2">
      <c r="A82" t="s">
        <v>117</v>
      </c>
      <c r="B82" s="32">
        <v>2016</v>
      </c>
      <c r="C82" s="32">
        <v>11403.248046875</v>
      </c>
      <c r="D82" s="32">
        <v>68.346000671386719</v>
      </c>
      <c r="E82" s="32"/>
      <c r="F82" s="32"/>
      <c r="G82" s="32">
        <v>4.6699999999999866</v>
      </c>
      <c r="H82" s="32">
        <v>95.330000000000013</v>
      </c>
      <c r="I82" s="32">
        <v>90.7</v>
      </c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>
        <v>4.6699999999999866</v>
      </c>
      <c r="AB82" s="32">
        <v>95.330000000000013</v>
      </c>
      <c r="AC82" s="32">
        <v>90.7</v>
      </c>
      <c r="AD82" s="32"/>
      <c r="AE82" s="32"/>
      <c r="AF82" s="32">
        <v>4.6699999999999866</v>
      </c>
      <c r="AG82" s="32">
        <v>95.330000000000013</v>
      </c>
      <c r="AH82" s="32">
        <v>90.7</v>
      </c>
      <c r="AI82" s="32"/>
      <c r="AJ82" s="32"/>
      <c r="AK82" s="32"/>
      <c r="AL82" s="32"/>
      <c r="AM82" s="32"/>
      <c r="AN82" s="32">
        <v>1955</v>
      </c>
      <c r="AO82" t="s">
        <v>245</v>
      </c>
    </row>
    <row r="83" spans="1:41" x14ac:dyDescent="0.2">
      <c r="A83" t="s">
        <v>118</v>
      </c>
      <c r="B83" s="32">
        <v>2016</v>
      </c>
      <c r="C83" s="32">
        <v>41487.96484375</v>
      </c>
      <c r="D83" s="32">
        <v>22.624000549316406</v>
      </c>
      <c r="E83" s="32">
        <v>30.811299999999999</v>
      </c>
      <c r="F83" s="32">
        <v>65.153763915094331</v>
      </c>
      <c r="G83" s="32">
        <v>4.0349360849056666</v>
      </c>
      <c r="H83" s="32">
        <v>95.965063915094333</v>
      </c>
      <c r="I83" s="32">
        <v>35.530340000001161</v>
      </c>
      <c r="J83" s="32">
        <v>51.6068</v>
      </c>
      <c r="K83" s="32">
        <v>46.597349999999999</v>
      </c>
      <c r="L83" s="32">
        <v>1.7958500000000019</v>
      </c>
      <c r="M83" s="32">
        <v>98.204149999999998</v>
      </c>
      <c r="N83" s="32">
        <v>76.1815</v>
      </c>
      <c r="O83" s="32">
        <v>38.480449999999998</v>
      </c>
      <c r="P83" s="32">
        <v>53.957266666666641</v>
      </c>
      <c r="Q83" s="32">
        <v>7.5622833333333546</v>
      </c>
      <c r="R83" s="32">
        <v>92.437716666666645</v>
      </c>
      <c r="S83" s="32">
        <v>46.829149999999998</v>
      </c>
      <c r="T83" s="32">
        <v>60.958900000000007</v>
      </c>
      <c r="U83" s="32">
        <v>29.863377419355029</v>
      </c>
      <c r="V83" s="32">
        <v>9.1777225806449678</v>
      </c>
      <c r="W83" s="32">
        <v>90.822277419355032</v>
      </c>
      <c r="X83" s="32">
        <v>83.367659999999887</v>
      </c>
      <c r="Y83" s="32">
        <v>42.455399999999997</v>
      </c>
      <c r="Z83" s="32">
        <v>54.497964985163037</v>
      </c>
      <c r="AA83" s="32">
        <v>3.0466350148369661</v>
      </c>
      <c r="AB83" s="32">
        <v>96.953364985163034</v>
      </c>
      <c r="AC83" s="32">
        <v>53.306080769230903</v>
      </c>
      <c r="AD83" s="32">
        <v>22</v>
      </c>
      <c r="AE83" s="32">
        <v>72.332134198113408</v>
      </c>
      <c r="AF83" s="32">
        <v>5.6678658018865917</v>
      </c>
      <c r="AG83" s="32">
        <v>94.332134198113408</v>
      </c>
      <c r="AH83" s="32">
        <v>23.506559999999808</v>
      </c>
      <c r="AI83" s="32">
        <v>41.448700000000002</v>
      </c>
      <c r="AJ83" s="32">
        <v>54.707040801886848</v>
      </c>
      <c r="AK83" s="32">
        <v>3.84425919811315</v>
      </c>
      <c r="AL83" s="32">
        <v>96.15574080188685</v>
      </c>
      <c r="AM83" s="32">
        <v>48.092939999998627</v>
      </c>
      <c r="AN83" s="32">
        <v>1989</v>
      </c>
      <c r="AO83" t="s">
        <v>246</v>
      </c>
    </row>
    <row r="84" spans="1:41" x14ac:dyDescent="0.2">
      <c r="A84" t="s">
        <v>119</v>
      </c>
      <c r="B84" s="32">
        <v>2016</v>
      </c>
      <c r="C84" s="32">
        <v>55572.19921875</v>
      </c>
      <c r="D84" s="32">
        <v>32.333000183105469</v>
      </c>
      <c r="E84" s="32">
        <v>65.461726712328527</v>
      </c>
      <c r="F84" s="32">
        <v>13.715001810008291</v>
      </c>
      <c r="G84" s="32">
        <v>20.82327147766318</v>
      </c>
      <c r="H84" s="32">
        <v>79.176728522336816</v>
      </c>
      <c r="I84" s="32">
        <v>65.461726712328527</v>
      </c>
      <c r="J84" s="32">
        <v>87.120149999999995</v>
      </c>
      <c r="K84" s="32">
        <v>8.6263999999999896</v>
      </c>
      <c r="L84" s="32">
        <v>4.2534500000000151</v>
      </c>
      <c r="M84" s="32">
        <v>95.746549999999985</v>
      </c>
      <c r="N84" s="32">
        <v>87.120149999999995</v>
      </c>
      <c r="O84" s="32">
        <v>54.344149999999999</v>
      </c>
      <c r="P84" s="32">
        <v>14.821825</v>
      </c>
      <c r="Q84" s="32">
        <v>30.834025</v>
      </c>
      <c r="R84" s="32">
        <v>69.165975000000003</v>
      </c>
      <c r="S84" s="32">
        <v>54.344149999999999</v>
      </c>
      <c r="T84" s="32">
        <v>86.043063013698884</v>
      </c>
      <c r="U84" s="32">
        <v>13.919529452054579</v>
      </c>
      <c r="V84" s="32">
        <v>3.7407534246540301E-2</v>
      </c>
      <c r="W84" s="32">
        <v>99.96259246575346</v>
      </c>
      <c r="X84" s="32">
        <v>86.043063013698884</v>
      </c>
      <c r="Y84" s="32">
        <v>64.379293835616409</v>
      </c>
      <c r="Z84" s="32">
        <v>14.26752499999998</v>
      </c>
      <c r="AA84" s="32">
        <v>21.35318116438361</v>
      </c>
      <c r="AB84" s="32">
        <v>78.646818835616386</v>
      </c>
      <c r="AC84" s="32">
        <v>64.379293835616409</v>
      </c>
      <c r="AD84" s="32">
        <v>56.852554109589157</v>
      </c>
      <c r="AE84" s="32">
        <v>15.49545719178059</v>
      </c>
      <c r="AF84" s="32">
        <v>27.651988698630252</v>
      </c>
      <c r="AG84" s="32">
        <v>72.348011301369752</v>
      </c>
      <c r="AH84" s="32">
        <v>56.852554109589157</v>
      </c>
      <c r="AI84" s="32">
        <v>84.934828082191785</v>
      </c>
      <c r="AJ84" s="32">
        <v>10.69491438356161</v>
      </c>
      <c r="AK84" s="32">
        <v>4.3702575342466048</v>
      </c>
      <c r="AL84" s="32">
        <v>95.629742465753395</v>
      </c>
      <c r="AM84" s="32">
        <v>84.934828082191785</v>
      </c>
      <c r="AN84" s="32">
        <v>2023</v>
      </c>
      <c r="AO84" t="s">
        <v>247</v>
      </c>
    </row>
    <row r="85" spans="1:41" x14ac:dyDescent="0.2">
      <c r="A85" t="s">
        <v>120</v>
      </c>
      <c r="B85" s="32">
        <v>2016</v>
      </c>
      <c r="C85" s="32">
        <v>94569.0703125</v>
      </c>
      <c r="D85" s="32">
        <v>34.509998321533203</v>
      </c>
      <c r="E85" s="32">
        <v>50.617257407407408</v>
      </c>
      <c r="F85" s="32">
        <v>45.987636111111122</v>
      </c>
      <c r="G85" s="32">
        <v>3.3951064814814771</v>
      </c>
      <c r="H85" s="32">
        <v>96.604893518518523</v>
      </c>
      <c r="I85" s="32">
        <v>50.617257407407408</v>
      </c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>
        <v>46.153799999999997</v>
      </c>
      <c r="U85" s="32">
        <v>52.564150000000012</v>
      </c>
      <c r="V85" s="32">
        <v>1.2820499999999979</v>
      </c>
      <c r="W85" s="32">
        <v>98.717950000000002</v>
      </c>
      <c r="X85" s="32">
        <v>46.153799999999997</v>
      </c>
      <c r="Y85" s="32">
        <v>52.032499999999999</v>
      </c>
      <c r="Z85" s="32">
        <v>43.9024</v>
      </c>
      <c r="AA85" s="32">
        <v>4.065100000000001</v>
      </c>
      <c r="AB85" s="32">
        <v>95.934899999999999</v>
      </c>
      <c r="AC85" s="32">
        <v>52.032499999999999</v>
      </c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>
        <v>2057</v>
      </c>
      <c r="AO85" t="s">
        <v>248</v>
      </c>
    </row>
    <row r="86" spans="1:41" x14ac:dyDescent="0.2">
      <c r="A86" t="s">
        <v>121</v>
      </c>
      <c r="B86" s="32">
        <v>2016</v>
      </c>
      <c r="C86" s="32">
        <v>4790.705078125</v>
      </c>
      <c r="D86" s="32">
        <v>75.627998352050781</v>
      </c>
      <c r="E86" s="32"/>
      <c r="F86" s="32"/>
      <c r="G86" s="32">
        <v>2.0999999999999939</v>
      </c>
      <c r="H86" s="32">
        <v>97.9</v>
      </c>
      <c r="I86" s="32">
        <v>92.5</v>
      </c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>
        <v>2074</v>
      </c>
      <c r="AO86" t="s">
        <v>249</v>
      </c>
    </row>
    <row r="87" spans="1:41" x14ac:dyDescent="0.2">
      <c r="A87" t="s">
        <v>122</v>
      </c>
      <c r="B87" s="32">
        <v>2016</v>
      </c>
      <c r="C87" s="32">
        <v>16591.390625</v>
      </c>
      <c r="D87" s="32">
        <v>42.437999725341797</v>
      </c>
      <c r="E87" s="32">
        <v>39.651400000000002</v>
      </c>
      <c r="F87" s="32">
        <v>45.186764556962054</v>
      </c>
      <c r="G87" s="32">
        <v>15.161835443037941</v>
      </c>
      <c r="H87" s="32">
        <v>84.838164556962056</v>
      </c>
      <c r="I87" s="32">
        <v>48.449371428572697</v>
      </c>
      <c r="J87" s="32">
        <v>58.429600000000001</v>
      </c>
      <c r="K87" s="32">
        <v>36.838299999999997</v>
      </c>
      <c r="L87" s="32">
        <v>4.7321000000000026</v>
      </c>
      <c r="M87" s="32">
        <v>95.267899999999997</v>
      </c>
      <c r="N87" s="32">
        <v>85.219400000000007</v>
      </c>
      <c r="O87" s="32">
        <v>50.9041</v>
      </c>
      <c r="P87" s="32">
        <v>33.476466666666667</v>
      </c>
      <c r="Q87" s="32">
        <v>15.61943333333333</v>
      </c>
      <c r="R87" s="32">
        <v>84.380566666666667</v>
      </c>
      <c r="S87" s="32">
        <v>61.450899999999997</v>
      </c>
      <c r="T87" s="32">
        <v>58.333300000000001</v>
      </c>
      <c r="U87" s="32">
        <v>40.122372151898787</v>
      </c>
      <c r="V87" s="32">
        <v>1.5443278481012039</v>
      </c>
      <c r="W87" s="32">
        <v>98.455672151898796</v>
      </c>
      <c r="X87" s="32">
        <v>82.417557142856822</v>
      </c>
      <c r="Y87" s="32">
        <v>50.880800000000008</v>
      </c>
      <c r="Z87" s="32">
        <v>33.555429054053903</v>
      </c>
      <c r="AA87" s="32">
        <v>15.563770945946089</v>
      </c>
      <c r="AB87" s="32">
        <v>84.436229054053911</v>
      </c>
      <c r="AC87" s="32">
        <v>68.393941791044654</v>
      </c>
      <c r="AD87" s="32">
        <v>36.417000000000002</v>
      </c>
      <c r="AE87" s="32">
        <v>44.74453670886092</v>
      </c>
      <c r="AF87" s="32">
        <v>18.838463291139082</v>
      </c>
      <c r="AG87" s="32">
        <v>81.161536708860922</v>
      </c>
      <c r="AH87" s="32">
        <v>38.15615714285741</v>
      </c>
      <c r="AI87" s="32">
        <v>48.945099999999996</v>
      </c>
      <c r="AJ87" s="32">
        <v>47.350508860759561</v>
      </c>
      <c r="AK87" s="32">
        <v>3.7043911392404421</v>
      </c>
      <c r="AL87" s="32">
        <v>96.295608860759558</v>
      </c>
      <c r="AM87" s="32">
        <v>79.085257142857245</v>
      </c>
      <c r="AN87" s="32">
        <v>2108</v>
      </c>
      <c r="AO87" t="s">
        <v>250</v>
      </c>
    </row>
    <row r="88" spans="1:41" x14ac:dyDescent="0.2">
      <c r="A88" t="s">
        <v>123</v>
      </c>
      <c r="B88" s="32">
        <v>2016</v>
      </c>
      <c r="C88" s="32">
        <v>16150.3623046875</v>
      </c>
      <c r="D88" s="32">
        <v>32.296001434326172</v>
      </c>
      <c r="E88" s="32">
        <v>80.8</v>
      </c>
      <c r="F88" s="32">
        <v>12.948700000000001</v>
      </c>
      <c r="G88" s="32">
        <v>6.2513000000000014</v>
      </c>
      <c r="H88" s="32">
        <v>93.748699999999999</v>
      </c>
      <c r="I88" s="32">
        <v>93.748699999999999</v>
      </c>
      <c r="J88" s="32">
        <v>89.3</v>
      </c>
      <c r="K88" s="32">
        <v>5.350049999999996</v>
      </c>
      <c r="L88" s="32">
        <v>5.3499500000000069</v>
      </c>
      <c r="M88" s="32">
        <v>94.650049999999993</v>
      </c>
      <c r="N88" s="32">
        <v>94.650049999999993</v>
      </c>
      <c r="O88" s="32">
        <v>79.599999999999994</v>
      </c>
      <c r="P88" s="32">
        <v>13.89845</v>
      </c>
      <c r="Q88" s="32">
        <v>6.5015500000000088</v>
      </c>
      <c r="R88" s="32">
        <v>93.498449999999991</v>
      </c>
      <c r="S88" s="32">
        <v>92.200900000000004</v>
      </c>
      <c r="T88" s="32">
        <v>89.5</v>
      </c>
      <c r="U88" s="32">
        <v>5.5499999999999972</v>
      </c>
      <c r="V88" s="32">
        <v>4.9500000000000028</v>
      </c>
      <c r="W88" s="32">
        <v>95.05</v>
      </c>
      <c r="X88" s="32">
        <v>95.05</v>
      </c>
      <c r="Y88" s="32">
        <v>79.5</v>
      </c>
      <c r="Z88" s="32">
        <v>14.107799999999999</v>
      </c>
      <c r="AA88" s="32">
        <v>6.3922000000000034</v>
      </c>
      <c r="AB88" s="32">
        <v>93.607799999999997</v>
      </c>
      <c r="AC88" s="32">
        <v>92.910600000000002</v>
      </c>
      <c r="AD88" s="32">
        <v>80.5</v>
      </c>
      <c r="AE88" s="32">
        <v>13.78675000000001</v>
      </c>
      <c r="AF88" s="32">
        <v>5.7132499999999879</v>
      </c>
      <c r="AG88" s="32">
        <v>94.286750000000012</v>
      </c>
      <c r="AH88" s="32">
        <v>93.303100000000001</v>
      </c>
      <c r="AI88" s="32">
        <v>80.8</v>
      </c>
      <c r="AJ88" s="32">
        <v>12.5337</v>
      </c>
      <c r="AK88" s="32">
        <v>6.6663000000000068</v>
      </c>
      <c r="AL88" s="32">
        <v>93.333699999999993</v>
      </c>
      <c r="AM88" s="32">
        <v>93.333699999999993</v>
      </c>
      <c r="AN88" s="32">
        <v>2125</v>
      </c>
      <c r="AO88" t="s">
        <v>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83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41" x14ac:dyDescent="0.2">
      <c r="A1" t="s">
        <v>35</v>
      </c>
      <c r="B1" t="s">
        <v>124</v>
      </c>
      <c r="C1" t="s">
        <v>125</v>
      </c>
      <c r="D1" t="s">
        <v>126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263</v>
      </c>
      <c r="M1" t="s">
        <v>264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W1" t="s">
        <v>274</v>
      </c>
      <c r="X1" t="s">
        <v>275</v>
      </c>
      <c r="Y1" t="s">
        <v>276</v>
      </c>
      <c r="Z1" t="s">
        <v>277</v>
      </c>
      <c r="AA1" t="s">
        <v>278</v>
      </c>
      <c r="AB1" t="s">
        <v>279</v>
      </c>
      <c r="AC1" t="s">
        <v>280</v>
      </c>
      <c r="AD1" t="s">
        <v>281</v>
      </c>
      <c r="AE1" t="s">
        <v>282</v>
      </c>
      <c r="AF1" t="s">
        <v>283</v>
      </c>
      <c r="AG1" t="s">
        <v>284</v>
      </c>
      <c r="AH1" t="s">
        <v>285</v>
      </c>
      <c r="AI1" t="s">
        <v>286</v>
      </c>
      <c r="AJ1" t="s">
        <v>287</v>
      </c>
      <c r="AK1" t="s">
        <v>288</v>
      </c>
      <c r="AL1" t="s">
        <v>289</v>
      </c>
      <c r="AM1" t="s">
        <v>290</v>
      </c>
      <c r="AN1" t="s">
        <v>162</v>
      </c>
      <c r="AO1" t="s">
        <v>163</v>
      </c>
    </row>
    <row r="2" spans="1:41" x14ac:dyDescent="0.2">
      <c r="A2" t="s">
        <v>36</v>
      </c>
      <c r="B2" s="32">
        <v>2013</v>
      </c>
      <c r="C2" s="32">
        <v>31731.6875</v>
      </c>
      <c r="D2" s="32">
        <v>24.37299919128418</v>
      </c>
      <c r="E2" s="32"/>
      <c r="F2" s="32"/>
      <c r="G2" s="32">
        <v>36.950000000000003</v>
      </c>
      <c r="H2" s="32">
        <v>63.05</v>
      </c>
      <c r="I2" s="32"/>
      <c r="J2" s="32"/>
      <c r="K2" s="32"/>
      <c r="L2" s="32"/>
      <c r="M2" s="32"/>
      <c r="N2" s="32"/>
      <c r="O2" s="32"/>
      <c r="P2" s="32"/>
      <c r="Q2" s="32">
        <v>36.950000000000003</v>
      </c>
      <c r="R2" s="32">
        <v>63.05</v>
      </c>
      <c r="S2" s="32"/>
      <c r="T2" s="32"/>
      <c r="U2" s="32"/>
      <c r="V2" s="32"/>
      <c r="W2" s="32"/>
      <c r="X2" s="32"/>
      <c r="Y2" s="32"/>
      <c r="Z2" s="32"/>
      <c r="AA2" s="32">
        <v>36.950000000000003</v>
      </c>
      <c r="AB2" s="32">
        <v>63.05</v>
      </c>
      <c r="AC2" s="32"/>
      <c r="AD2" s="32"/>
      <c r="AE2" s="32"/>
      <c r="AF2" s="32">
        <v>36.950000000000003</v>
      </c>
      <c r="AG2" s="32">
        <v>63.05</v>
      </c>
      <c r="AH2" s="32"/>
      <c r="AI2" s="32"/>
      <c r="AJ2" s="32"/>
      <c r="AK2" s="32"/>
      <c r="AL2" s="32"/>
      <c r="AM2" s="32"/>
      <c r="AN2" s="32">
        <v>14</v>
      </c>
      <c r="AO2" t="s">
        <v>164</v>
      </c>
    </row>
    <row r="3" spans="1:41" x14ac:dyDescent="0.2">
      <c r="A3" t="s">
        <v>37</v>
      </c>
      <c r="B3" s="32">
        <v>2016</v>
      </c>
      <c r="C3" s="32">
        <v>77.280998229980469</v>
      </c>
      <c r="D3" s="32">
        <v>88.248001098632812</v>
      </c>
      <c r="E3" s="32"/>
      <c r="F3" s="32"/>
      <c r="G3" s="32">
        <v>0</v>
      </c>
      <c r="H3" s="32">
        <v>100</v>
      </c>
      <c r="I3" s="32">
        <v>100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>
        <v>34</v>
      </c>
      <c r="AO3" t="s">
        <v>165</v>
      </c>
    </row>
    <row r="4" spans="1:41" x14ac:dyDescent="0.2">
      <c r="A4" t="s">
        <v>38</v>
      </c>
      <c r="B4" s="32">
        <v>2016</v>
      </c>
      <c r="C4" s="32">
        <v>100.96299743652344</v>
      </c>
      <c r="D4" s="32">
        <v>24.846000671386719</v>
      </c>
      <c r="E4" s="32"/>
      <c r="F4" s="32"/>
      <c r="G4" s="32">
        <v>0</v>
      </c>
      <c r="H4" s="32">
        <v>100</v>
      </c>
      <c r="I4" s="32">
        <v>100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>
        <v>0</v>
      </c>
      <c r="W4" s="32">
        <v>100</v>
      </c>
      <c r="X4" s="32">
        <v>100</v>
      </c>
      <c r="Y4" s="32"/>
      <c r="Z4" s="32"/>
      <c r="AA4" s="32"/>
      <c r="AB4" s="32"/>
      <c r="AC4" s="32"/>
      <c r="AD4" s="32"/>
      <c r="AE4" s="32"/>
      <c r="AF4" s="32">
        <v>0</v>
      </c>
      <c r="AG4" s="32">
        <v>100</v>
      </c>
      <c r="AH4" s="32">
        <v>100</v>
      </c>
      <c r="AI4" s="32"/>
      <c r="AJ4" s="32"/>
      <c r="AK4" s="32">
        <v>0</v>
      </c>
      <c r="AL4" s="32">
        <v>100</v>
      </c>
      <c r="AM4" s="32">
        <v>100</v>
      </c>
      <c r="AN4" s="32">
        <v>68</v>
      </c>
      <c r="AO4" t="s">
        <v>166</v>
      </c>
    </row>
    <row r="5" spans="1:41" x14ac:dyDescent="0.2">
      <c r="A5" t="s">
        <v>39</v>
      </c>
      <c r="B5" s="32">
        <v>2016</v>
      </c>
      <c r="C5" s="32">
        <v>2924.81591796875</v>
      </c>
      <c r="D5" s="32">
        <v>63.082000732421875</v>
      </c>
      <c r="E5" s="32">
        <v>41</v>
      </c>
      <c r="F5" s="32">
        <v>40</v>
      </c>
      <c r="G5" s="32">
        <v>19</v>
      </c>
      <c r="H5" s="32">
        <v>81</v>
      </c>
      <c r="I5" s="32">
        <v>62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>
        <v>85</v>
      </c>
      <c r="AO5" t="s">
        <v>167</v>
      </c>
    </row>
    <row r="6" spans="1:41" x14ac:dyDescent="0.2">
      <c r="A6" t="s">
        <v>40</v>
      </c>
      <c r="B6" s="32">
        <v>2016</v>
      </c>
      <c r="C6" s="32">
        <v>9725.3759765625</v>
      </c>
      <c r="D6" s="32">
        <v>55.020999908447266</v>
      </c>
      <c r="E6" s="32">
        <v>48</v>
      </c>
      <c r="F6" s="32">
        <v>52</v>
      </c>
      <c r="G6" s="32">
        <v>0</v>
      </c>
      <c r="H6" s="32">
        <v>100</v>
      </c>
      <c r="I6" s="32">
        <v>98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>
        <v>119</v>
      </c>
      <c r="AO6" t="s">
        <v>168</v>
      </c>
    </row>
    <row r="7" spans="1:41" x14ac:dyDescent="0.2">
      <c r="A7" t="s">
        <v>41</v>
      </c>
      <c r="B7" s="32">
        <v>2016</v>
      </c>
      <c r="C7" s="32">
        <v>162951.5625</v>
      </c>
      <c r="D7" s="32">
        <v>35.083000183105469</v>
      </c>
      <c r="E7" s="32"/>
      <c r="F7" s="32"/>
      <c r="G7" s="32">
        <v>6.9326500000000104</v>
      </c>
      <c r="H7" s="32">
        <v>93.06734999999999</v>
      </c>
      <c r="I7" s="32">
        <v>71.237300000000005</v>
      </c>
      <c r="J7" s="32"/>
      <c r="K7" s="32"/>
      <c r="L7" s="32">
        <v>3.3096999999999919</v>
      </c>
      <c r="M7" s="32">
        <v>96.690300000000008</v>
      </c>
      <c r="N7" s="32">
        <v>96.690299999999993</v>
      </c>
      <c r="O7" s="32"/>
      <c r="P7" s="32"/>
      <c r="Q7" s="32">
        <v>5.7110500000000002</v>
      </c>
      <c r="R7" s="32">
        <v>94.28895</v>
      </c>
      <c r="S7" s="32">
        <v>84.338899999999995</v>
      </c>
      <c r="T7" s="32">
        <v>62.066772811059913</v>
      </c>
      <c r="U7" s="32">
        <v>33.151377188940089</v>
      </c>
      <c r="V7" s="32">
        <v>4.7818500000000057</v>
      </c>
      <c r="W7" s="32">
        <v>95.218149999999994</v>
      </c>
      <c r="X7" s="32">
        <v>92.836299999999994</v>
      </c>
      <c r="Y7" s="32"/>
      <c r="Z7" s="32"/>
      <c r="AA7" s="32">
        <v>10.301</v>
      </c>
      <c r="AB7" s="32">
        <v>89.698999999999998</v>
      </c>
      <c r="AC7" s="32">
        <v>89.698999999999998</v>
      </c>
      <c r="AD7" s="32"/>
      <c r="AE7" s="32"/>
      <c r="AF7" s="32">
        <v>10.046099999999999</v>
      </c>
      <c r="AG7" s="32">
        <v>89.953900000000004</v>
      </c>
      <c r="AH7" s="32">
        <v>89.953900000000004</v>
      </c>
      <c r="AI7" s="32"/>
      <c r="AJ7" s="32"/>
      <c r="AK7" s="32">
        <v>2.8689000000000111</v>
      </c>
      <c r="AL7" s="32">
        <v>97.131099999999989</v>
      </c>
      <c r="AM7" s="32">
        <v>97.131099999999989</v>
      </c>
      <c r="AN7" s="32">
        <v>136</v>
      </c>
      <c r="AO7" t="s">
        <v>169</v>
      </c>
    </row>
    <row r="8" spans="1:41" x14ac:dyDescent="0.2">
      <c r="A8" t="s">
        <v>42</v>
      </c>
      <c r="B8" s="32">
        <v>2016</v>
      </c>
      <c r="C8" s="32">
        <v>284.99600219726562</v>
      </c>
      <c r="D8" s="32">
        <v>31.193000793457031</v>
      </c>
      <c r="E8" s="32"/>
      <c r="F8" s="32"/>
      <c r="G8" s="32">
        <v>0</v>
      </c>
      <c r="H8" s="32">
        <v>100</v>
      </c>
      <c r="I8" s="32">
        <v>100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>
        <v>0</v>
      </c>
      <c r="AG8" s="32">
        <v>100</v>
      </c>
      <c r="AH8" s="32">
        <v>100</v>
      </c>
      <c r="AI8" s="32"/>
      <c r="AJ8" s="32"/>
      <c r="AK8" s="32"/>
      <c r="AL8" s="32"/>
      <c r="AM8" s="32"/>
      <c r="AN8" s="32">
        <v>153</v>
      </c>
      <c r="AO8" t="s">
        <v>170</v>
      </c>
    </row>
    <row r="9" spans="1:41" x14ac:dyDescent="0.2">
      <c r="A9" t="s">
        <v>43</v>
      </c>
      <c r="B9" s="32">
        <v>2016</v>
      </c>
      <c r="C9" s="32">
        <v>10872.2978515625</v>
      </c>
      <c r="D9" s="32">
        <v>46.229000091552734</v>
      </c>
      <c r="E9" s="32"/>
      <c r="F9" s="32"/>
      <c r="G9" s="32">
        <v>8.7439417647324404</v>
      </c>
      <c r="H9" s="32">
        <v>91.25605823526756</v>
      </c>
      <c r="I9" s="32"/>
      <c r="J9" s="32"/>
      <c r="K9" s="32"/>
      <c r="L9" s="32">
        <v>10.513658905496831</v>
      </c>
      <c r="M9" s="32">
        <v>89.486341094503175</v>
      </c>
      <c r="N9" s="32"/>
      <c r="O9" s="32"/>
      <c r="P9" s="32"/>
      <c r="Q9" s="32">
        <v>7.3479568917337454</v>
      </c>
      <c r="R9" s="32">
        <v>92.652043108266255</v>
      </c>
      <c r="S9" s="32"/>
      <c r="T9" s="32"/>
      <c r="U9" s="32"/>
      <c r="V9" s="32">
        <v>1</v>
      </c>
      <c r="W9" s="32">
        <v>99</v>
      </c>
      <c r="X9" s="32"/>
      <c r="Y9" s="32"/>
      <c r="Z9" s="32"/>
      <c r="AA9" s="32">
        <v>8.8993233681678703</v>
      </c>
      <c r="AB9" s="32">
        <v>91.10067663183213</v>
      </c>
      <c r="AC9" s="32"/>
      <c r="AD9" s="32"/>
      <c r="AE9" s="32"/>
      <c r="AF9" s="32">
        <v>7.7760999999999996</v>
      </c>
      <c r="AG9" s="32">
        <v>92.2239</v>
      </c>
      <c r="AH9" s="32"/>
      <c r="AI9" s="32"/>
      <c r="AJ9" s="32"/>
      <c r="AK9" s="32">
        <v>12.46601210417491</v>
      </c>
      <c r="AL9" s="32">
        <v>87.533987895825092</v>
      </c>
      <c r="AM9" s="32"/>
      <c r="AN9" s="32">
        <v>187</v>
      </c>
      <c r="AO9" t="s">
        <v>171</v>
      </c>
    </row>
    <row r="10" spans="1:41" x14ac:dyDescent="0.2">
      <c r="A10" t="s">
        <v>45</v>
      </c>
      <c r="B10" s="32">
        <v>2016</v>
      </c>
      <c r="C10" s="32">
        <v>10887.8818359375</v>
      </c>
      <c r="D10" s="32">
        <v>68.737998962402344</v>
      </c>
      <c r="E10" s="32"/>
      <c r="F10" s="32"/>
      <c r="G10" s="32">
        <v>7.2870338693123529</v>
      </c>
      <c r="H10" s="32">
        <v>92.712966130687647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>
        <v>221</v>
      </c>
      <c r="AO10" t="s">
        <v>173</v>
      </c>
    </row>
    <row r="11" spans="1:41" x14ac:dyDescent="0.2">
      <c r="A11" t="s">
        <v>46</v>
      </c>
      <c r="B11" s="32">
        <v>2016</v>
      </c>
      <c r="C11" s="32">
        <v>207652.859375</v>
      </c>
      <c r="D11" s="32">
        <v>86.041999816894531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>
        <v>24.154599999999999</v>
      </c>
      <c r="Z11" s="32">
        <v>74.552499999999995</v>
      </c>
      <c r="AA11" s="32">
        <v>1.292900000000003</v>
      </c>
      <c r="AB11" s="32">
        <v>98.707099999999997</v>
      </c>
      <c r="AC11" s="32">
        <v>85.793099999999995</v>
      </c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>
        <v>255</v>
      </c>
      <c r="AO11" t="s">
        <v>174</v>
      </c>
    </row>
    <row r="12" spans="1:41" x14ac:dyDescent="0.2">
      <c r="A12" t="s">
        <v>47</v>
      </c>
      <c r="B12" s="32">
        <v>2016</v>
      </c>
      <c r="C12" s="32">
        <v>18646.43359375</v>
      </c>
      <c r="D12" s="32">
        <v>28.134000778198242</v>
      </c>
      <c r="E12" s="32"/>
      <c r="F12" s="32"/>
      <c r="G12" s="32">
        <v>5.8990300000000389</v>
      </c>
      <c r="H12" s="32">
        <v>94.100969999999961</v>
      </c>
      <c r="I12" s="32"/>
      <c r="J12" s="32"/>
      <c r="K12" s="32"/>
      <c r="L12" s="32">
        <v>4.4685666666666748</v>
      </c>
      <c r="M12" s="32">
        <v>95.531433333333325</v>
      </c>
      <c r="N12" s="32"/>
      <c r="O12" s="32"/>
      <c r="P12" s="32"/>
      <c r="Q12" s="32">
        <v>5.7245333333333122</v>
      </c>
      <c r="R12" s="32">
        <v>94.275466666666688</v>
      </c>
      <c r="S12" s="32"/>
      <c r="T12" s="32"/>
      <c r="U12" s="32"/>
      <c r="V12" s="32"/>
      <c r="W12" s="32"/>
      <c r="X12" s="32"/>
      <c r="Y12" s="32"/>
      <c r="Z12" s="32"/>
      <c r="AA12" s="32">
        <v>6.1521189704421886</v>
      </c>
      <c r="AB12" s="32">
        <v>93.847881029557811</v>
      </c>
      <c r="AC12" s="32"/>
      <c r="AD12" s="32"/>
      <c r="AE12" s="32"/>
      <c r="AF12" s="32">
        <v>4.9909666666666794</v>
      </c>
      <c r="AG12" s="32">
        <v>95.009033333333321</v>
      </c>
      <c r="AH12" s="32"/>
      <c r="AI12" s="32"/>
      <c r="AJ12" s="32"/>
      <c r="AK12" s="32">
        <v>5.6555333333330964</v>
      </c>
      <c r="AL12" s="32">
        <v>94.344466666666904</v>
      </c>
      <c r="AM12" s="32"/>
      <c r="AN12" s="32">
        <v>272</v>
      </c>
      <c r="AO12" t="s">
        <v>175</v>
      </c>
    </row>
    <row r="13" spans="1:41" x14ac:dyDescent="0.2">
      <c r="A13" t="s">
        <v>48</v>
      </c>
      <c r="B13" s="32">
        <v>2016</v>
      </c>
      <c r="C13" s="32">
        <v>10524.1171875</v>
      </c>
      <c r="D13" s="32">
        <v>12.387999534606934</v>
      </c>
      <c r="E13" s="32"/>
      <c r="F13" s="32"/>
      <c r="G13" s="32">
        <v>7.0999999999999943</v>
      </c>
      <c r="H13" s="32">
        <v>92.9</v>
      </c>
      <c r="I13" s="32">
        <v>85.8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>
        <v>3.0822222222222142</v>
      </c>
      <c r="W13" s="32">
        <v>96.917777777777786</v>
      </c>
      <c r="X13" s="32">
        <v>93.835555555555558</v>
      </c>
      <c r="Y13" s="32"/>
      <c r="Z13" s="32"/>
      <c r="AA13" s="32">
        <v>7.9500000000000028</v>
      </c>
      <c r="AB13" s="32">
        <v>92.05</v>
      </c>
      <c r="AC13" s="32">
        <v>84.1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>
        <v>289</v>
      </c>
      <c r="AO13" t="s">
        <v>176</v>
      </c>
    </row>
    <row r="14" spans="1:41" x14ac:dyDescent="0.2">
      <c r="A14" t="s">
        <v>49</v>
      </c>
      <c r="B14" s="32">
        <v>2016</v>
      </c>
      <c r="C14" s="32">
        <v>15762.3701171875</v>
      </c>
      <c r="D14" s="32">
        <v>22.582000732421875</v>
      </c>
      <c r="E14" s="32"/>
      <c r="F14" s="32"/>
      <c r="G14" s="32">
        <v>1.9500000000000031</v>
      </c>
      <c r="H14" s="32">
        <v>98.05</v>
      </c>
      <c r="I14" s="32">
        <v>98.05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>
        <v>1.9500000000000031</v>
      </c>
      <c r="AG14" s="32">
        <v>98.05</v>
      </c>
      <c r="AH14" s="32">
        <v>98.05</v>
      </c>
      <c r="AI14" s="32"/>
      <c r="AJ14" s="32"/>
      <c r="AK14" s="32"/>
      <c r="AL14" s="32"/>
      <c r="AM14" s="32"/>
      <c r="AN14" s="32">
        <v>306</v>
      </c>
      <c r="AO14" t="s">
        <v>177</v>
      </c>
    </row>
    <row r="15" spans="1:41" x14ac:dyDescent="0.2">
      <c r="A15" t="s">
        <v>51</v>
      </c>
      <c r="B15" s="32">
        <v>2016</v>
      </c>
      <c r="C15" s="32">
        <v>14452.54296875</v>
      </c>
      <c r="D15" s="32">
        <v>22.677000045776367</v>
      </c>
      <c r="E15" s="32"/>
      <c r="F15" s="32"/>
      <c r="G15" s="32">
        <v>27.325000000000731</v>
      </c>
      <c r="H15" s="32">
        <v>72.674999999999272</v>
      </c>
      <c r="I15" s="32"/>
      <c r="J15" s="32"/>
      <c r="K15" s="32"/>
      <c r="L15" s="32">
        <v>8</v>
      </c>
      <c r="M15" s="32">
        <v>92</v>
      </c>
      <c r="N15" s="32"/>
      <c r="O15" s="32"/>
      <c r="P15" s="32"/>
      <c r="Q15" s="32">
        <v>29</v>
      </c>
      <c r="R15" s="32">
        <v>71</v>
      </c>
      <c r="S15" s="32"/>
      <c r="T15" s="32"/>
      <c r="U15" s="32"/>
      <c r="V15" s="32">
        <v>7.4720360824742329</v>
      </c>
      <c r="W15" s="32">
        <v>92.527963917525767</v>
      </c>
      <c r="X15" s="32"/>
      <c r="Y15" s="32"/>
      <c r="Z15" s="32"/>
      <c r="AA15" s="32">
        <v>29.33749999999964</v>
      </c>
      <c r="AB15" s="32">
        <v>70.662500000000364</v>
      </c>
      <c r="AC15" s="32"/>
      <c r="AD15" s="32"/>
      <c r="AE15" s="32"/>
      <c r="AF15" s="32">
        <v>23</v>
      </c>
      <c r="AG15" s="32">
        <v>77</v>
      </c>
      <c r="AH15" s="32"/>
      <c r="AI15" s="32"/>
      <c r="AJ15" s="32"/>
      <c r="AK15" s="32">
        <v>31</v>
      </c>
      <c r="AL15" s="32">
        <v>69</v>
      </c>
      <c r="AM15" s="32"/>
      <c r="AN15" s="32">
        <v>357</v>
      </c>
      <c r="AO15" t="s">
        <v>179</v>
      </c>
    </row>
    <row r="16" spans="1:41" x14ac:dyDescent="0.2">
      <c r="A16" t="s">
        <v>52</v>
      </c>
      <c r="B16" s="32">
        <v>2016</v>
      </c>
      <c r="C16" s="32">
        <v>1403500.375</v>
      </c>
      <c r="D16" s="32">
        <v>56.736000061035156</v>
      </c>
      <c r="E16" s="32"/>
      <c r="F16" s="32"/>
      <c r="G16" s="32">
        <v>2.8000000000000109</v>
      </c>
      <c r="H16" s="32">
        <v>97.199999999999989</v>
      </c>
      <c r="I16" s="32">
        <v>82.8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>
        <v>2.8000000000000109</v>
      </c>
      <c r="AB16" s="32">
        <v>97.199999999999989</v>
      </c>
      <c r="AC16" s="32">
        <v>82.8</v>
      </c>
      <c r="AD16" s="32"/>
      <c r="AE16" s="32"/>
      <c r="AF16" s="32">
        <v>2.8000000000000109</v>
      </c>
      <c r="AG16" s="32">
        <v>97.199999999999989</v>
      </c>
      <c r="AH16" s="32">
        <v>82.8</v>
      </c>
      <c r="AI16" s="32"/>
      <c r="AJ16" s="32"/>
      <c r="AK16" s="32"/>
      <c r="AL16" s="32"/>
      <c r="AM16" s="32"/>
      <c r="AN16" s="32">
        <v>374</v>
      </c>
      <c r="AO16" t="s">
        <v>180</v>
      </c>
    </row>
    <row r="17" spans="1:41" x14ac:dyDescent="0.2">
      <c r="A17" t="s">
        <v>252</v>
      </c>
      <c r="B17" s="32">
        <v>2016</v>
      </c>
      <c r="C17" s="32">
        <v>48653.41796875</v>
      </c>
      <c r="D17" s="32">
        <v>80.108001708984375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>
        <v>0.5</v>
      </c>
      <c r="AL17" s="32">
        <v>99.5</v>
      </c>
      <c r="AM17" s="32"/>
      <c r="AN17" s="32">
        <v>391</v>
      </c>
      <c r="AO17" t="s">
        <v>291</v>
      </c>
    </row>
    <row r="18" spans="1:41" x14ac:dyDescent="0.2">
      <c r="A18" t="s">
        <v>53</v>
      </c>
      <c r="B18" s="32">
        <v>2016</v>
      </c>
      <c r="C18" s="32">
        <v>795.60101318359375</v>
      </c>
      <c r="D18" s="32">
        <v>28.618999481201172</v>
      </c>
      <c r="E18" s="32">
        <v>2.4</v>
      </c>
      <c r="F18" s="32">
        <v>48.8</v>
      </c>
      <c r="G18" s="32">
        <v>48.8</v>
      </c>
      <c r="H18" s="32">
        <v>51.2</v>
      </c>
      <c r="I18" s="32">
        <v>37.799999999999997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>
        <v>20</v>
      </c>
      <c r="U18" s="32">
        <v>80</v>
      </c>
      <c r="V18" s="32">
        <v>0</v>
      </c>
      <c r="W18" s="32">
        <v>100</v>
      </c>
      <c r="X18" s="32">
        <v>60</v>
      </c>
      <c r="Y18" s="32">
        <v>1.3</v>
      </c>
      <c r="Z18" s="32">
        <v>46.8</v>
      </c>
      <c r="AA18" s="32">
        <v>51.9</v>
      </c>
      <c r="AB18" s="32">
        <v>48.1</v>
      </c>
      <c r="AC18" s="32">
        <v>36.4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>
        <v>408</v>
      </c>
      <c r="AO18" t="s">
        <v>181</v>
      </c>
    </row>
    <row r="19" spans="1:41" x14ac:dyDescent="0.2">
      <c r="A19" t="s">
        <v>54</v>
      </c>
      <c r="B19" s="32">
        <v>2016</v>
      </c>
      <c r="C19" s="32">
        <v>5125.82080078125</v>
      </c>
      <c r="D19" s="32">
        <v>66.000999450683594</v>
      </c>
      <c r="E19" s="32"/>
      <c r="F19" s="32"/>
      <c r="G19" s="32">
        <v>1.869149999999991</v>
      </c>
      <c r="H19" s="32">
        <v>98.130850000000009</v>
      </c>
      <c r="I19" s="32">
        <v>96.261700000000005</v>
      </c>
      <c r="J19" s="32"/>
      <c r="K19" s="32"/>
      <c r="L19" s="32">
        <v>3.1792000000000091</v>
      </c>
      <c r="M19" s="32">
        <v>96.820799999999991</v>
      </c>
      <c r="N19" s="32">
        <v>93.641599999999997</v>
      </c>
      <c r="O19" s="32"/>
      <c r="P19" s="32"/>
      <c r="Q19" s="32">
        <v>0.33785000000000309</v>
      </c>
      <c r="R19" s="32">
        <v>99.662149999999997</v>
      </c>
      <c r="S19" s="32">
        <v>99.324300000000008</v>
      </c>
      <c r="T19" s="32"/>
      <c r="U19" s="32"/>
      <c r="V19" s="32">
        <v>1.5625</v>
      </c>
      <c r="W19" s="32">
        <v>98.4375</v>
      </c>
      <c r="X19" s="32">
        <v>96.875</v>
      </c>
      <c r="Y19" s="32"/>
      <c r="Z19" s="32"/>
      <c r="AA19" s="32">
        <v>1.9030999999999949</v>
      </c>
      <c r="AB19" s="32">
        <v>98.096900000000005</v>
      </c>
      <c r="AC19" s="32">
        <v>96.19380000000001</v>
      </c>
      <c r="AD19" s="32"/>
      <c r="AE19" s="32"/>
      <c r="AF19" s="32">
        <v>1.25</v>
      </c>
      <c r="AG19" s="32">
        <v>98.75</v>
      </c>
      <c r="AH19" s="32">
        <v>97.5</v>
      </c>
      <c r="AI19" s="32"/>
      <c r="AJ19" s="32"/>
      <c r="AK19" s="32">
        <v>2.89255</v>
      </c>
      <c r="AL19" s="32">
        <v>97.10745</v>
      </c>
      <c r="AM19" s="32">
        <v>94.2149</v>
      </c>
      <c r="AN19" s="32">
        <v>425</v>
      </c>
      <c r="AO19" t="s">
        <v>182</v>
      </c>
    </row>
    <row r="20" spans="1:41" x14ac:dyDescent="0.2">
      <c r="A20" t="s">
        <v>56</v>
      </c>
      <c r="B20" s="32">
        <v>2016</v>
      </c>
      <c r="C20" s="32">
        <v>10610.947265625</v>
      </c>
      <c r="D20" s="32">
        <v>73.569999694824219</v>
      </c>
      <c r="E20" s="32">
        <v>95</v>
      </c>
      <c r="F20" s="32">
        <v>5</v>
      </c>
      <c r="G20" s="32">
        <v>0</v>
      </c>
      <c r="H20" s="32">
        <v>100</v>
      </c>
      <c r="I20" s="32">
        <v>100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>
        <v>476</v>
      </c>
      <c r="AO20" t="s">
        <v>184</v>
      </c>
    </row>
    <row r="21" spans="1:41" x14ac:dyDescent="0.2">
      <c r="A21" t="s">
        <v>57</v>
      </c>
      <c r="B21" s="32">
        <v>2016</v>
      </c>
      <c r="C21" s="32">
        <v>78736.15625</v>
      </c>
      <c r="D21" s="32">
        <v>43.306999206542969</v>
      </c>
      <c r="E21" s="32"/>
      <c r="F21" s="32"/>
      <c r="G21" s="32">
        <v>59.342000000000013</v>
      </c>
      <c r="H21" s="32">
        <v>40.657999999999987</v>
      </c>
      <c r="I21" s="32">
        <v>29</v>
      </c>
      <c r="J21" s="32"/>
      <c r="K21" s="32"/>
      <c r="L21" s="32">
        <v>18.841999999999999</v>
      </c>
      <c r="M21" s="32">
        <v>81.158000000000001</v>
      </c>
      <c r="N21" s="32">
        <v>52</v>
      </c>
      <c r="O21" s="32"/>
      <c r="P21" s="32"/>
      <c r="Q21" s="32">
        <v>69.162499999999994</v>
      </c>
      <c r="R21" s="32">
        <v>30.837499999999999</v>
      </c>
      <c r="S21" s="32">
        <v>23</v>
      </c>
      <c r="T21" s="32"/>
      <c r="U21" s="32"/>
      <c r="V21" s="32">
        <v>18.086299999999991</v>
      </c>
      <c r="W21" s="32">
        <v>81.913700000000006</v>
      </c>
      <c r="X21" s="32">
        <v>44</v>
      </c>
      <c r="Y21" s="32"/>
      <c r="Z21" s="32"/>
      <c r="AA21" s="32">
        <v>60.954500000000003</v>
      </c>
      <c r="AB21" s="32">
        <v>39.045499999999997</v>
      </c>
      <c r="AC21" s="32">
        <v>28.730182926829269</v>
      </c>
      <c r="AD21" s="32"/>
      <c r="AE21" s="32"/>
      <c r="AF21" s="32">
        <v>69.6815</v>
      </c>
      <c r="AG21" s="32">
        <v>30.3185</v>
      </c>
      <c r="AH21" s="32">
        <v>24</v>
      </c>
      <c r="AI21" s="32"/>
      <c r="AJ21" s="32"/>
      <c r="AK21" s="32">
        <v>43.607900000000001</v>
      </c>
      <c r="AL21" s="32">
        <v>56.392099999999999</v>
      </c>
      <c r="AM21" s="32">
        <v>37.37757009345794</v>
      </c>
      <c r="AN21" s="32">
        <v>493</v>
      </c>
      <c r="AO21" t="s">
        <v>185</v>
      </c>
    </row>
    <row r="22" spans="1:41" x14ac:dyDescent="0.2">
      <c r="A22" t="s">
        <v>58</v>
      </c>
      <c r="B22" s="32">
        <v>2016</v>
      </c>
      <c r="C22" s="32">
        <v>942.3330078125</v>
      </c>
      <c r="D22" s="32">
        <v>77.527999877929688</v>
      </c>
      <c r="E22" s="32"/>
      <c r="F22" s="32"/>
      <c r="G22" s="32">
        <v>5</v>
      </c>
      <c r="H22" s="32">
        <v>95</v>
      </c>
      <c r="I22" s="32"/>
      <c r="J22" s="32"/>
      <c r="K22" s="32"/>
      <c r="L22" s="32">
        <v>0</v>
      </c>
      <c r="M22" s="32">
        <v>100</v>
      </c>
      <c r="N22" s="32"/>
      <c r="O22" s="32"/>
      <c r="P22" s="32"/>
      <c r="Q22" s="32">
        <v>11</v>
      </c>
      <c r="R22" s="32">
        <v>89</v>
      </c>
      <c r="S22" s="32"/>
      <c r="T22" s="32"/>
      <c r="U22" s="32"/>
      <c r="V22" s="32">
        <v>0</v>
      </c>
      <c r="W22" s="32">
        <v>100</v>
      </c>
      <c r="X22" s="32"/>
      <c r="Y22" s="32"/>
      <c r="Z22" s="32"/>
      <c r="AA22" s="32">
        <v>6</v>
      </c>
      <c r="AB22" s="32">
        <v>94</v>
      </c>
      <c r="AC22" s="32"/>
      <c r="AD22" s="32"/>
      <c r="AE22" s="32"/>
      <c r="AF22" s="32">
        <v>6.1884057971014528</v>
      </c>
      <c r="AG22" s="32">
        <v>93.811594202898547</v>
      </c>
      <c r="AH22" s="32"/>
      <c r="AI22" s="32"/>
      <c r="AJ22" s="32"/>
      <c r="AK22" s="32">
        <v>0</v>
      </c>
      <c r="AL22" s="32">
        <v>100</v>
      </c>
      <c r="AM22" s="32"/>
      <c r="AN22" s="32">
        <v>527</v>
      </c>
      <c r="AO22" t="s">
        <v>186</v>
      </c>
    </row>
    <row r="23" spans="1:41" x14ac:dyDescent="0.2">
      <c r="A23" t="s">
        <v>59</v>
      </c>
      <c r="B23" s="32">
        <v>2010</v>
      </c>
      <c r="C23" s="32">
        <v>84107.609375</v>
      </c>
      <c r="D23" s="32">
        <v>43.019001007080078</v>
      </c>
      <c r="E23" s="32"/>
      <c r="F23" s="32"/>
      <c r="G23" s="32">
        <v>8.7804749999999956</v>
      </c>
      <c r="H23" s="32">
        <v>91.219525000000004</v>
      </c>
      <c r="I23" s="32">
        <v>82.439049999999995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>
        <v>5.4078499999999963</v>
      </c>
      <c r="W23" s="32">
        <v>94.592150000000004</v>
      </c>
      <c r="X23" s="32">
        <v>89.184300000000007</v>
      </c>
      <c r="Y23" s="32"/>
      <c r="Z23" s="32"/>
      <c r="AA23" s="32">
        <v>9.4838499999999897</v>
      </c>
      <c r="AB23" s="32">
        <v>90.51615000000001</v>
      </c>
      <c r="AC23" s="32">
        <v>81.032300000000006</v>
      </c>
      <c r="AD23" s="32"/>
      <c r="AE23" s="32"/>
      <c r="AF23" s="32">
        <v>10.097725000000001</v>
      </c>
      <c r="AG23" s="32">
        <v>89.902275000000003</v>
      </c>
      <c r="AH23" s="32">
        <v>79.804550000000006</v>
      </c>
      <c r="AI23" s="32"/>
      <c r="AJ23" s="32"/>
      <c r="AK23" s="32">
        <v>1.6933999999999969</v>
      </c>
      <c r="AL23" s="32">
        <v>98.306600000000003</v>
      </c>
      <c r="AM23" s="32">
        <v>96.613200000000006</v>
      </c>
      <c r="AN23" s="32">
        <v>572</v>
      </c>
      <c r="AO23" t="s">
        <v>187</v>
      </c>
    </row>
    <row r="24" spans="1:41" x14ac:dyDescent="0.2">
      <c r="A24" t="s">
        <v>60</v>
      </c>
      <c r="B24" s="32">
        <v>2012</v>
      </c>
      <c r="C24" s="32">
        <v>4560.97705078125</v>
      </c>
      <c r="D24" s="32">
        <v>36.372001647949219</v>
      </c>
      <c r="E24" s="32"/>
      <c r="F24" s="32"/>
      <c r="G24" s="32">
        <v>17.529661016949149</v>
      </c>
      <c r="H24" s="32">
        <v>82.470338983050851</v>
      </c>
      <c r="I24" s="32">
        <v>64.940677966101688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>
        <v>20.472222222222211</v>
      </c>
      <c r="W24" s="32">
        <v>79.527777777777786</v>
      </c>
      <c r="X24" s="32">
        <v>59.055555555555557</v>
      </c>
      <c r="Y24" s="32"/>
      <c r="Z24" s="32"/>
      <c r="AA24" s="32">
        <v>17</v>
      </c>
      <c r="AB24" s="32">
        <v>83</v>
      </c>
      <c r="AC24" s="32">
        <v>66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>
        <v>591</v>
      </c>
      <c r="AO24" t="s">
        <v>188</v>
      </c>
    </row>
    <row r="25" spans="1:41" x14ac:dyDescent="0.2">
      <c r="A25" t="s">
        <v>61</v>
      </c>
      <c r="B25" s="32">
        <v>2016</v>
      </c>
      <c r="C25" s="32">
        <v>1312.4420166015625</v>
      </c>
      <c r="D25" s="32">
        <v>68.563003540039062</v>
      </c>
      <c r="E25" s="32"/>
      <c r="F25" s="32"/>
      <c r="G25" s="32">
        <v>0</v>
      </c>
      <c r="H25" s="32">
        <v>100</v>
      </c>
      <c r="I25" s="32">
        <v>100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>
        <v>612</v>
      </c>
      <c r="AO25" t="s">
        <v>189</v>
      </c>
    </row>
    <row r="26" spans="1:41" x14ac:dyDescent="0.2">
      <c r="A26" t="s">
        <v>63</v>
      </c>
      <c r="B26" s="32">
        <v>2016</v>
      </c>
      <c r="C26" s="32">
        <v>102403.1953125</v>
      </c>
      <c r="D26" s="32">
        <v>19.865999221801758</v>
      </c>
      <c r="E26" s="32">
        <v>59.25</v>
      </c>
      <c r="F26" s="32">
        <v>16.59</v>
      </c>
      <c r="G26" s="32">
        <v>24.16</v>
      </c>
      <c r="H26" s="32">
        <v>75.84</v>
      </c>
      <c r="I26" s="32">
        <v>75.84</v>
      </c>
      <c r="J26" s="32">
        <v>66.36</v>
      </c>
      <c r="K26" s="32">
        <v>23.47</v>
      </c>
      <c r="L26" s="32">
        <v>10.17</v>
      </c>
      <c r="M26" s="32">
        <v>89.83</v>
      </c>
      <c r="N26" s="32">
        <v>85.1</v>
      </c>
      <c r="O26" s="32">
        <v>2.8</v>
      </c>
      <c r="P26" s="32">
        <v>66.838949999999997</v>
      </c>
      <c r="Q26" s="32">
        <v>30.361050000000009</v>
      </c>
      <c r="R26" s="32">
        <v>69.638949999999994</v>
      </c>
      <c r="S26" s="32">
        <v>65.133499999999998</v>
      </c>
      <c r="T26" s="32">
        <v>79.353164556962028</v>
      </c>
      <c r="U26" s="32">
        <v>14.171459874181419</v>
      </c>
      <c r="V26" s="32">
        <v>6.4753755688565491</v>
      </c>
      <c r="W26" s="32">
        <v>93.524624431143451</v>
      </c>
      <c r="X26" s="32">
        <v>90.3</v>
      </c>
      <c r="Y26" s="32">
        <v>2.8</v>
      </c>
      <c r="Z26" s="32">
        <v>68.700805189204161</v>
      </c>
      <c r="AA26" s="32">
        <v>28.499194810795839</v>
      </c>
      <c r="AB26" s="32">
        <v>71.500805189204158</v>
      </c>
      <c r="AC26" s="32">
        <v>66.033500000000004</v>
      </c>
      <c r="AD26" s="32">
        <v>59.25</v>
      </c>
      <c r="AE26" s="32">
        <v>16.59</v>
      </c>
      <c r="AF26" s="32">
        <v>24.16</v>
      </c>
      <c r="AG26" s="32">
        <v>75.84</v>
      </c>
      <c r="AH26" s="32">
        <v>75.84</v>
      </c>
      <c r="AI26" s="32">
        <v>89.3</v>
      </c>
      <c r="AJ26" s="32">
        <v>5.7000000000000028</v>
      </c>
      <c r="AK26" s="32">
        <v>5</v>
      </c>
      <c r="AL26" s="32">
        <v>95</v>
      </c>
      <c r="AM26" s="32">
        <v>94.2</v>
      </c>
      <c r="AN26" s="32">
        <v>646</v>
      </c>
      <c r="AO26" t="s">
        <v>191</v>
      </c>
    </row>
    <row r="27" spans="1:41" x14ac:dyDescent="0.2">
      <c r="A27" t="s">
        <v>65</v>
      </c>
      <c r="B27" s="32">
        <v>2016</v>
      </c>
      <c r="C27" s="32">
        <v>28206.728515625</v>
      </c>
      <c r="D27" s="32">
        <v>54.749000549316406</v>
      </c>
      <c r="E27" s="32"/>
      <c r="F27" s="32"/>
      <c r="G27" s="32">
        <v>16.8506</v>
      </c>
      <c r="H27" s="32">
        <v>83.1494</v>
      </c>
      <c r="I27" s="32">
        <v>83.1494</v>
      </c>
      <c r="J27" s="32"/>
      <c r="K27" s="32"/>
      <c r="L27" s="32">
        <v>14.5594</v>
      </c>
      <c r="M27" s="32">
        <v>85.440600000000003</v>
      </c>
      <c r="N27" s="32">
        <v>85.440600000000003</v>
      </c>
      <c r="O27" s="32"/>
      <c r="P27" s="32"/>
      <c r="Q27" s="32">
        <v>19.368399999999991</v>
      </c>
      <c r="R27" s="32">
        <v>80.631600000000006</v>
      </c>
      <c r="S27" s="32">
        <v>80.631600000000006</v>
      </c>
      <c r="T27" s="32"/>
      <c r="U27" s="32"/>
      <c r="V27" s="32">
        <v>0</v>
      </c>
      <c r="W27" s="32">
        <v>100</v>
      </c>
      <c r="X27" s="32">
        <v>100</v>
      </c>
      <c r="Y27" s="32"/>
      <c r="Z27" s="32"/>
      <c r="AA27" s="32">
        <v>19.649100000000001</v>
      </c>
      <c r="AB27" s="32">
        <v>80.350899999999996</v>
      </c>
      <c r="AC27" s="32">
        <v>80.350899999999996</v>
      </c>
      <c r="AD27" s="32"/>
      <c r="AE27" s="32"/>
      <c r="AF27" s="32">
        <v>11.07209999999999</v>
      </c>
      <c r="AG27" s="32">
        <v>88.927900000000008</v>
      </c>
      <c r="AH27" s="32">
        <v>88.927900000000008</v>
      </c>
      <c r="AI27" s="32"/>
      <c r="AJ27" s="32"/>
      <c r="AK27" s="32">
        <v>24.532699999999991</v>
      </c>
      <c r="AL27" s="32">
        <v>75.467300000000009</v>
      </c>
      <c r="AM27" s="32">
        <v>75.467300000000009</v>
      </c>
      <c r="AN27" s="32">
        <v>714</v>
      </c>
      <c r="AO27" t="s">
        <v>193</v>
      </c>
    </row>
    <row r="28" spans="1:41" x14ac:dyDescent="0.2">
      <c r="A28" t="s">
        <v>66</v>
      </c>
      <c r="B28" s="32">
        <v>2016</v>
      </c>
      <c r="C28" s="32">
        <v>107.31700134277344</v>
      </c>
      <c r="D28" s="32">
        <v>36.071998596191406</v>
      </c>
      <c r="E28" s="32"/>
      <c r="F28" s="32"/>
      <c r="G28" s="32">
        <v>0</v>
      </c>
      <c r="H28" s="32">
        <v>100</v>
      </c>
      <c r="I28" s="32">
        <v>100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>
        <v>0</v>
      </c>
      <c r="W28" s="32">
        <v>100</v>
      </c>
      <c r="X28" s="32">
        <v>100</v>
      </c>
      <c r="Y28" s="32"/>
      <c r="Z28" s="32"/>
      <c r="AA28" s="32"/>
      <c r="AB28" s="32"/>
      <c r="AC28" s="32"/>
      <c r="AD28" s="32"/>
      <c r="AE28" s="32"/>
      <c r="AF28" s="32">
        <v>0</v>
      </c>
      <c r="AG28" s="32">
        <v>100</v>
      </c>
      <c r="AH28" s="32">
        <v>100</v>
      </c>
      <c r="AI28" s="32"/>
      <c r="AJ28" s="32"/>
      <c r="AK28" s="32"/>
      <c r="AL28" s="32"/>
      <c r="AM28" s="32"/>
      <c r="AN28" s="32">
        <v>731</v>
      </c>
      <c r="AO28" t="s">
        <v>194</v>
      </c>
    </row>
    <row r="29" spans="1:41" x14ac:dyDescent="0.2">
      <c r="A29" t="s">
        <v>67</v>
      </c>
      <c r="B29" s="32">
        <v>2016</v>
      </c>
      <c r="C29" s="32">
        <v>1815.697998046875</v>
      </c>
      <c r="D29" s="32">
        <v>42.533000946044922</v>
      </c>
      <c r="E29" s="32"/>
      <c r="F29" s="32"/>
      <c r="G29" s="32">
        <v>41.353400000000001</v>
      </c>
      <c r="H29" s="32">
        <v>58.646599999999999</v>
      </c>
      <c r="I29" s="32">
        <v>48.872199999999999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>
        <v>42.5197</v>
      </c>
      <c r="AB29" s="32">
        <v>57.4803</v>
      </c>
      <c r="AC29" s="32">
        <v>47.244100000000003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>
        <v>765</v>
      </c>
      <c r="AO29" t="s">
        <v>195</v>
      </c>
    </row>
    <row r="30" spans="1:41" x14ac:dyDescent="0.2">
      <c r="A30" t="s">
        <v>68</v>
      </c>
      <c r="B30" s="32">
        <v>2008</v>
      </c>
      <c r="C30" s="32">
        <v>746.31402587890625</v>
      </c>
      <c r="D30" s="32">
        <v>27.104999542236328</v>
      </c>
      <c r="E30" s="32"/>
      <c r="F30" s="32"/>
      <c r="G30" s="32">
        <v>10.89999999999999</v>
      </c>
      <c r="H30" s="32">
        <v>89.100000000000009</v>
      </c>
      <c r="I30" s="32">
        <v>82.2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>
        <v>12.2</v>
      </c>
      <c r="AB30" s="32">
        <v>87.8</v>
      </c>
      <c r="AC30" s="32">
        <v>80.5</v>
      </c>
      <c r="AD30" s="32"/>
      <c r="AE30" s="32"/>
      <c r="AF30" s="32">
        <v>11.5</v>
      </c>
      <c r="AG30" s="32">
        <v>88.5</v>
      </c>
      <c r="AH30" s="32">
        <v>81.3</v>
      </c>
      <c r="AI30" s="32"/>
      <c r="AJ30" s="32"/>
      <c r="AK30" s="32"/>
      <c r="AL30" s="32"/>
      <c r="AM30" s="32"/>
      <c r="AN30" s="32">
        <v>774</v>
      </c>
      <c r="AO30" t="s">
        <v>196</v>
      </c>
    </row>
    <row r="31" spans="1:41" x14ac:dyDescent="0.2">
      <c r="A31" t="s">
        <v>69</v>
      </c>
      <c r="B31" s="32">
        <v>2016</v>
      </c>
      <c r="C31" s="32">
        <v>10847.333984375</v>
      </c>
      <c r="D31" s="32">
        <v>53.395999908447266</v>
      </c>
      <c r="E31" s="32"/>
      <c r="F31" s="32"/>
      <c r="G31" s="32">
        <v>18.0154</v>
      </c>
      <c r="H31" s="32">
        <v>81.9846</v>
      </c>
      <c r="I31" s="32">
        <v>69.393839999998818</v>
      </c>
      <c r="J31" s="32"/>
      <c r="K31" s="32"/>
      <c r="L31" s="32">
        <v>10.158199999999979</v>
      </c>
      <c r="M31" s="32">
        <v>89.841800000000021</v>
      </c>
      <c r="N31" s="32">
        <v>89.841800000000021</v>
      </c>
      <c r="O31" s="32"/>
      <c r="P31" s="32"/>
      <c r="Q31" s="32">
        <v>23.054300000000001</v>
      </c>
      <c r="R31" s="32">
        <v>76.945700000000002</v>
      </c>
      <c r="S31" s="32">
        <v>76.945700000000002</v>
      </c>
      <c r="T31" s="32"/>
      <c r="U31" s="32"/>
      <c r="V31" s="32">
        <v>7.4379999999999882</v>
      </c>
      <c r="W31" s="32">
        <v>92.562000000000012</v>
      </c>
      <c r="X31" s="32">
        <v>90.424800000000005</v>
      </c>
      <c r="Y31" s="32"/>
      <c r="Z31" s="32"/>
      <c r="AA31" s="32">
        <v>19.643799999999999</v>
      </c>
      <c r="AB31" s="32">
        <v>80.356200000000001</v>
      </c>
      <c r="AC31" s="32">
        <v>66.409603287671416</v>
      </c>
      <c r="AD31" s="32"/>
      <c r="AE31" s="32"/>
      <c r="AF31" s="32">
        <v>18.438099999999991</v>
      </c>
      <c r="AG31" s="32">
        <v>81.561900000000009</v>
      </c>
      <c r="AH31" s="32">
        <v>60.824759999999507</v>
      </c>
      <c r="AI31" s="32"/>
      <c r="AJ31" s="32"/>
      <c r="AK31" s="32">
        <v>17.758399999999991</v>
      </c>
      <c r="AL31" s="32">
        <v>82.241600000000005</v>
      </c>
      <c r="AM31" s="32">
        <v>75.926504253394342</v>
      </c>
      <c r="AN31" s="32">
        <v>799</v>
      </c>
      <c r="AO31" t="s">
        <v>197</v>
      </c>
    </row>
    <row r="32" spans="1:41" x14ac:dyDescent="0.2">
      <c r="A32" t="s">
        <v>70</v>
      </c>
      <c r="B32" s="32">
        <v>2016</v>
      </c>
      <c r="C32" s="32">
        <v>9112.8671875</v>
      </c>
      <c r="D32" s="32">
        <v>55.812999725341797</v>
      </c>
      <c r="E32" s="32">
        <v>1.3698999999999999</v>
      </c>
      <c r="F32" s="32">
        <v>94.520600000000002</v>
      </c>
      <c r="G32" s="32">
        <v>4.109499999999997</v>
      </c>
      <c r="H32" s="32">
        <v>95.890500000000003</v>
      </c>
      <c r="I32" s="32">
        <v>83.561599999999999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>
        <v>0</v>
      </c>
      <c r="Z32" s="32">
        <v>95.384599999999992</v>
      </c>
      <c r="AA32" s="32">
        <v>4.6154000000000082</v>
      </c>
      <c r="AB32" s="32">
        <v>95.384599999999992</v>
      </c>
      <c r="AC32" s="32">
        <v>81.538499999999999</v>
      </c>
      <c r="AD32" s="32">
        <v>1.3698999999999999</v>
      </c>
      <c r="AE32" s="32">
        <v>94.520600000000002</v>
      </c>
      <c r="AF32" s="32">
        <v>4.109499999999997</v>
      </c>
      <c r="AG32" s="32">
        <v>95.890500000000003</v>
      </c>
      <c r="AH32" s="32">
        <v>83.561599999999999</v>
      </c>
      <c r="AI32" s="32"/>
      <c r="AJ32" s="32"/>
      <c r="AK32" s="32"/>
      <c r="AL32" s="32"/>
      <c r="AM32" s="32"/>
      <c r="AN32" s="32">
        <v>816</v>
      </c>
      <c r="AO32" t="s">
        <v>198</v>
      </c>
    </row>
    <row r="33" spans="1:41" x14ac:dyDescent="0.2">
      <c r="A33" t="s">
        <v>71</v>
      </c>
      <c r="B33" s="32">
        <v>2016</v>
      </c>
      <c r="C33" s="32">
        <v>1324171.375</v>
      </c>
      <c r="D33" s="32">
        <v>33.181999206542969</v>
      </c>
      <c r="E33" s="32"/>
      <c r="F33" s="32"/>
      <c r="G33" s="32">
        <v>45.014192857142923</v>
      </c>
      <c r="H33" s="32">
        <v>54.985807142857077</v>
      </c>
      <c r="I33" s="32"/>
      <c r="J33" s="32"/>
      <c r="K33" s="32"/>
      <c r="L33" s="32"/>
      <c r="M33" s="32"/>
      <c r="N33" s="32"/>
      <c r="O33" s="32"/>
      <c r="P33" s="32"/>
      <c r="Q33" s="32">
        <v>35.045263179985341</v>
      </c>
      <c r="R33" s="32">
        <v>64.954736820014659</v>
      </c>
      <c r="S33" s="32"/>
      <c r="T33" s="32"/>
      <c r="U33" s="32"/>
      <c r="V33" s="32">
        <v>16.50662142857141</v>
      </c>
      <c r="W33" s="32">
        <v>83.493378571428593</v>
      </c>
      <c r="X33" s="32">
        <v>83.493378571428593</v>
      </c>
      <c r="Y33" s="32"/>
      <c r="Z33" s="32"/>
      <c r="AA33" s="32">
        <v>38.995005487318849</v>
      </c>
      <c r="AB33" s="32">
        <v>61.004994512681151</v>
      </c>
      <c r="AC33" s="32"/>
      <c r="AD33" s="32"/>
      <c r="AE33" s="32"/>
      <c r="AF33" s="32">
        <v>22.85714999999999</v>
      </c>
      <c r="AG33" s="32">
        <v>77.14285000000001</v>
      </c>
      <c r="AH33" s="32"/>
      <c r="AI33" s="32"/>
      <c r="AJ33" s="32"/>
      <c r="AK33" s="32">
        <v>63.172750000000001</v>
      </c>
      <c r="AL33" s="32">
        <v>36.827249999999999</v>
      </c>
      <c r="AM33" s="32"/>
      <c r="AN33" s="32">
        <v>867</v>
      </c>
      <c r="AO33" t="s">
        <v>199</v>
      </c>
    </row>
    <row r="34" spans="1:41" x14ac:dyDescent="0.2">
      <c r="A34" t="s">
        <v>72</v>
      </c>
      <c r="B34" s="32">
        <v>2016</v>
      </c>
      <c r="C34" s="32">
        <v>261115.453125</v>
      </c>
      <c r="D34" s="32">
        <v>53.988998413085938</v>
      </c>
      <c r="E34" s="32"/>
      <c r="F34" s="32"/>
      <c r="G34" s="32">
        <v>13.15706545857938</v>
      </c>
      <c r="H34" s="32">
        <v>86.842934541420618</v>
      </c>
      <c r="I34" s="32"/>
      <c r="J34" s="32"/>
      <c r="K34" s="32"/>
      <c r="L34" s="32">
        <v>0.87198809523806631</v>
      </c>
      <c r="M34" s="32">
        <v>99.128011904761934</v>
      </c>
      <c r="N34" s="32"/>
      <c r="O34" s="32"/>
      <c r="P34" s="32"/>
      <c r="Q34" s="32">
        <v>1.3883547619047929</v>
      </c>
      <c r="R34" s="32">
        <v>98.611645238095207</v>
      </c>
      <c r="S34" s="32"/>
      <c r="T34" s="32"/>
      <c r="U34" s="32"/>
      <c r="V34" s="32"/>
      <c r="W34" s="32"/>
      <c r="X34" s="32"/>
      <c r="Y34" s="32"/>
      <c r="Z34" s="32"/>
      <c r="AA34" s="32">
        <v>13.15706545857938</v>
      </c>
      <c r="AB34" s="32">
        <v>86.842934541420618</v>
      </c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>
        <v>884</v>
      </c>
      <c r="AO34" t="s">
        <v>200</v>
      </c>
    </row>
    <row r="35" spans="1:41" x14ac:dyDescent="0.2">
      <c r="A35" t="s">
        <v>73</v>
      </c>
      <c r="B35" s="32">
        <v>2016</v>
      </c>
      <c r="C35" s="32">
        <v>48461.56640625</v>
      </c>
      <c r="D35" s="32">
        <v>26.104999542236328</v>
      </c>
      <c r="E35" s="32"/>
      <c r="F35" s="32"/>
      <c r="G35" s="32">
        <v>14.04817692307711</v>
      </c>
      <c r="H35" s="32">
        <v>85.951823076922892</v>
      </c>
      <c r="I35" s="32">
        <v>85.951823076922892</v>
      </c>
      <c r="J35" s="32"/>
      <c r="K35" s="32"/>
      <c r="L35" s="32">
        <v>3.130799999999994</v>
      </c>
      <c r="M35" s="32">
        <v>96.869200000000006</v>
      </c>
      <c r="N35" s="32">
        <v>96.869200000000006</v>
      </c>
      <c r="O35" s="32">
        <v>10.3</v>
      </c>
      <c r="P35" s="32">
        <v>88.48790000000001</v>
      </c>
      <c r="Q35" s="32">
        <v>1.212099999999992</v>
      </c>
      <c r="R35" s="32">
        <v>98.787900000000008</v>
      </c>
      <c r="S35" s="32">
        <v>83.658600000000007</v>
      </c>
      <c r="T35" s="32"/>
      <c r="U35" s="32"/>
      <c r="V35" s="32">
        <v>7.5419442708333122</v>
      </c>
      <c r="W35" s="32">
        <v>92.458055729166688</v>
      </c>
      <c r="X35" s="32">
        <v>92.458055729166688</v>
      </c>
      <c r="Y35" s="32">
        <v>7.9</v>
      </c>
      <c r="Z35" s="32">
        <v>76.633285259814414</v>
      </c>
      <c r="AA35" s="32">
        <v>15.46671474018558</v>
      </c>
      <c r="AB35" s="32">
        <v>84.53328525981442</v>
      </c>
      <c r="AC35" s="32">
        <v>73.455689189189798</v>
      </c>
      <c r="AD35" s="32"/>
      <c r="AE35" s="32"/>
      <c r="AF35" s="32">
        <v>8.6833538461537501</v>
      </c>
      <c r="AG35" s="32">
        <v>91.31664615384625</v>
      </c>
      <c r="AH35" s="32">
        <v>91.31664615384625</v>
      </c>
      <c r="AI35" s="32"/>
      <c r="AJ35" s="32"/>
      <c r="AK35" s="32">
        <v>20.13337935172558</v>
      </c>
      <c r="AL35" s="32">
        <v>79.86662064827442</v>
      </c>
      <c r="AM35" s="32">
        <v>79.86662064827442</v>
      </c>
      <c r="AN35" s="32">
        <v>901</v>
      </c>
      <c r="AO35" t="s">
        <v>201</v>
      </c>
    </row>
    <row r="36" spans="1:41" x14ac:dyDescent="0.2">
      <c r="A36" t="s">
        <v>74</v>
      </c>
      <c r="B36" s="32">
        <v>2016</v>
      </c>
      <c r="C36" s="32">
        <v>4052.583984375</v>
      </c>
      <c r="D36" s="32">
        <v>100</v>
      </c>
      <c r="E36" s="32">
        <v>100</v>
      </c>
      <c r="F36" s="32">
        <v>0</v>
      </c>
      <c r="G36" s="32">
        <v>0</v>
      </c>
      <c r="H36" s="32">
        <v>100</v>
      </c>
      <c r="I36" s="32">
        <v>100</v>
      </c>
      <c r="J36" s="32">
        <v>100</v>
      </c>
      <c r="K36" s="32">
        <v>0</v>
      </c>
      <c r="L36" s="32">
        <v>0</v>
      </c>
      <c r="M36" s="32">
        <v>100</v>
      </c>
      <c r="N36" s="32">
        <v>100</v>
      </c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>
        <v>935</v>
      </c>
      <c r="AO36" t="s">
        <v>202</v>
      </c>
    </row>
    <row r="37" spans="1:41" x14ac:dyDescent="0.2">
      <c r="A37" t="s">
        <v>75</v>
      </c>
      <c r="B37" s="32">
        <v>2016</v>
      </c>
      <c r="C37" s="32">
        <v>5955.73388671875</v>
      </c>
      <c r="D37" s="32">
        <v>35.944000244140625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>
        <v>0</v>
      </c>
      <c r="W37" s="32">
        <v>100</v>
      </c>
      <c r="X37" s="32">
        <v>92.3</v>
      </c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>
        <v>952</v>
      </c>
      <c r="AO37" t="s">
        <v>203</v>
      </c>
    </row>
    <row r="38" spans="1:41" x14ac:dyDescent="0.2">
      <c r="A38" t="s">
        <v>253</v>
      </c>
      <c r="B38" s="32">
        <v>2016</v>
      </c>
      <c r="C38" s="32">
        <v>6758.35302734375</v>
      </c>
      <c r="D38" s="32">
        <v>33.736000061035156</v>
      </c>
      <c r="E38" s="32"/>
      <c r="F38" s="32"/>
      <c r="G38" s="32"/>
      <c r="H38" s="32"/>
      <c r="I38" s="32">
        <v>68.333333333333329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>
        <v>55</v>
      </c>
      <c r="Y38" s="32"/>
      <c r="Z38" s="32"/>
      <c r="AA38" s="32"/>
      <c r="AB38" s="32"/>
      <c r="AC38" s="32">
        <v>75</v>
      </c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>
        <v>969</v>
      </c>
      <c r="AO38" t="s">
        <v>292</v>
      </c>
    </row>
    <row r="39" spans="1:41" x14ac:dyDescent="0.2">
      <c r="A39" t="s">
        <v>76</v>
      </c>
      <c r="B39" s="32">
        <v>2016</v>
      </c>
      <c r="C39" s="32">
        <v>6006.66796875</v>
      </c>
      <c r="D39" s="32">
        <v>88.265998840332031</v>
      </c>
      <c r="E39" s="32">
        <v>16.2</v>
      </c>
      <c r="F39" s="32">
        <v>66.3</v>
      </c>
      <c r="G39" s="32">
        <v>17.5</v>
      </c>
      <c r="H39" s="32">
        <v>82.5</v>
      </c>
      <c r="I39" s="32">
        <v>82.5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>
        <v>986</v>
      </c>
      <c r="AO39" t="s">
        <v>204</v>
      </c>
    </row>
    <row r="40" spans="1:41" x14ac:dyDescent="0.2">
      <c r="A40" t="s">
        <v>77</v>
      </c>
      <c r="B40" s="32">
        <v>2015</v>
      </c>
      <c r="C40" s="32">
        <v>2135.02197265625</v>
      </c>
      <c r="D40" s="32">
        <v>27.312000274658203</v>
      </c>
      <c r="E40" s="32">
        <v>0</v>
      </c>
      <c r="F40" s="32">
        <v>97.241399999999999</v>
      </c>
      <c r="G40" s="32">
        <v>2.7586000000000008</v>
      </c>
      <c r="H40" s="32">
        <v>97.241399999999999</v>
      </c>
      <c r="I40" s="32">
        <v>42.758650000000003</v>
      </c>
      <c r="J40" s="32"/>
      <c r="K40" s="32"/>
      <c r="L40" s="32"/>
      <c r="M40" s="32"/>
      <c r="N40" s="32"/>
      <c r="O40" s="32">
        <v>0</v>
      </c>
      <c r="P40" s="32">
        <v>96.748049999999992</v>
      </c>
      <c r="Q40" s="32">
        <v>3.2519500000000079</v>
      </c>
      <c r="R40" s="32">
        <v>96.748049999999992</v>
      </c>
      <c r="S40" s="32">
        <v>41.4634</v>
      </c>
      <c r="T40" s="32">
        <v>0</v>
      </c>
      <c r="U40" s="32">
        <v>100</v>
      </c>
      <c r="V40" s="32">
        <v>0</v>
      </c>
      <c r="W40" s="32">
        <v>100</v>
      </c>
      <c r="X40" s="32">
        <v>57.142899999999997</v>
      </c>
      <c r="Y40" s="32">
        <v>0</v>
      </c>
      <c r="Z40" s="32">
        <v>96.946550000000002</v>
      </c>
      <c r="AA40" s="32">
        <v>3.053449999999998</v>
      </c>
      <c r="AB40" s="32">
        <v>96.946550000000002</v>
      </c>
      <c r="AC40" s="32">
        <v>41.221400000000003</v>
      </c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>
        <v>1002</v>
      </c>
      <c r="AO40" t="s">
        <v>205</v>
      </c>
    </row>
    <row r="41" spans="1:41" x14ac:dyDescent="0.2">
      <c r="A41" t="s">
        <v>78</v>
      </c>
      <c r="B41" s="32">
        <v>2016</v>
      </c>
      <c r="C41" s="32">
        <v>4613.8232421875</v>
      </c>
      <c r="D41" s="32">
        <v>50.254001617431641</v>
      </c>
      <c r="E41" s="32">
        <v>3.1905552891353852</v>
      </c>
      <c r="F41" s="32">
        <v>72.809444710864611</v>
      </c>
      <c r="G41" s="32">
        <v>24</v>
      </c>
      <c r="H41" s="32">
        <v>76</v>
      </c>
      <c r="I41" s="32">
        <v>76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>
        <v>3.8459227209903251</v>
      </c>
      <c r="U41" s="32">
        <v>95.378883480560063</v>
      </c>
      <c r="V41" s="32">
        <v>0.77519379844960667</v>
      </c>
      <c r="W41" s="32">
        <v>99.224806201550393</v>
      </c>
      <c r="X41" s="32">
        <v>91.532960759569747</v>
      </c>
      <c r="Y41" s="32">
        <v>3.036759641873279</v>
      </c>
      <c r="Z41" s="32">
        <v>91.281422176308553</v>
      </c>
      <c r="AA41" s="32">
        <v>5.6818181818181728</v>
      </c>
      <c r="AB41" s="32">
        <v>94.318181818181827</v>
      </c>
      <c r="AC41" s="32">
        <v>84.850637052341611</v>
      </c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>
        <v>1020</v>
      </c>
      <c r="AO41" t="s">
        <v>206</v>
      </c>
    </row>
    <row r="42" spans="1:41" x14ac:dyDescent="0.2">
      <c r="A42" t="s">
        <v>79</v>
      </c>
      <c r="B42" s="32">
        <v>2016</v>
      </c>
      <c r="C42" s="32">
        <v>6293.2529296875</v>
      </c>
      <c r="D42" s="32">
        <v>79.540000915527344</v>
      </c>
      <c r="E42" s="32"/>
      <c r="F42" s="32"/>
      <c r="G42" s="32">
        <v>5.4130808950086049</v>
      </c>
      <c r="H42" s="32">
        <v>94.586919104991395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>
        <v>11</v>
      </c>
      <c r="W42" s="32">
        <v>89</v>
      </c>
      <c r="X42" s="32"/>
      <c r="Y42" s="32"/>
      <c r="Z42" s="32"/>
      <c r="AA42" s="32">
        <v>7.6199999999998909</v>
      </c>
      <c r="AB42" s="32">
        <v>92.380000000000109</v>
      </c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>
        <v>1037</v>
      </c>
      <c r="AO42" t="s">
        <v>207</v>
      </c>
    </row>
    <row r="43" spans="1:41" x14ac:dyDescent="0.2">
      <c r="A43" t="s">
        <v>80</v>
      </c>
      <c r="B43" s="32">
        <v>2016</v>
      </c>
      <c r="C43" s="32">
        <v>2908.2490234375</v>
      </c>
      <c r="D43" s="32">
        <v>67.365997314453125</v>
      </c>
      <c r="E43" s="32"/>
      <c r="F43" s="32"/>
      <c r="G43" s="32">
        <v>0</v>
      </c>
      <c r="H43" s="32">
        <v>100</v>
      </c>
      <c r="I43" s="32">
        <v>100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>
        <v>0</v>
      </c>
      <c r="W43" s="32">
        <v>100</v>
      </c>
      <c r="X43" s="32">
        <v>100</v>
      </c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>
        <v>1054</v>
      </c>
      <c r="AO43" t="s">
        <v>208</v>
      </c>
    </row>
    <row r="44" spans="1:41" x14ac:dyDescent="0.2">
      <c r="A44" t="s">
        <v>81</v>
      </c>
      <c r="B44" s="32">
        <v>2016</v>
      </c>
      <c r="C44" s="32">
        <v>24894.55078125</v>
      </c>
      <c r="D44" s="32">
        <v>35.855998992919922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>
        <v>0</v>
      </c>
      <c r="AB44" s="32">
        <v>100</v>
      </c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>
        <v>1071</v>
      </c>
      <c r="AO44" t="s">
        <v>209</v>
      </c>
    </row>
    <row r="45" spans="1:41" x14ac:dyDescent="0.2">
      <c r="A45" t="s">
        <v>82</v>
      </c>
      <c r="B45" s="32">
        <v>2016</v>
      </c>
      <c r="C45" s="32">
        <v>18091.57421875</v>
      </c>
      <c r="D45" s="32">
        <v>16.506000518798828</v>
      </c>
      <c r="E45" s="32"/>
      <c r="F45" s="32"/>
      <c r="G45" s="32">
        <v>10.5425</v>
      </c>
      <c r="H45" s="32">
        <v>89.457499999999996</v>
      </c>
      <c r="I45" s="32">
        <v>85.728749999999991</v>
      </c>
      <c r="J45" s="32"/>
      <c r="K45" s="32"/>
      <c r="L45" s="32">
        <v>4.347999999999999</v>
      </c>
      <c r="M45" s="32">
        <v>95.652000000000001</v>
      </c>
      <c r="N45" s="32">
        <v>95.651999999999987</v>
      </c>
      <c r="O45" s="32"/>
      <c r="P45" s="32"/>
      <c r="Q45" s="32">
        <v>6.6371499999999912</v>
      </c>
      <c r="R45" s="32">
        <v>93.362850000000009</v>
      </c>
      <c r="S45" s="32">
        <v>88.976900000000001</v>
      </c>
      <c r="T45" s="32"/>
      <c r="U45" s="32"/>
      <c r="V45" s="32">
        <v>3.517200000000003</v>
      </c>
      <c r="W45" s="32">
        <v>96.482799999999997</v>
      </c>
      <c r="X45" s="32">
        <v>95.982799999999997</v>
      </c>
      <c r="Y45" s="32"/>
      <c r="Z45" s="32"/>
      <c r="AA45" s="32">
        <v>5.5749500000000012</v>
      </c>
      <c r="AB45" s="32">
        <v>94.425049999999999</v>
      </c>
      <c r="AC45" s="32">
        <v>86.586399999999983</v>
      </c>
      <c r="AD45" s="32"/>
      <c r="AE45" s="32"/>
      <c r="AF45" s="32">
        <v>12.970800000000001</v>
      </c>
      <c r="AG45" s="32">
        <v>87.029200000000003</v>
      </c>
      <c r="AH45" s="32">
        <v>87.029200000000003</v>
      </c>
      <c r="AI45" s="32"/>
      <c r="AJ45" s="32"/>
      <c r="AK45" s="32">
        <v>8.216399999999993</v>
      </c>
      <c r="AL45" s="32">
        <v>91.783600000000007</v>
      </c>
      <c r="AM45" s="32">
        <v>91.783600000000007</v>
      </c>
      <c r="AN45" s="32">
        <v>1088</v>
      </c>
      <c r="AO45" t="s">
        <v>210</v>
      </c>
    </row>
    <row r="46" spans="1:41" x14ac:dyDescent="0.2">
      <c r="A46" t="s">
        <v>83</v>
      </c>
      <c r="B46" s="32">
        <v>2016</v>
      </c>
      <c r="C46" s="32">
        <v>427.75601196289062</v>
      </c>
      <c r="D46" s="32">
        <v>38.953998565673828</v>
      </c>
      <c r="E46" s="32">
        <v>14.67</v>
      </c>
      <c r="F46" s="32">
        <v>85.33</v>
      </c>
      <c r="G46" s="32">
        <v>0</v>
      </c>
      <c r="H46" s="32">
        <v>100</v>
      </c>
      <c r="I46" s="32">
        <v>99.46</v>
      </c>
      <c r="J46" s="32">
        <v>50</v>
      </c>
      <c r="K46" s="32">
        <v>50</v>
      </c>
      <c r="L46" s="32">
        <v>0</v>
      </c>
      <c r="M46" s="32">
        <v>100</v>
      </c>
      <c r="N46" s="32">
        <v>100</v>
      </c>
      <c r="O46" s="32">
        <v>13.33</v>
      </c>
      <c r="P46" s="32">
        <v>86.67</v>
      </c>
      <c r="Q46" s="32">
        <v>0</v>
      </c>
      <c r="R46" s="32">
        <v>100</v>
      </c>
      <c r="S46" s="32">
        <v>99.44</v>
      </c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>
        <v>1105</v>
      </c>
      <c r="AO46" t="s">
        <v>211</v>
      </c>
    </row>
    <row r="47" spans="1:41" x14ac:dyDescent="0.2">
      <c r="A47" t="s">
        <v>84</v>
      </c>
      <c r="B47" s="32">
        <v>2016</v>
      </c>
      <c r="C47" s="32">
        <v>17994.837890625</v>
      </c>
      <c r="D47" s="32">
        <v>40.783000946044922</v>
      </c>
      <c r="E47" s="32"/>
      <c r="F47" s="32"/>
      <c r="G47" s="32">
        <v>13.183333333333341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>
        <v>1122</v>
      </c>
      <c r="AO47" t="s">
        <v>212</v>
      </c>
    </row>
    <row r="48" spans="1:41" x14ac:dyDescent="0.2">
      <c r="A48" t="s">
        <v>85</v>
      </c>
      <c r="B48" s="32">
        <v>2016</v>
      </c>
      <c r="C48" s="32">
        <v>4301.01806640625</v>
      </c>
      <c r="D48" s="32">
        <v>51.962001800537109</v>
      </c>
      <c r="E48" s="32"/>
      <c r="F48" s="32"/>
      <c r="G48" s="32">
        <v>19.9603</v>
      </c>
      <c r="H48" s="32">
        <v>80.039699999999996</v>
      </c>
      <c r="I48" s="32"/>
      <c r="J48" s="32"/>
      <c r="K48" s="32"/>
      <c r="L48" s="32">
        <v>7.0465000000000089</v>
      </c>
      <c r="M48" s="32">
        <v>92.953499999999991</v>
      </c>
      <c r="N48" s="32"/>
      <c r="O48" s="32"/>
      <c r="P48" s="32"/>
      <c r="Q48" s="32">
        <v>47.984900000000003</v>
      </c>
      <c r="R48" s="32">
        <v>52.015099999999997</v>
      </c>
      <c r="S48" s="32"/>
      <c r="T48" s="32"/>
      <c r="U48" s="32"/>
      <c r="V48" s="32">
        <v>2.17349999999999</v>
      </c>
      <c r="W48" s="32">
        <v>97.82650000000001</v>
      </c>
      <c r="X48" s="32"/>
      <c r="Y48" s="32"/>
      <c r="Z48" s="32"/>
      <c r="AA48" s="32">
        <v>30.555500000000009</v>
      </c>
      <c r="AB48" s="32">
        <v>69.444499999999991</v>
      </c>
      <c r="AC48" s="32"/>
      <c r="AD48" s="32"/>
      <c r="AE48" s="32"/>
      <c r="AF48" s="32">
        <v>33.361199999999997</v>
      </c>
      <c r="AG48" s="32">
        <v>66.638800000000003</v>
      </c>
      <c r="AH48" s="32"/>
      <c r="AI48" s="32"/>
      <c r="AJ48" s="32"/>
      <c r="AK48" s="32">
        <v>7.9791000000000167</v>
      </c>
      <c r="AL48" s="32">
        <v>92.020899999999983</v>
      </c>
      <c r="AM48" s="32"/>
      <c r="AN48" s="32">
        <v>1156</v>
      </c>
      <c r="AO48" t="s">
        <v>213</v>
      </c>
    </row>
    <row r="49" spans="1:41" x14ac:dyDescent="0.2">
      <c r="A49" t="s">
        <v>86</v>
      </c>
      <c r="B49" s="32">
        <v>2006</v>
      </c>
      <c r="C49" s="32">
        <v>110092.375</v>
      </c>
      <c r="D49" s="32">
        <v>76.615997314453125</v>
      </c>
      <c r="E49" s="32"/>
      <c r="F49" s="32"/>
      <c r="G49" s="32">
        <v>1.2087732967033129</v>
      </c>
      <c r="H49" s="32">
        <v>98.791226703296687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>
        <v>1.399701171874995</v>
      </c>
      <c r="AB49" s="32">
        <v>98.600298828125005</v>
      </c>
      <c r="AC49" s="32"/>
      <c r="AD49" s="32"/>
      <c r="AE49" s="32"/>
      <c r="AF49" s="32">
        <v>0.99634782608696071</v>
      </c>
      <c r="AG49" s="32">
        <v>99.003652173913039</v>
      </c>
      <c r="AH49" s="32"/>
      <c r="AI49" s="32"/>
      <c r="AJ49" s="32"/>
      <c r="AK49" s="32">
        <v>1.3022762430939141</v>
      </c>
      <c r="AL49" s="32">
        <v>98.697723756906086</v>
      </c>
      <c r="AM49" s="32"/>
      <c r="AN49" s="32">
        <v>1163</v>
      </c>
      <c r="AO49" t="s">
        <v>214</v>
      </c>
    </row>
    <row r="50" spans="1:41" x14ac:dyDescent="0.2">
      <c r="A50" t="s">
        <v>87</v>
      </c>
      <c r="B50" s="32">
        <v>2016</v>
      </c>
      <c r="C50" s="32">
        <v>628.614990234375</v>
      </c>
      <c r="D50" s="32">
        <v>66.140998840332031</v>
      </c>
      <c r="E50" s="32">
        <v>84.6</v>
      </c>
      <c r="F50" s="32">
        <v>15.400000000000009</v>
      </c>
      <c r="G50" s="32">
        <v>0</v>
      </c>
      <c r="H50" s="32">
        <v>100</v>
      </c>
      <c r="I50" s="32">
        <v>100</v>
      </c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>
        <v>1241</v>
      </c>
      <c r="AO50" t="s">
        <v>215</v>
      </c>
    </row>
    <row r="51" spans="1:41" x14ac:dyDescent="0.2">
      <c r="A51" t="s">
        <v>88</v>
      </c>
      <c r="B51" s="32">
        <v>2016</v>
      </c>
      <c r="C51" s="32">
        <v>28829.4765625</v>
      </c>
      <c r="D51" s="32">
        <v>34.925998687744141</v>
      </c>
      <c r="E51" s="32"/>
      <c r="F51" s="32"/>
      <c r="G51" s="32">
        <v>43.2</v>
      </c>
      <c r="H51" s="32">
        <v>56.8</v>
      </c>
      <c r="I51" s="32"/>
      <c r="J51" s="32"/>
      <c r="K51" s="32"/>
      <c r="L51" s="32"/>
      <c r="M51" s="32"/>
      <c r="N51" s="32"/>
      <c r="O51" s="32">
        <v>2</v>
      </c>
      <c r="P51" s="32">
        <v>60.540975000000003</v>
      </c>
      <c r="Q51" s="32">
        <v>37.459024999999997</v>
      </c>
      <c r="R51" s="32">
        <v>62.540975000000003</v>
      </c>
      <c r="S51" s="32">
        <v>60.606099999999998</v>
      </c>
      <c r="T51" s="32"/>
      <c r="U51" s="32"/>
      <c r="V51" s="32"/>
      <c r="W51" s="32"/>
      <c r="X51" s="32"/>
      <c r="Y51" s="32">
        <v>1.8</v>
      </c>
      <c r="Z51" s="32">
        <v>65.305374999999998</v>
      </c>
      <c r="AA51" s="32">
        <v>32.894624999999998</v>
      </c>
      <c r="AB51" s="32">
        <v>67.105374999999995</v>
      </c>
      <c r="AC51" s="32">
        <v>67.105374999999995</v>
      </c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>
        <v>1275</v>
      </c>
      <c r="AO51" t="s">
        <v>216</v>
      </c>
    </row>
    <row r="52" spans="1:41" x14ac:dyDescent="0.2">
      <c r="A52" t="s">
        <v>89</v>
      </c>
      <c r="B52" s="32">
        <v>2016</v>
      </c>
      <c r="C52" s="32">
        <v>52885.22265625</v>
      </c>
      <c r="D52" s="32">
        <v>30.082000732421875</v>
      </c>
      <c r="E52" s="32"/>
      <c r="F52" s="32"/>
      <c r="G52" s="32">
        <v>16.026900000000001</v>
      </c>
      <c r="H52" s="32">
        <v>83.973100000000002</v>
      </c>
      <c r="I52" s="32"/>
      <c r="J52" s="32"/>
      <c r="K52" s="32"/>
      <c r="L52" s="32">
        <v>0</v>
      </c>
      <c r="M52" s="32">
        <v>100</v>
      </c>
      <c r="N52" s="32"/>
      <c r="O52" s="32"/>
      <c r="P52" s="32"/>
      <c r="Q52" s="32">
        <v>17.17519999999999</v>
      </c>
      <c r="R52" s="32">
        <v>82.82480000000001</v>
      </c>
      <c r="S52" s="32"/>
      <c r="T52" s="32"/>
      <c r="U52" s="32"/>
      <c r="V52" s="32">
        <v>0</v>
      </c>
      <c r="W52" s="32">
        <v>100</v>
      </c>
      <c r="X52" s="32"/>
      <c r="Y52" s="32"/>
      <c r="Z52" s="32"/>
      <c r="AA52" s="32">
        <v>18.0047</v>
      </c>
      <c r="AB52" s="32">
        <v>81.9953</v>
      </c>
      <c r="AC52" s="32"/>
      <c r="AD52" s="32"/>
      <c r="AE52" s="32"/>
      <c r="AF52" s="32">
        <v>16.3169</v>
      </c>
      <c r="AG52" s="32">
        <v>83.683099999999996</v>
      </c>
      <c r="AH52" s="32"/>
      <c r="AI52" s="32"/>
      <c r="AJ52" s="32"/>
      <c r="AK52" s="32"/>
      <c r="AL52" s="32"/>
      <c r="AM52" s="32"/>
      <c r="AN52" s="32">
        <v>1292</v>
      </c>
      <c r="AO52" t="s">
        <v>217</v>
      </c>
    </row>
    <row r="53" spans="1:41" x14ac:dyDescent="0.2">
      <c r="A53" t="s">
        <v>90</v>
      </c>
      <c r="B53" s="32">
        <v>2016</v>
      </c>
      <c r="C53" s="32">
        <v>2479.712890625</v>
      </c>
      <c r="D53" s="32">
        <v>47.96099853515625</v>
      </c>
      <c r="E53" s="32"/>
      <c r="F53" s="32"/>
      <c r="G53" s="32">
        <v>9.2857723577235731</v>
      </c>
      <c r="H53" s="32">
        <v>90.714227642276427</v>
      </c>
      <c r="I53" s="32">
        <v>81.428455284552854</v>
      </c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>
        <v>12.857142857142851</v>
      </c>
      <c r="W53" s="32">
        <v>87.142857142857153</v>
      </c>
      <c r="X53" s="32">
        <v>74.285714285714306</v>
      </c>
      <c r="Y53" s="32"/>
      <c r="Z53" s="32"/>
      <c r="AA53" s="32">
        <v>7.8681818181818244</v>
      </c>
      <c r="AB53" s="32">
        <v>92.131818181818176</v>
      </c>
      <c r="AC53" s="32">
        <v>84.263636363636365</v>
      </c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>
        <v>1309</v>
      </c>
      <c r="AO53" t="s">
        <v>218</v>
      </c>
    </row>
    <row r="54" spans="1:41" x14ac:dyDescent="0.2">
      <c r="A54" t="s">
        <v>92</v>
      </c>
      <c r="B54" s="32">
        <v>2016</v>
      </c>
      <c r="C54" s="32">
        <v>28982.771484375</v>
      </c>
      <c r="D54" s="32">
        <v>18.941999435424805</v>
      </c>
      <c r="E54" s="32"/>
      <c r="F54" s="32"/>
      <c r="G54" s="32">
        <v>8.0644999999999953</v>
      </c>
      <c r="H54" s="32">
        <v>91.935500000000005</v>
      </c>
      <c r="I54" s="32">
        <v>91.935500000000005</v>
      </c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>
        <v>8.8888999999999925</v>
      </c>
      <c r="W54" s="32">
        <v>91.111100000000008</v>
      </c>
      <c r="X54" s="32">
        <v>91.111100000000008</v>
      </c>
      <c r="Y54" s="32"/>
      <c r="Z54" s="32"/>
      <c r="AA54" s="32">
        <v>7.756299999999996</v>
      </c>
      <c r="AB54" s="32">
        <v>92.243700000000004</v>
      </c>
      <c r="AC54" s="32">
        <v>92.243700000000004</v>
      </c>
      <c r="AD54" s="32"/>
      <c r="AE54" s="32"/>
      <c r="AF54" s="32">
        <v>7.0968000000000018</v>
      </c>
      <c r="AG54" s="32">
        <v>92.903199999999998</v>
      </c>
      <c r="AH54" s="32">
        <v>92.903199999999998</v>
      </c>
      <c r="AI54" s="32"/>
      <c r="AJ54" s="32"/>
      <c r="AK54" s="32">
        <v>11.520799999999991</v>
      </c>
      <c r="AL54" s="32">
        <v>88.479200000000006</v>
      </c>
      <c r="AM54" s="32">
        <v>88.479200000000006</v>
      </c>
      <c r="AN54" s="32">
        <v>1343</v>
      </c>
      <c r="AO54" t="s">
        <v>220</v>
      </c>
    </row>
    <row r="55" spans="1:41" x14ac:dyDescent="0.2">
      <c r="A55" t="s">
        <v>93</v>
      </c>
      <c r="B55" s="32">
        <v>2016</v>
      </c>
      <c r="C55" s="32">
        <v>6149.92822265625</v>
      </c>
      <c r="D55" s="32">
        <v>58.090000152587891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>
        <v>8.5</v>
      </c>
      <c r="R55" s="32">
        <v>91.5</v>
      </c>
      <c r="S55" s="32"/>
      <c r="T55" s="32"/>
      <c r="U55" s="32"/>
      <c r="V55" s="32"/>
      <c r="W55" s="32"/>
      <c r="X55" s="32"/>
      <c r="Y55" s="32"/>
      <c r="Z55" s="32"/>
      <c r="AA55" s="32">
        <v>8.5</v>
      </c>
      <c r="AB55" s="32">
        <v>91.5</v>
      </c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>
        <v>1360</v>
      </c>
      <c r="AO55" t="s">
        <v>221</v>
      </c>
    </row>
    <row r="56" spans="1:41" x14ac:dyDescent="0.2">
      <c r="A56" t="s">
        <v>94</v>
      </c>
      <c r="B56" s="32">
        <v>2016</v>
      </c>
      <c r="C56" s="32">
        <v>20672.986328125</v>
      </c>
      <c r="D56" s="32">
        <v>16.290000915527344</v>
      </c>
      <c r="E56" s="32"/>
      <c r="F56" s="32"/>
      <c r="G56" s="32">
        <v>13</v>
      </c>
      <c r="H56" s="32">
        <v>87</v>
      </c>
      <c r="I56" s="32">
        <v>25.5</v>
      </c>
      <c r="J56" s="32"/>
      <c r="K56" s="32"/>
      <c r="L56" s="32">
        <v>2</v>
      </c>
      <c r="M56" s="32">
        <v>98</v>
      </c>
      <c r="N56" s="32">
        <v>63.7</v>
      </c>
      <c r="O56" s="32"/>
      <c r="P56" s="32"/>
      <c r="Q56" s="32">
        <v>17</v>
      </c>
      <c r="R56" s="32">
        <v>83</v>
      </c>
      <c r="S56" s="32">
        <v>20.6</v>
      </c>
      <c r="T56" s="32"/>
      <c r="U56" s="32"/>
      <c r="V56" s="32">
        <v>5</v>
      </c>
      <c r="W56" s="32">
        <v>95</v>
      </c>
      <c r="X56" s="32"/>
      <c r="Y56" s="32"/>
      <c r="Z56" s="32"/>
      <c r="AA56" s="32">
        <v>14</v>
      </c>
      <c r="AB56" s="32">
        <v>86</v>
      </c>
      <c r="AC56" s="32"/>
      <c r="AD56" s="32"/>
      <c r="AE56" s="32"/>
      <c r="AF56" s="32">
        <v>14</v>
      </c>
      <c r="AG56" s="32">
        <v>86</v>
      </c>
      <c r="AH56" s="32">
        <v>22.3</v>
      </c>
      <c r="AI56" s="32"/>
      <c r="AJ56" s="32"/>
      <c r="AK56" s="32">
        <v>1</v>
      </c>
      <c r="AL56" s="32">
        <v>99</v>
      </c>
      <c r="AM56" s="32"/>
      <c r="AN56" s="32">
        <v>1377</v>
      </c>
      <c r="AO56" t="s">
        <v>222</v>
      </c>
    </row>
    <row r="57" spans="1:41" x14ac:dyDescent="0.2">
      <c r="A57" t="s">
        <v>95</v>
      </c>
      <c r="B57" s="32">
        <v>2016</v>
      </c>
      <c r="C57" s="32">
        <v>185989.640625</v>
      </c>
      <c r="D57" s="32">
        <v>48.682998657226562</v>
      </c>
      <c r="E57" s="32">
        <v>12.232849999999999</v>
      </c>
      <c r="F57" s="32">
        <v>46.930766666666678</v>
      </c>
      <c r="G57" s="32">
        <v>40.836383333333323</v>
      </c>
      <c r="H57" s="32">
        <v>59.163616666666677</v>
      </c>
      <c r="I57" s="32">
        <v>49.164233333333343</v>
      </c>
      <c r="J57" s="32"/>
      <c r="K57" s="32"/>
      <c r="L57" s="32">
        <v>52.964799999999997</v>
      </c>
      <c r="M57" s="32">
        <v>47.035200000000003</v>
      </c>
      <c r="N57" s="32">
        <v>44.433300000000003</v>
      </c>
      <c r="O57" s="32"/>
      <c r="P57" s="32"/>
      <c r="Q57" s="32">
        <v>72.037900000000008</v>
      </c>
      <c r="R57" s="32">
        <v>27.9621</v>
      </c>
      <c r="S57" s="32">
        <v>26.571999999999999</v>
      </c>
      <c r="T57" s="32"/>
      <c r="U57" s="32"/>
      <c r="V57" s="32">
        <v>38.545499999999997</v>
      </c>
      <c r="W57" s="32">
        <v>61.454500000000003</v>
      </c>
      <c r="X57" s="32">
        <v>59.636400000000002</v>
      </c>
      <c r="Y57" s="32"/>
      <c r="Z57" s="32"/>
      <c r="AA57" s="32">
        <v>68.589699999999993</v>
      </c>
      <c r="AB57" s="32">
        <v>31.410299999999999</v>
      </c>
      <c r="AC57" s="32">
        <v>29.394400000000001</v>
      </c>
      <c r="AD57" s="32"/>
      <c r="AE57" s="32"/>
      <c r="AF57" s="32">
        <v>65.989400000000003</v>
      </c>
      <c r="AG57" s="32">
        <v>34.010599999999997</v>
      </c>
      <c r="AH57" s="32">
        <v>32.010599999999997</v>
      </c>
      <c r="AI57" s="32"/>
      <c r="AJ57" s="32"/>
      <c r="AK57" s="32">
        <v>46.231200000000001</v>
      </c>
      <c r="AL57" s="32">
        <v>53.768799999999999</v>
      </c>
      <c r="AM57" s="32">
        <v>53.266300000000001</v>
      </c>
      <c r="AN57" s="32">
        <v>1394</v>
      </c>
      <c r="AO57" t="s">
        <v>223</v>
      </c>
    </row>
    <row r="58" spans="1:41" x14ac:dyDescent="0.2">
      <c r="A58" t="s">
        <v>96</v>
      </c>
      <c r="B58" s="32">
        <v>2016</v>
      </c>
      <c r="C58" s="32">
        <v>8084.9912109375</v>
      </c>
      <c r="D58" s="32">
        <v>13.050000190734863</v>
      </c>
      <c r="E58" s="32"/>
      <c r="F58" s="32"/>
      <c r="G58" s="32">
        <v>32.404449999999997</v>
      </c>
      <c r="H58" s="32">
        <v>67.595550000000003</v>
      </c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>
        <v>32.9268</v>
      </c>
      <c r="AB58" s="32">
        <v>67.0732</v>
      </c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>
        <v>1479</v>
      </c>
      <c r="AO58" t="s">
        <v>224</v>
      </c>
    </row>
    <row r="59" spans="1:41" x14ac:dyDescent="0.2">
      <c r="A59" t="s">
        <v>97</v>
      </c>
      <c r="B59" s="32">
        <v>2016</v>
      </c>
      <c r="C59" s="32">
        <v>6725.30810546875</v>
      </c>
      <c r="D59" s="32">
        <v>61.0260009765625</v>
      </c>
      <c r="E59" s="32">
        <v>26.1538</v>
      </c>
      <c r="F59" s="32">
        <v>62.307749999999999</v>
      </c>
      <c r="G59" s="32">
        <v>11.538449999999999</v>
      </c>
      <c r="H59" s="32">
        <v>88.461550000000003</v>
      </c>
      <c r="I59" s="32">
        <v>63.076900000000002</v>
      </c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>
        <v>26.1538</v>
      </c>
      <c r="AE59" s="32">
        <v>62.307749999999999</v>
      </c>
      <c r="AF59" s="32">
        <v>11.538449999999999</v>
      </c>
      <c r="AG59" s="32">
        <v>88.461550000000003</v>
      </c>
      <c r="AH59" s="32">
        <v>63.076900000000002</v>
      </c>
      <c r="AI59" s="32"/>
      <c r="AJ59" s="32"/>
      <c r="AK59" s="32"/>
      <c r="AL59" s="32"/>
      <c r="AM59" s="32"/>
      <c r="AN59" s="32">
        <v>1496</v>
      </c>
      <c r="AO59" t="s">
        <v>225</v>
      </c>
    </row>
    <row r="60" spans="1:41" x14ac:dyDescent="0.2">
      <c r="A60" t="s">
        <v>98</v>
      </c>
      <c r="B60" s="32">
        <v>2016</v>
      </c>
      <c r="C60" s="32">
        <v>31773.83984375</v>
      </c>
      <c r="D60" s="32">
        <v>77.53900146484375</v>
      </c>
      <c r="E60" s="32">
        <v>6.7708000000000004</v>
      </c>
      <c r="F60" s="32">
        <v>82.885070646766181</v>
      </c>
      <c r="G60" s="32">
        <v>10.34412935323382</v>
      </c>
      <c r="H60" s="32">
        <v>89.655870646766175</v>
      </c>
      <c r="I60" s="32">
        <v>82.8125</v>
      </c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>
        <v>5.3762999999999996</v>
      </c>
      <c r="Z60" s="32">
        <v>83.961958706467655</v>
      </c>
      <c r="AA60" s="32">
        <v>10.661741293532341</v>
      </c>
      <c r="AB60" s="32">
        <v>89.338258706467656</v>
      </c>
      <c r="AC60" s="32">
        <v>82.258099999999999</v>
      </c>
      <c r="AD60" s="32">
        <v>6.7708000000000004</v>
      </c>
      <c r="AE60" s="32">
        <v>82.885070646766181</v>
      </c>
      <c r="AF60" s="32">
        <v>10.34412935323382</v>
      </c>
      <c r="AG60" s="32">
        <v>89.655870646766175</v>
      </c>
      <c r="AH60" s="32">
        <v>82.8125</v>
      </c>
      <c r="AI60" s="32"/>
      <c r="AJ60" s="32"/>
      <c r="AK60" s="32"/>
      <c r="AL60" s="32"/>
      <c r="AM60" s="32"/>
      <c r="AN60" s="32">
        <v>1513</v>
      </c>
      <c r="AO60" t="s">
        <v>226</v>
      </c>
    </row>
    <row r="61" spans="1:41" x14ac:dyDescent="0.2">
      <c r="A61" t="s">
        <v>99</v>
      </c>
      <c r="B61" s="32">
        <v>2016</v>
      </c>
      <c r="C61" s="32">
        <v>103320.21875</v>
      </c>
      <c r="D61" s="32">
        <v>46.474998474121094</v>
      </c>
      <c r="E61" s="32"/>
      <c r="F61" s="32"/>
      <c r="G61" s="32">
        <v>4.5643000000000029</v>
      </c>
      <c r="H61" s="32">
        <v>95.435699999999997</v>
      </c>
      <c r="I61" s="32"/>
      <c r="J61" s="32"/>
      <c r="K61" s="32"/>
      <c r="L61" s="32"/>
      <c r="M61" s="32"/>
      <c r="N61" s="32"/>
      <c r="O61" s="32"/>
      <c r="P61" s="32"/>
      <c r="Q61" s="32">
        <v>4.5643000000000029</v>
      </c>
      <c r="R61" s="32">
        <v>95.435699999999997</v>
      </c>
      <c r="S61" s="32"/>
      <c r="T61" s="32"/>
      <c r="U61" s="32"/>
      <c r="V61" s="32"/>
      <c r="W61" s="32"/>
      <c r="X61" s="32"/>
      <c r="Y61" s="32"/>
      <c r="Z61" s="32"/>
      <c r="AA61" s="32">
        <v>4.5643000000000029</v>
      </c>
      <c r="AB61" s="32">
        <v>95.435699999999997</v>
      </c>
      <c r="AC61" s="32"/>
      <c r="AD61" s="32"/>
      <c r="AE61" s="32"/>
      <c r="AF61" s="32">
        <v>4.5643000000000029</v>
      </c>
      <c r="AG61" s="32">
        <v>95.435699999999997</v>
      </c>
      <c r="AH61" s="32"/>
      <c r="AI61" s="32"/>
      <c r="AJ61" s="32"/>
      <c r="AK61" s="32"/>
      <c r="AL61" s="32"/>
      <c r="AM61" s="32"/>
      <c r="AN61" s="32">
        <v>1530</v>
      </c>
      <c r="AO61" t="s">
        <v>227</v>
      </c>
    </row>
    <row r="62" spans="1:41" x14ac:dyDescent="0.2">
      <c r="A62" t="s">
        <v>101</v>
      </c>
      <c r="B62" s="32">
        <v>2016</v>
      </c>
      <c r="C62" s="32">
        <v>11917.5078125</v>
      </c>
      <c r="D62" s="32">
        <v>17.055999755859375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>
        <v>3.3782999999999959</v>
      </c>
      <c r="R62" s="32">
        <v>96.621700000000004</v>
      </c>
      <c r="S62" s="32">
        <v>87.837800000000001</v>
      </c>
      <c r="T62" s="32"/>
      <c r="U62" s="32"/>
      <c r="V62" s="32"/>
      <c r="W62" s="32"/>
      <c r="X62" s="32"/>
      <c r="Y62" s="32"/>
      <c r="Z62" s="32"/>
      <c r="AA62" s="32">
        <v>3.4720499999999959</v>
      </c>
      <c r="AB62" s="32">
        <v>96.527950000000004</v>
      </c>
      <c r="AC62" s="32">
        <v>88.653846153845961</v>
      </c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>
        <v>1564</v>
      </c>
      <c r="AO62" t="s">
        <v>229</v>
      </c>
    </row>
    <row r="63" spans="1:41" x14ac:dyDescent="0.2">
      <c r="A63" t="s">
        <v>102</v>
      </c>
      <c r="B63" s="32">
        <v>2016</v>
      </c>
      <c r="C63" s="32">
        <v>54.820999145507812</v>
      </c>
      <c r="D63" s="32">
        <v>30.790000915527344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>
        <v>0</v>
      </c>
      <c r="W63" s="32">
        <v>100</v>
      </c>
      <c r="X63" s="32">
        <v>100</v>
      </c>
      <c r="Y63" s="32"/>
      <c r="Z63" s="32"/>
      <c r="AA63" s="32">
        <v>0</v>
      </c>
      <c r="AB63" s="32">
        <v>100</v>
      </c>
      <c r="AC63" s="32">
        <v>100</v>
      </c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>
        <v>1581</v>
      </c>
      <c r="AO63" t="s">
        <v>230</v>
      </c>
    </row>
    <row r="64" spans="1:41" x14ac:dyDescent="0.2">
      <c r="A64" t="s">
        <v>103</v>
      </c>
      <c r="B64" s="32">
        <v>2016</v>
      </c>
      <c r="C64" s="32">
        <v>178.01499938964844</v>
      </c>
      <c r="D64" s="32">
        <v>18.558000564575195</v>
      </c>
      <c r="E64" s="32"/>
      <c r="F64" s="32"/>
      <c r="G64" s="32">
        <v>0</v>
      </c>
      <c r="H64" s="32">
        <v>100</v>
      </c>
      <c r="I64" s="32">
        <v>100</v>
      </c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>
        <v>0</v>
      </c>
      <c r="AG64" s="32">
        <v>100</v>
      </c>
      <c r="AH64" s="32">
        <v>100</v>
      </c>
      <c r="AI64" s="32"/>
      <c r="AJ64" s="32"/>
      <c r="AK64" s="32"/>
      <c r="AL64" s="32"/>
      <c r="AM64" s="32"/>
      <c r="AN64" s="32">
        <v>1598</v>
      </c>
      <c r="AO64" t="s">
        <v>231</v>
      </c>
    </row>
    <row r="65" spans="1:41" x14ac:dyDescent="0.2">
      <c r="A65" t="s">
        <v>104</v>
      </c>
      <c r="B65" s="32">
        <v>2016</v>
      </c>
      <c r="C65" s="32">
        <v>109.64299774169922</v>
      </c>
      <c r="D65" s="32">
        <v>51.373001098632812</v>
      </c>
      <c r="E65" s="32"/>
      <c r="F65" s="32"/>
      <c r="G65" s="32">
        <v>0</v>
      </c>
      <c r="H65" s="32">
        <v>100</v>
      </c>
      <c r="I65" s="32">
        <v>100</v>
      </c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>
        <v>0</v>
      </c>
      <c r="AG65" s="32">
        <v>100</v>
      </c>
      <c r="AH65" s="32">
        <v>100</v>
      </c>
      <c r="AI65" s="32"/>
      <c r="AJ65" s="32"/>
      <c r="AK65" s="32"/>
      <c r="AL65" s="32"/>
      <c r="AM65" s="32"/>
      <c r="AN65" s="32">
        <v>1615</v>
      </c>
      <c r="AO65" t="s">
        <v>232</v>
      </c>
    </row>
    <row r="66" spans="1:41" x14ac:dyDescent="0.2">
      <c r="A66" t="s">
        <v>105</v>
      </c>
      <c r="B66" s="32">
        <v>2016</v>
      </c>
      <c r="C66" s="32">
        <v>33.202999114990234</v>
      </c>
      <c r="D66" s="32">
        <v>96.910003662109375</v>
      </c>
      <c r="E66" s="32"/>
      <c r="F66" s="32"/>
      <c r="G66" s="32">
        <v>0</v>
      </c>
      <c r="H66" s="32">
        <v>100</v>
      </c>
      <c r="I66" s="32">
        <v>100</v>
      </c>
      <c r="J66" s="32"/>
      <c r="K66" s="32"/>
      <c r="L66" s="32">
        <v>0</v>
      </c>
      <c r="M66" s="32">
        <v>100</v>
      </c>
      <c r="N66" s="32">
        <v>100</v>
      </c>
      <c r="O66" s="32"/>
      <c r="P66" s="32"/>
      <c r="Q66" s="32"/>
      <c r="R66" s="32"/>
      <c r="S66" s="32"/>
      <c r="T66" s="32">
        <v>100</v>
      </c>
      <c r="U66" s="32">
        <v>0</v>
      </c>
      <c r="V66" s="32">
        <v>0</v>
      </c>
      <c r="W66" s="32">
        <v>100</v>
      </c>
      <c r="X66" s="32">
        <v>100</v>
      </c>
      <c r="Y66" s="32"/>
      <c r="Z66" s="32"/>
      <c r="AA66" s="32"/>
      <c r="AB66" s="32"/>
      <c r="AC66" s="32"/>
      <c r="AD66" s="32">
        <v>100</v>
      </c>
      <c r="AE66" s="32">
        <v>0</v>
      </c>
      <c r="AF66" s="32">
        <v>0</v>
      </c>
      <c r="AG66" s="32">
        <v>100</v>
      </c>
      <c r="AH66" s="32">
        <v>100</v>
      </c>
      <c r="AI66" s="32"/>
      <c r="AJ66" s="32"/>
      <c r="AK66" s="32">
        <v>0</v>
      </c>
      <c r="AL66" s="32">
        <v>100</v>
      </c>
      <c r="AM66" s="32">
        <v>100</v>
      </c>
      <c r="AN66" s="32">
        <v>1649</v>
      </c>
      <c r="AO66" t="s">
        <v>233</v>
      </c>
    </row>
    <row r="67" spans="1:41" x14ac:dyDescent="0.2">
      <c r="A67" t="s">
        <v>106</v>
      </c>
      <c r="B67" s="32">
        <v>2016</v>
      </c>
      <c r="C67" s="32">
        <v>15411.6142578125</v>
      </c>
      <c r="D67" s="32">
        <v>46.296001434326172</v>
      </c>
      <c r="E67" s="32"/>
      <c r="F67" s="32"/>
      <c r="G67" s="32">
        <v>12.34034000000065</v>
      </c>
      <c r="H67" s="32">
        <v>87.659659999999349</v>
      </c>
      <c r="I67" s="32">
        <v>87.659659999999349</v>
      </c>
      <c r="J67" s="32"/>
      <c r="K67" s="32"/>
      <c r="L67" s="32">
        <v>5.2979599999998754</v>
      </c>
      <c r="M67" s="32">
        <v>94.702040000000125</v>
      </c>
      <c r="N67" s="32">
        <v>94.702040000000125</v>
      </c>
      <c r="O67" s="32"/>
      <c r="P67" s="32"/>
      <c r="Q67" s="32">
        <v>14.41912999999977</v>
      </c>
      <c r="R67" s="32">
        <v>85.580870000000232</v>
      </c>
      <c r="S67" s="32">
        <v>85.580870000000232</v>
      </c>
      <c r="T67" s="32"/>
      <c r="U67" s="32"/>
      <c r="V67" s="32">
        <v>9.4877500000002328</v>
      </c>
      <c r="W67" s="32">
        <v>90.512249999999767</v>
      </c>
      <c r="X67" s="32">
        <v>90.512249999999767</v>
      </c>
      <c r="Y67" s="32"/>
      <c r="Z67" s="32"/>
      <c r="AA67" s="32">
        <v>12.385149999999159</v>
      </c>
      <c r="AB67" s="32">
        <v>87.614850000000843</v>
      </c>
      <c r="AC67" s="32">
        <v>87.614850000000843</v>
      </c>
      <c r="AD67" s="32"/>
      <c r="AE67" s="32"/>
      <c r="AF67" s="32">
        <v>12.403299999999939</v>
      </c>
      <c r="AG67" s="32">
        <v>87.596700000000055</v>
      </c>
      <c r="AH67" s="32">
        <v>87.596700000000055</v>
      </c>
      <c r="AI67" s="32"/>
      <c r="AJ67" s="32"/>
      <c r="AK67" s="32">
        <v>10.64802999999938</v>
      </c>
      <c r="AL67" s="32">
        <v>89.35197000000062</v>
      </c>
      <c r="AM67" s="32">
        <v>89.35197000000062</v>
      </c>
      <c r="AN67" s="32">
        <v>1666</v>
      </c>
      <c r="AO67" t="s">
        <v>234</v>
      </c>
    </row>
    <row r="68" spans="1:41" x14ac:dyDescent="0.2">
      <c r="A68" t="s">
        <v>107</v>
      </c>
      <c r="B68" s="32">
        <v>2016</v>
      </c>
      <c r="C68" s="32">
        <v>8820.0830078125</v>
      </c>
      <c r="D68" s="32">
        <v>55.810001373291016</v>
      </c>
      <c r="E68" s="32">
        <v>73.2</v>
      </c>
      <c r="F68" s="32">
        <v>26.599999999999991</v>
      </c>
      <c r="G68" s="32">
        <v>0.20000000000000279</v>
      </c>
      <c r="H68" s="32">
        <v>99.8</v>
      </c>
      <c r="I68" s="32">
        <v>99.8</v>
      </c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>
        <v>1683</v>
      </c>
      <c r="AO68" t="s">
        <v>235</v>
      </c>
    </row>
    <row r="69" spans="1:41" x14ac:dyDescent="0.2">
      <c r="A69" t="s">
        <v>254</v>
      </c>
      <c r="B69" s="32">
        <v>2016</v>
      </c>
      <c r="C69" s="32">
        <v>94.227996826171875</v>
      </c>
      <c r="D69" s="32">
        <v>55.831001281738281</v>
      </c>
      <c r="E69" s="32"/>
      <c r="F69" s="32"/>
      <c r="G69" s="32">
        <v>0</v>
      </c>
      <c r="H69" s="32">
        <v>100</v>
      </c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>
        <v>1700</v>
      </c>
      <c r="AO69" t="s">
        <v>293</v>
      </c>
    </row>
    <row r="70" spans="1:41" x14ac:dyDescent="0.2">
      <c r="A70" t="s">
        <v>108</v>
      </c>
      <c r="B70" s="32">
        <v>2016</v>
      </c>
      <c r="C70" s="32">
        <v>7396.18994140625</v>
      </c>
      <c r="D70" s="32">
        <v>41.228000640869141</v>
      </c>
      <c r="E70" s="32"/>
      <c r="F70" s="32"/>
      <c r="G70" s="32">
        <v>14.635808433734921</v>
      </c>
      <c r="H70" s="32">
        <v>85.364191566265077</v>
      </c>
      <c r="I70" s="32">
        <v>85.364191566265077</v>
      </c>
      <c r="J70" s="32"/>
      <c r="K70" s="32"/>
      <c r="L70" s="32">
        <v>12.905099999999999</v>
      </c>
      <c r="M70" s="32">
        <v>87.094899999999996</v>
      </c>
      <c r="N70" s="32">
        <v>87.094899999999996</v>
      </c>
      <c r="O70" s="32"/>
      <c r="P70" s="32"/>
      <c r="Q70" s="32">
        <v>14.8827</v>
      </c>
      <c r="R70" s="32">
        <v>85.1173</v>
      </c>
      <c r="S70" s="32">
        <v>85.1173</v>
      </c>
      <c r="T70" s="32"/>
      <c r="U70" s="32"/>
      <c r="V70" s="32"/>
      <c r="W70" s="32"/>
      <c r="X70" s="32"/>
      <c r="Y70" s="32"/>
      <c r="Z70" s="32"/>
      <c r="AA70" s="32">
        <v>14.59763333333335</v>
      </c>
      <c r="AB70" s="32">
        <v>85.402366666666651</v>
      </c>
      <c r="AC70" s="32">
        <v>85.402366666666651</v>
      </c>
      <c r="AD70" s="32"/>
      <c r="AE70" s="32"/>
      <c r="AF70" s="32">
        <v>15.92513333333333</v>
      </c>
      <c r="AG70" s="32">
        <v>84.074866666666665</v>
      </c>
      <c r="AH70" s="32">
        <v>84.074866666666665</v>
      </c>
      <c r="AI70" s="32"/>
      <c r="AJ70" s="32"/>
      <c r="AK70" s="32">
        <v>1.542799999999986</v>
      </c>
      <c r="AL70" s="32">
        <v>98.457200000000014</v>
      </c>
      <c r="AM70" s="32">
        <v>98.457200000000014</v>
      </c>
      <c r="AN70" s="32">
        <v>1717</v>
      </c>
      <c r="AO70" t="s">
        <v>236</v>
      </c>
    </row>
    <row r="71" spans="1:41" x14ac:dyDescent="0.2">
      <c r="A71" t="s">
        <v>110</v>
      </c>
      <c r="B71" s="32">
        <v>2016</v>
      </c>
      <c r="C71" s="32">
        <v>14317.99609375</v>
      </c>
      <c r="D71" s="32">
        <v>43.816001892089844</v>
      </c>
      <c r="E71" s="32"/>
      <c r="F71" s="32"/>
      <c r="G71" s="32">
        <v>24.210599999999999</v>
      </c>
      <c r="H71" s="32">
        <v>75.789400000000001</v>
      </c>
      <c r="I71" s="32"/>
      <c r="J71" s="32"/>
      <c r="K71" s="32"/>
      <c r="L71" s="32">
        <v>14.22999999999999</v>
      </c>
      <c r="M71" s="32">
        <v>85.77000000000001</v>
      </c>
      <c r="N71" s="32"/>
      <c r="O71" s="32"/>
      <c r="P71" s="32"/>
      <c r="Q71" s="32">
        <v>39.181299999999993</v>
      </c>
      <c r="R71" s="32">
        <v>60.818700000000007</v>
      </c>
      <c r="S71" s="32"/>
      <c r="T71" s="32"/>
      <c r="U71" s="32"/>
      <c r="V71" s="32">
        <v>10.1694</v>
      </c>
      <c r="W71" s="32">
        <v>89.830600000000004</v>
      </c>
      <c r="X71" s="32"/>
      <c r="Y71" s="32"/>
      <c r="Z71" s="32"/>
      <c r="AA71" s="32">
        <v>25.251200000000001</v>
      </c>
      <c r="AB71" s="32">
        <v>74.748800000000003</v>
      </c>
      <c r="AC71" s="32"/>
      <c r="AD71" s="32"/>
      <c r="AE71" s="32"/>
      <c r="AF71" s="32">
        <v>29.362400000000012</v>
      </c>
      <c r="AG71" s="32">
        <v>70.637599999999992</v>
      </c>
      <c r="AH71" s="32"/>
      <c r="AI71" s="32"/>
      <c r="AJ71" s="32"/>
      <c r="AK71" s="32">
        <v>12.3553</v>
      </c>
      <c r="AL71" s="32">
        <v>87.6447</v>
      </c>
      <c r="AM71" s="32"/>
      <c r="AN71" s="32">
        <v>1768</v>
      </c>
      <c r="AO71" t="s">
        <v>238</v>
      </c>
    </row>
    <row r="72" spans="1:41" x14ac:dyDescent="0.2">
      <c r="A72" t="s">
        <v>111</v>
      </c>
      <c r="B72" s="32">
        <v>2009</v>
      </c>
      <c r="C72" s="32">
        <v>50970.81640625</v>
      </c>
      <c r="D72" s="32">
        <v>61.687000274658203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>
        <v>4.5</v>
      </c>
      <c r="AB72" s="32">
        <v>95.5</v>
      </c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>
        <v>1778</v>
      </c>
      <c r="AO72" t="s">
        <v>239</v>
      </c>
    </row>
    <row r="73" spans="1:41" x14ac:dyDescent="0.2">
      <c r="A73" t="s">
        <v>112</v>
      </c>
      <c r="B73" s="32">
        <v>2016</v>
      </c>
      <c r="C73" s="32">
        <v>12230.73046875</v>
      </c>
      <c r="D73" s="32">
        <v>19.091999053955078</v>
      </c>
      <c r="E73" s="32"/>
      <c r="F73" s="32"/>
      <c r="G73" s="32">
        <v>8</v>
      </c>
      <c r="H73" s="32">
        <v>92</v>
      </c>
      <c r="I73" s="32">
        <v>84</v>
      </c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>
        <v>6</v>
      </c>
      <c r="W73" s="32">
        <v>94</v>
      </c>
      <c r="X73" s="32">
        <v>88</v>
      </c>
      <c r="Y73" s="32"/>
      <c r="Z73" s="32"/>
      <c r="AA73" s="32">
        <v>9</v>
      </c>
      <c r="AB73" s="32">
        <v>91</v>
      </c>
      <c r="AC73" s="32">
        <v>82</v>
      </c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>
        <v>1802</v>
      </c>
      <c r="AO73" t="s">
        <v>240</v>
      </c>
    </row>
    <row r="74" spans="1:41" x14ac:dyDescent="0.2">
      <c r="A74" t="s">
        <v>113</v>
      </c>
      <c r="B74" s="32">
        <v>2016</v>
      </c>
      <c r="C74" s="32">
        <v>20798.4921875</v>
      </c>
      <c r="D74" s="32">
        <v>18.311000823974609</v>
      </c>
      <c r="E74" s="32"/>
      <c r="F74" s="32"/>
      <c r="G74" s="32">
        <v>7.0199000000000069</v>
      </c>
      <c r="H74" s="32">
        <v>92.980099999999993</v>
      </c>
      <c r="I74" s="32">
        <v>92.980099999999993</v>
      </c>
      <c r="J74" s="32"/>
      <c r="K74" s="32"/>
      <c r="L74" s="32">
        <v>7.7982000000000076</v>
      </c>
      <c r="M74" s="32">
        <v>92.201799999999992</v>
      </c>
      <c r="N74" s="32">
        <v>92.201799999999992</v>
      </c>
      <c r="O74" s="32"/>
      <c r="P74" s="32"/>
      <c r="Q74" s="32">
        <v>6.7039000000000044</v>
      </c>
      <c r="R74" s="32">
        <v>93.296099999999996</v>
      </c>
      <c r="S74" s="32">
        <v>93.296099999999996</v>
      </c>
      <c r="T74" s="32"/>
      <c r="U74" s="32"/>
      <c r="V74" s="32">
        <v>0.60420000000000584</v>
      </c>
      <c r="W74" s="32">
        <v>99.395799999999994</v>
      </c>
      <c r="X74" s="32">
        <v>99.395799999999994</v>
      </c>
      <c r="Y74" s="32"/>
      <c r="Z74" s="32"/>
      <c r="AA74" s="32">
        <v>12.0283</v>
      </c>
      <c r="AB74" s="32">
        <v>87.971699999999998</v>
      </c>
      <c r="AC74" s="32">
        <v>87.971699999999998</v>
      </c>
      <c r="AD74" s="32"/>
      <c r="AE74" s="32"/>
      <c r="AF74" s="32">
        <v>7.7147000000000077</v>
      </c>
      <c r="AG74" s="32">
        <v>92.285299999999992</v>
      </c>
      <c r="AH74" s="32">
        <v>92.285299999999992</v>
      </c>
      <c r="AI74" s="32"/>
      <c r="AJ74" s="32"/>
      <c r="AK74" s="32">
        <v>0</v>
      </c>
      <c r="AL74" s="32">
        <v>100</v>
      </c>
      <c r="AM74" s="32">
        <v>100</v>
      </c>
      <c r="AN74" s="32">
        <v>1836</v>
      </c>
      <c r="AO74" t="s">
        <v>241</v>
      </c>
    </row>
    <row r="75" spans="1:41" x14ac:dyDescent="0.2">
      <c r="A75" t="s">
        <v>255</v>
      </c>
      <c r="B75" s="32">
        <v>2012</v>
      </c>
      <c r="C75" s="32">
        <v>7995.06201171875</v>
      </c>
      <c r="D75" s="32">
        <v>26.545000076293945</v>
      </c>
      <c r="E75" s="32"/>
      <c r="F75" s="32"/>
      <c r="G75" s="32">
        <v>5.6000000000000094</v>
      </c>
      <c r="H75" s="32">
        <v>94.399999999999991</v>
      </c>
      <c r="I75" s="32">
        <v>43</v>
      </c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>
        <v>1866</v>
      </c>
      <c r="AO75" t="s">
        <v>294</v>
      </c>
    </row>
    <row r="76" spans="1:41" x14ac:dyDescent="0.2">
      <c r="A76" t="s">
        <v>114</v>
      </c>
      <c r="B76" s="32">
        <v>2016</v>
      </c>
      <c r="C76" s="32">
        <v>1268.6710205078125</v>
      </c>
      <c r="D76" s="32">
        <v>29.850000381469727</v>
      </c>
      <c r="E76" s="32"/>
      <c r="F76" s="32"/>
      <c r="G76" s="32">
        <v>3.424657534246577</v>
      </c>
      <c r="H76" s="32">
        <v>96.575342465753423</v>
      </c>
      <c r="I76" s="32">
        <v>93.150684931506845</v>
      </c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>
        <v>0</v>
      </c>
      <c r="W76" s="32">
        <v>100</v>
      </c>
      <c r="X76" s="32">
        <v>100</v>
      </c>
      <c r="Y76" s="32"/>
      <c r="Z76" s="32"/>
      <c r="AA76" s="32">
        <v>3.7313432835820919</v>
      </c>
      <c r="AB76" s="32">
        <v>96.268656716417908</v>
      </c>
      <c r="AC76" s="32">
        <v>92.537313432835816</v>
      </c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>
        <v>1887</v>
      </c>
      <c r="AO76" t="s">
        <v>242</v>
      </c>
    </row>
    <row r="77" spans="1:41" x14ac:dyDescent="0.2">
      <c r="A77" t="s">
        <v>115</v>
      </c>
      <c r="B77" s="32">
        <v>2016</v>
      </c>
      <c r="C77" s="32">
        <v>7606.3740234375</v>
      </c>
      <c r="D77" s="32">
        <v>40.627998352050781</v>
      </c>
      <c r="E77" s="32"/>
      <c r="F77" s="32"/>
      <c r="G77" s="32">
        <v>25.105349999999991</v>
      </c>
      <c r="H77" s="32">
        <v>74.894650000000013</v>
      </c>
      <c r="I77" s="32">
        <v>65.555599999999998</v>
      </c>
      <c r="J77" s="32"/>
      <c r="K77" s="32"/>
      <c r="L77" s="32">
        <v>18.67315000000001</v>
      </c>
      <c r="M77" s="32">
        <v>81.326849999999993</v>
      </c>
      <c r="N77" s="32">
        <v>66.666700000000006</v>
      </c>
      <c r="O77" s="32"/>
      <c r="P77" s="32"/>
      <c r="Q77" s="32">
        <v>32.799999999999997</v>
      </c>
      <c r="R77" s="32">
        <v>67.2</v>
      </c>
      <c r="S77" s="32">
        <v>65.873000000000005</v>
      </c>
      <c r="T77" s="32"/>
      <c r="U77" s="32"/>
      <c r="V77" s="32">
        <v>35.714299999999987</v>
      </c>
      <c r="W77" s="32">
        <v>64.285700000000006</v>
      </c>
      <c r="X77" s="32">
        <v>61.739100000000001</v>
      </c>
      <c r="Y77" s="32"/>
      <c r="Z77" s="32"/>
      <c r="AA77" s="32">
        <v>23.613399999999999</v>
      </c>
      <c r="AB77" s="32">
        <v>76.386600000000001</v>
      </c>
      <c r="AC77" s="32">
        <v>71.9298</v>
      </c>
      <c r="AD77" s="32"/>
      <c r="AE77" s="32"/>
      <c r="AF77" s="32">
        <v>27.631</v>
      </c>
      <c r="AG77" s="32">
        <v>72.369</v>
      </c>
      <c r="AH77" s="32">
        <v>64.084500000000006</v>
      </c>
      <c r="AI77" s="32"/>
      <c r="AJ77" s="32"/>
      <c r="AK77" s="32"/>
      <c r="AL77" s="32"/>
      <c r="AM77" s="32"/>
      <c r="AN77" s="32">
        <v>1904</v>
      </c>
      <c r="AO77" t="s">
        <v>243</v>
      </c>
    </row>
    <row r="78" spans="1:41" x14ac:dyDescent="0.2">
      <c r="A78" t="s">
        <v>118</v>
      </c>
      <c r="B78" s="32">
        <v>2016</v>
      </c>
      <c r="C78" s="32">
        <v>41487.96484375</v>
      </c>
      <c r="D78" s="32">
        <v>22.624000549316406</v>
      </c>
      <c r="E78" s="32">
        <v>11.720700000000001</v>
      </c>
      <c r="F78" s="32">
        <v>79.082300000000004</v>
      </c>
      <c r="G78" s="32">
        <v>9.1970000000000027</v>
      </c>
      <c r="H78" s="32">
        <v>90.802999999999997</v>
      </c>
      <c r="I78" s="32">
        <v>88.287766666666656</v>
      </c>
      <c r="J78" s="32">
        <v>15.454499999999999</v>
      </c>
      <c r="K78" s="32">
        <v>80.023533333333333</v>
      </c>
      <c r="L78" s="32">
        <v>4.5219666666666711</v>
      </c>
      <c r="M78" s="32">
        <v>95.478033333333329</v>
      </c>
      <c r="N78" s="32">
        <v>93.689933333333329</v>
      </c>
      <c r="O78" s="32">
        <v>3.4</v>
      </c>
      <c r="P78" s="32">
        <v>86.154449999999997</v>
      </c>
      <c r="Q78" s="32">
        <v>10.445550000000001</v>
      </c>
      <c r="R78" s="32">
        <v>89.554450000000003</v>
      </c>
      <c r="S78" s="32">
        <v>85.891500000000008</v>
      </c>
      <c r="T78" s="32"/>
      <c r="U78" s="32"/>
      <c r="V78" s="32">
        <v>1.712299999999999</v>
      </c>
      <c r="W78" s="32">
        <v>98.287700000000001</v>
      </c>
      <c r="X78" s="32">
        <v>98.287700000000001</v>
      </c>
      <c r="Y78" s="32">
        <v>3.5</v>
      </c>
      <c r="Z78" s="32">
        <v>87.076425</v>
      </c>
      <c r="AA78" s="32">
        <v>9.4235749999999996</v>
      </c>
      <c r="AB78" s="32">
        <v>90.576425</v>
      </c>
      <c r="AC78" s="32">
        <v>87.677949999999996</v>
      </c>
      <c r="AD78" s="32">
        <v>11.4894</v>
      </c>
      <c r="AE78" s="32">
        <v>77.619966666666642</v>
      </c>
      <c r="AF78" s="32">
        <v>10.89063333333335</v>
      </c>
      <c r="AG78" s="32">
        <v>89.109366666666645</v>
      </c>
      <c r="AH78" s="32">
        <v>85.968933333333325</v>
      </c>
      <c r="AI78" s="32">
        <v>11.465</v>
      </c>
      <c r="AJ78" s="32">
        <v>82.902749999999997</v>
      </c>
      <c r="AK78" s="32">
        <v>5.6322499999999991</v>
      </c>
      <c r="AL78" s="32">
        <v>94.367750000000001</v>
      </c>
      <c r="AM78" s="32">
        <v>92.372050000000002</v>
      </c>
      <c r="AN78" s="32">
        <v>1989</v>
      </c>
      <c r="AO78" t="s">
        <v>246</v>
      </c>
    </row>
    <row r="79" spans="1:41" x14ac:dyDescent="0.2">
      <c r="A79" t="s">
        <v>119</v>
      </c>
      <c r="B79" s="32">
        <v>2016</v>
      </c>
      <c r="C79" s="32">
        <v>55572.19921875</v>
      </c>
      <c r="D79" s="32">
        <v>32.333000183105469</v>
      </c>
      <c r="E79" s="32">
        <v>4.7887000000000004</v>
      </c>
      <c r="F79" s="32">
        <v>46.432374315069922</v>
      </c>
      <c r="G79" s="32">
        <v>48.778925684930073</v>
      </c>
      <c r="H79" s="32">
        <v>51.221074315069927</v>
      </c>
      <c r="I79" s="32">
        <v>51.221074315069927</v>
      </c>
      <c r="J79" s="32">
        <v>9.3022999999999989</v>
      </c>
      <c r="K79" s="32">
        <v>61.481200000000001</v>
      </c>
      <c r="L79" s="32">
        <v>29.2165</v>
      </c>
      <c r="M79" s="32">
        <v>70.783500000000004</v>
      </c>
      <c r="N79" s="32">
        <v>70.783500000000004</v>
      </c>
      <c r="O79" s="32">
        <v>2.2124000000000001</v>
      </c>
      <c r="P79" s="32">
        <v>48.585399999999993</v>
      </c>
      <c r="Q79" s="32">
        <v>49.202199999999998</v>
      </c>
      <c r="R79" s="32">
        <v>50.797800000000002</v>
      </c>
      <c r="S79" s="32">
        <v>50.797800000000002</v>
      </c>
      <c r="T79" s="32">
        <v>8.3333000000000013</v>
      </c>
      <c r="U79" s="32">
        <v>67.562846232877064</v>
      </c>
      <c r="V79" s="32">
        <v>24.103853767122931</v>
      </c>
      <c r="W79" s="32">
        <v>75.896146232877072</v>
      </c>
      <c r="X79" s="32">
        <v>75.896146232877072</v>
      </c>
      <c r="Y79" s="32">
        <v>4.3243</v>
      </c>
      <c r="Z79" s="32">
        <v>45.255603424657473</v>
      </c>
      <c r="AA79" s="32">
        <v>50.420096575342541</v>
      </c>
      <c r="AB79" s="32">
        <v>49.579903424657459</v>
      </c>
      <c r="AC79" s="32">
        <v>49.579903424657459</v>
      </c>
      <c r="AD79" s="32">
        <v>3.3708</v>
      </c>
      <c r="AE79" s="32">
        <v>45.463149999999999</v>
      </c>
      <c r="AF79" s="32">
        <v>51.166049999999998</v>
      </c>
      <c r="AG79" s="32">
        <v>48.833950000000002</v>
      </c>
      <c r="AH79" s="32">
        <v>48.833950000000002</v>
      </c>
      <c r="AI79" s="32">
        <v>5.9701000000000004</v>
      </c>
      <c r="AJ79" s="32">
        <v>66.071360616438596</v>
      </c>
      <c r="AK79" s="32">
        <v>27.958539383561401</v>
      </c>
      <c r="AL79" s="32">
        <v>72.041460616438599</v>
      </c>
      <c r="AM79" s="32">
        <v>72.041460616438599</v>
      </c>
      <c r="AN79" s="32">
        <v>2023</v>
      </c>
      <c r="AO79" t="s">
        <v>247</v>
      </c>
    </row>
    <row r="80" spans="1:41" x14ac:dyDescent="0.2">
      <c r="A80" t="s">
        <v>120</v>
      </c>
      <c r="B80" s="32">
        <v>2016</v>
      </c>
      <c r="C80" s="32">
        <v>94569.0703125</v>
      </c>
      <c r="D80" s="32">
        <v>34.509998321533203</v>
      </c>
      <c r="E80" s="32"/>
      <c r="F80" s="32"/>
      <c r="G80" s="32">
        <v>4.4796259259259159</v>
      </c>
      <c r="H80" s="32">
        <v>95.520374074074084</v>
      </c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>
        <v>1.2999999999999969</v>
      </c>
      <c r="W80" s="32">
        <v>98.7</v>
      </c>
      <c r="X80" s="32">
        <v>97.4</v>
      </c>
      <c r="Y80" s="32"/>
      <c r="Z80" s="32"/>
      <c r="AA80" s="32">
        <v>5.4877999999999929</v>
      </c>
      <c r="AB80" s="32">
        <v>94.512200000000007</v>
      </c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>
        <v>2057</v>
      </c>
      <c r="AO80" t="s">
        <v>248</v>
      </c>
    </row>
    <row r="81" spans="1:41" x14ac:dyDescent="0.2">
      <c r="A81" t="s">
        <v>121</v>
      </c>
      <c r="B81" s="32">
        <v>2016</v>
      </c>
      <c r="C81" s="32">
        <v>4790.705078125</v>
      </c>
      <c r="D81" s="32">
        <v>75.627998352050781</v>
      </c>
      <c r="E81" s="32"/>
      <c r="F81" s="32"/>
      <c r="G81" s="32">
        <v>7.5000000000002801E-2</v>
      </c>
      <c r="H81" s="32">
        <v>99.924999999999997</v>
      </c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>
        <v>2074</v>
      </c>
      <c r="AO81" t="s">
        <v>249</v>
      </c>
    </row>
    <row r="82" spans="1:41" x14ac:dyDescent="0.2">
      <c r="A82" t="s">
        <v>122</v>
      </c>
      <c r="B82" s="32">
        <v>2016</v>
      </c>
      <c r="C82" s="32">
        <v>16591.390625</v>
      </c>
      <c r="D82" s="32">
        <v>42.437999725341797</v>
      </c>
      <c r="E82" s="32"/>
      <c r="F82" s="32"/>
      <c r="G82" s="32">
        <v>6.8299467213115008</v>
      </c>
      <c r="H82" s="32">
        <v>93.170053278688499</v>
      </c>
      <c r="I82" s="32">
        <v>91.074657462686574</v>
      </c>
      <c r="J82" s="32"/>
      <c r="K82" s="32"/>
      <c r="L82" s="32">
        <v>2.9433999999999969</v>
      </c>
      <c r="M82" s="32">
        <v>97.056600000000003</v>
      </c>
      <c r="N82" s="32">
        <v>96.535800000000009</v>
      </c>
      <c r="O82" s="32">
        <v>0.5</v>
      </c>
      <c r="P82" s="32">
        <v>90.278700000000001</v>
      </c>
      <c r="Q82" s="32">
        <v>9.2212999999999994</v>
      </c>
      <c r="R82" s="32">
        <v>90.778700000000001</v>
      </c>
      <c r="S82" s="32">
        <v>84.944449999999989</v>
      </c>
      <c r="T82" s="32"/>
      <c r="U82" s="32"/>
      <c r="V82" s="32">
        <v>0</v>
      </c>
      <c r="W82" s="32">
        <v>100</v>
      </c>
      <c r="X82" s="32">
        <v>100</v>
      </c>
      <c r="Y82" s="32">
        <v>0.5</v>
      </c>
      <c r="Z82" s="32">
        <v>92.171681556101561</v>
      </c>
      <c r="AA82" s="32">
        <v>7.3283184438984392</v>
      </c>
      <c r="AB82" s="32">
        <v>92.671681556101561</v>
      </c>
      <c r="AC82" s="32">
        <v>90.177121917808222</v>
      </c>
      <c r="AD82" s="32"/>
      <c r="AE82" s="32"/>
      <c r="AF82" s="32">
        <v>9.6245113924049974</v>
      </c>
      <c r="AG82" s="32">
        <v>90.375488607595003</v>
      </c>
      <c r="AH82" s="32">
        <v>79.638357142856876</v>
      </c>
      <c r="AI82" s="32"/>
      <c r="AJ82" s="32"/>
      <c r="AK82" s="32">
        <v>2.018410126582467</v>
      </c>
      <c r="AL82" s="32">
        <v>97.981589873417533</v>
      </c>
      <c r="AM82" s="32">
        <v>97.981589873417533</v>
      </c>
      <c r="AN82" s="32">
        <v>2108</v>
      </c>
      <c r="AO82" t="s">
        <v>250</v>
      </c>
    </row>
    <row r="83" spans="1:41" x14ac:dyDescent="0.2">
      <c r="A83" t="s">
        <v>123</v>
      </c>
      <c r="B83" s="32">
        <v>2016</v>
      </c>
      <c r="C83" s="32">
        <v>16150.3623046875</v>
      </c>
      <c r="D83" s="32">
        <v>32.296001434326172</v>
      </c>
      <c r="E83" s="32">
        <v>17.100000000000001</v>
      </c>
      <c r="F83" s="32">
        <v>82.600000000000009</v>
      </c>
      <c r="G83" s="32">
        <v>0.29999999999999721</v>
      </c>
      <c r="H83" s="32">
        <v>99.7</v>
      </c>
      <c r="I83" s="32">
        <v>72.400000000000006</v>
      </c>
      <c r="J83" s="32">
        <v>24.4</v>
      </c>
      <c r="K83" s="32">
        <v>73.5</v>
      </c>
      <c r="L83" s="32">
        <v>2.0999999999999939</v>
      </c>
      <c r="M83" s="32">
        <v>97.9</v>
      </c>
      <c r="N83" s="32">
        <v>24.4</v>
      </c>
      <c r="O83" s="32">
        <v>15.5</v>
      </c>
      <c r="P83" s="32">
        <v>84.300049999999999</v>
      </c>
      <c r="Q83" s="32">
        <v>0.19995000000000121</v>
      </c>
      <c r="R83" s="32">
        <v>99.800049999999999</v>
      </c>
      <c r="S83" s="32">
        <v>79.2</v>
      </c>
      <c r="T83" s="32">
        <v>35.6</v>
      </c>
      <c r="U83" s="32">
        <v>64.400000000000006</v>
      </c>
      <c r="V83" s="32">
        <v>0</v>
      </c>
      <c r="W83" s="32">
        <v>100</v>
      </c>
      <c r="X83" s="32">
        <v>35.6</v>
      </c>
      <c r="Y83" s="32">
        <v>13.9</v>
      </c>
      <c r="Z83" s="32">
        <v>85.75</v>
      </c>
      <c r="AA83" s="32">
        <v>0.34999999999999432</v>
      </c>
      <c r="AB83" s="32">
        <v>99.65</v>
      </c>
      <c r="AC83" s="32">
        <v>78.099999999999994</v>
      </c>
      <c r="AD83" s="32">
        <v>20.5</v>
      </c>
      <c r="AE83" s="32">
        <v>79.5</v>
      </c>
      <c r="AF83" s="32">
        <v>0</v>
      </c>
      <c r="AG83" s="32">
        <v>100</v>
      </c>
      <c r="AH83" s="32">
        <v>74.400000000000006</v>
      </c>
      <c r="AI83" s="32">
        <v>14.9</v>
      </c>
      <c r="AJ83" s="32">
        <v>84.70004999999999</v>
      </c>
      <c r="AK83" s="32">
        <v>0.39995000000000402</v>
      </c>
      <c r="AL83" s="32">
        <v>99.600049999999996</v>
      </c>
      <c r="AM83" s="32">
        <v>72</v>
      </c>
      <c r="AN83" s="32">
        <v>2125</v>
      </c>
      <c r="AO83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workbookViewId="0">
      <selection sqref="A1:XFD1048576"/>
    </sheetView>
  </sheetViews>
  <sheetFormatPr baseColWidth="10" defaultColWidth="8.83203125" defaultRowHeight="15" x14ac:dyDescent="0.2"/>
  <sheetData>
    <row r="1" spans="1:41" x14ac:dyDescent="0.2">
      <c r="A1" t="s">
        <v>35</v>
      </c>
      <c r="B1" t="s">
        <v>124</v>
      </c>
      <c r="C1" t="s">
        <v>125</v>
      </c>
      <c r="D1" t="s">
        <v>126</v>
      </c>
      <c r="E1" t="s">
        <v>296</v>
      </c>
      <c r="F1" t="s">
        <v>297</v>
      </c>
      <c r="G1" t="s">
        <v>298</v>
      </c>
      <c r="H1" t="s">
        <v>299</v>
      </c>
      <c r="I1" t="s">
        <v>300</v>
      </c>
      <c r="J1" t="s">
        <v>301</v>
      </c>
      <c r="K1" t="s">
        <v>302</v>
      </c>
      <c r="L1" t="s">
        <v>303</v>
      </c>
      <c r="M1" t="s">
        <v>304</v>
      </c>
      <c r="N1" t="s">
        <v>305</v>
      </c>
      <c r="O1" t="s">
        <v>306</v>
      </c>
      <c r="P1" t="s">
        <v>307</v>
      </c>
      <c r="Q1" t="s">
        <v>308</v>
      </c>
      <c r="R1" t="s">
        <v>309</v>
      </c>
      <c r="S1" t="s">
        <v>310</v>
      </c>
      <c r="T1" t="s">
        <v>311</v>
      </c>
      <c r="U1" t="s">
        <v>312</v>
      </c>
      <c r="V1" t="s">
        <v>313</v>
      </c>
      <c r="W1" t="s">
        <v>314</v>
      </c>
      <c r="X1" t="s">
        <v>315</v>
      </c>
      <c r="Y1" t="s">
        <v>316</v>
      </c>
      <c r="Z1" t="s">
        <v>317</v>
      </c>
      <c r="AA1" t="s">
        <v>318</v>
      </c>
      <c r="AB1" t="s">
        <v>319</v>
      </c>
      <c r="AC1" t="s">
        <v>320</v>
      </c>
      <c r="AD1" t="s">
        <v>321</v>
      </c>
      <c r="AE1" t="s">
        <v>322</v>
      </c>
      <c r="AF1" t="s">
        <v>323</v>
      </c>
      <c r="AG1" t="s">
        <v>324</v>
      </c>
      <c r="AH1" t="s">
        <v>325</v>
      </c>
      <c r="AI1" t="s">
        <v>326</v>
      </c>
      <c r="AJ1" t="s">
        <v>327</v>
      </c>
      <c r="AK1" t="s">
        <v>328</v>
      </c>
      <c r="AL1" t="s">
        <v>329</v>
      </c>
      <c r="AM1" t="s">
        <v>330</v>
      </c>
      <c r="AN1" t="s">
        <v>162</v>
      </c>
      <c r="AO1" t="s">
        <v>163</v>
      </c>
    </row>
    <row r="2" spans="1:41" x14ac:dyDescent="0.2">
      <c r="A2" t="s">
        <v>36</v>
      </c>
      <c r="B2" s="32">
        <v>2013</v>
      </c>
      <c r="C2" s="32">
        <v>31731.6875</v>
      </c>
      <c r="D2" s="32">
        <v>24.37299919128418</v>
      </c>
      <c r="E2" s="32"/>
      <c r="F2" s="32"/>
      <c r="G2" s="32"/>
      <c r="H2" s="32"/>
      <c r="I2" s="32">
        <v>28.2</v>
      </c>
      <c r="J2" s="32"/>
      <c r="K2" s="32"/>
      <c r="L2" s="32"/>
      <c r="M2" s="32"/>
      <c r="N2" s="32"/>
      <c r="O2" s="32"/>
      <c r="P2" s="32"/>
      <c r="Q2" s="32"/>
      <c r="R2" s="32"/>
      <c r="S2" s="32">
        <v>28.2</v>
      </c>
      <c r="T2" s="32"/>
      <c r="U2" s="32"/>
      <c r="V2" s="32"/>
      <c r="W2" s="32"/>
      <c r="X2" s="32"/>
      <c r="Y2" s="32"/>
      <c r="Z2" s="32"/>
      <c r="AA2" s="32"/>
      <c r="AB2" s="32"/>
      <c r="AC2" s="32">
        <v>28.2</v>
      </c>
      <c r="AD2" s="32"/>
      <c r="AE2" s="32"/>
      <c r="AF2" s="32"/>
      <c r="AG2" s="32"/>
      <c r="AH2" s="32">
        <v>28.2</v>
      </c>
      <c r="AI2" s="32"/>
      <c r="AJ2" s="32"/>
      <c r="AK2" s="32"/>
      <c r="AL2" s="32"/>
      <c r="AM2" s="32"/>
      <c r="AN2" s="32">
        <v>14</v>
      </c>
      <c r="AO2" t="s">
        <v>164</v>
      </c>
    </row>
    <row r="3" spans="1:41" x14ac:dyDescent="0.2">
      <c r="A3" t="s">
        <v>38</v>
      </c>
      <c r="B3" s="32">
        <v>2016</v>
      </c>
      <c r="C3" s="32">
        <v>100.96299743652344</v>
      </c>
      <c r="D3" s="32">
        <v>24.846000671386719</v>
      </c>
      <c r="E3" s="32"/>
      <c r="F3" s="32"/>
      <c r="G3" s="32"/>
      <c r="H3" s="32">
        <v>100</v>
      </c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>
        <v>100</v>
      </c>
      <c r="X3" s="32"/>
      <c r="Y3" s="32"/>
      <c r="Z3" s="32"/>
      <c r="AA3" s="32"/>
      <c r="AB3" s="32">
        <v>100</v>
      </c>
      <c r="AC3" s="32"/>
      <c r="AD3" s="32"/>
      <c r="AE3" s="32"/>
      <c r="AF3" s="32"/>
      <c r="AG3" s="32">
        <v>100</v>
      </c>
      <c r="AH3" s="32"/>
      <c r="AI3" s="32"/>
      <c r="AJ3" s="32"/>
      <c r="AK3" s="32"/>
      <c r="AL3" s="32">
        <v>100</v>
      </c>
      <c r="AM3" s="32"/>
      <c r="AN3" s="32">
        <v>68</v>
      </c>
      <c r="AO3" t="s">
        <v>166</v>
      </c>
    </row>
    <row r="4" spans="1:41" x14ac:dyDescent="0.2">
      <c r="A4" t="s">
        <v>39</v>
      </c>
      <c r="B4" s="32">
        <v>2016</v>
      </c>
      <c r="C4" s="32">
        <v>2924.81591796875</v>
      </c>
      <c r="D4" s="32">
        <v>63.082000732421875</v>
      </c>
      <c r="E4" s="32">
        <v>69</v>
      </c>
      <c r="F4" s="32"/>
      <c r="G4" s="32"/>
      <c r="H4" s="32">
        <v>94</v>
      </c>
      <c r="I4" s="32">
        <v>69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>
        <v>85</v>
      </c>
      <c r="AO4" t="s">
        <v>167</v>
      </c>
    </row>
    <row r="5" spans="1:41" x14ac:dyDescent="0.2">
      <c r="A5" t="s">
        <v>40</v>
      </c>
      <c r="B5" s="32">
        <v>2016</v>
      </c>
      <c r="C5" s="32">
        <v>9725.3759765625</v>
      </c>
      <c r="D5" s="32">
        <v>55.020999908447266</v>
      </c>
      <c r="E5" s="32">
        <v>100</v>
      </c>
      <c r="F5" s="32">
        <v>0</v>
      </c>
      <c r="G5" s="32">
        <v>0</v>
      </c>
      <c r="H5" s="32">
        <v>100</v>
      </c>
      <c r="I5" s="32">
        <v>100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>
        <v>119</v>
      </c>
      <c r="AO5" t="s">
        <v>168</v>
      </c>
    </row>
    <row r="6" spans="1:41" x14ac:dyDescent="0.2">
      <c r="A6" t="s">
        <v>41</v>
      </c>
      <c r="B6" s="32">
        <v>2016</v>
      </c>
      <c r="C6" s="32">
        <v>162951.5625</v>
      </c>
      <c r="D6" s="32">
        <v>35.083000183105469</v>
      </c>
      <c r="E6" s="32"/>
      <c r="F6" s="32"/>
      <c r="G6" s="32"/>
      <c r="H6" s="32">
        <v>54.313800000000001</v>
      </c>
      <c r="I6" s="32"/>
      <c r="J6" s="32"/>
      <c r="K6" s="32"/>
      <c r="L6" s="32"/>
      <c r="M6" s="32">
        <v>90.072299999999998</v>
      </c>
      <c r="N6" s="32"/>
      <c r="O6" s="32"/>
      <c r="P6" s="32"/>
      <c r="Q6" s="32"/>
      <c r="R6" s="32">
        <v>47.2652</v>
      </c>
      <c r="S6" s="32"/>
      <c r="T6" s="32"/>
      <c r="U6" s="32"/>
      <c r="V6" s="32"/>
      <c r="W6" s="32">
        <v>68.806399999999996</v>
      </c>
      <c r="X6" s="32"/>
      <c r="Y6" s="32"/>
      <c r="Z6" s="32"/>
      <c r="AA6" s="32"/>
      <c r="AB6" s="32">
        <v>50.632199999999997</v>
      </c>
      <c r="AC6" s="32"/>
      <c r="AD6" s="32"/>
      <c r="AE6" s="32"/>
      <c r="AF6" s="32"/>
      <c r="AG6" s="32">
        <v>51.4084</v>
      </c>
      <c r="AH6" s="32"/>
      <c r="AI6" s="32"/>
      <c r="AJ6" s="32"/>
      <c r="AK6" s="32"/>
      <c r="AL6" s="32">
        <v>89.92</v>
      </c>
      <c r="AM6" s="32"/>
      <c r="AN6" s="32">
        <v>136</v>
      </c>
      <c r="AO6" t="s">
        <v>169</v>
      </c>
    </row>
    <row r="7" spans="1:41" x14ac:dyDescent="0.2">
      <c r="A7" t="s">
        <v>42</v>
      </c>
      <c r="B7" s="32">
        <v>2009</v>
      </c>
      <c r="C7" s="32">
        <v>278.47000122070312</v>
      </c>
      <c r="D7" s="32">
        <v>32.062999725341797</v>
      </c>
      <c r="E7" s="32"/>
      <c r="F7" s="32"/>
      <c r="G7" s="32"/>
      <c r="H7" s="32">
        <v>76.470588235294102</v>
      </c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>
        <v>76.470588235294102</v>
      </c>
      <c r="AH7" s="32"/>
      <c r="AI7" s="32"/>
      <c r="AJ7" s="32"/>
      <c r="AK7" s="32"/>
      <c r="AL7" s="32"/>
      <c r="AM7" s="32"/>
      <c r="AN7" s="32">
        <v>146</v>
      </c>
      <c r="AO7" t="s">
        <v>170</v>
      </c>
    </row>
    <row r="8" spans="1:41" x14ac:dyDescent="0.2">
      <c r="A8" t="s">
        <v>43</v>
      </c>
      <c r="B8" s="32">
        <v>2016</v>
      </c>
      <c r="C8" s="32">
        <v>10872.2978515625</v>
      </c>
      <c r="D8" s="32">
        <v>46.229000091552734</v>
      </c>
      <c r="E8" s="32"/>
      <c r="F8" s="32"/>
      <c r="G8" s="32"/>
      <c r="H8" s="32">
        <v>90.033199999999994</v>
      </c>
      <c r="I8" s="32"/>
      <c r="J8" s="32"/>
      <c r="K8" s="32"/>
      <c r="L8" s="32"/>
      <c r="M8" s="32">
        <v>94.721249999999998</v>
      </c>
      <c r="N8" s="32"/>
      <c r="O8" s="32"/>
      <c r="P8" s="32"/>
      <c r="Q8" s="32"/>
      <c r="R8" s="32">
        <v>87.384349999999998</v>
      </c>
      <c r="S8" s="32"/>
      <c r="T8" s="32"/>
      <c r="U8" s="32"/>
      <c r="V8" s="32"/>
      <c r="W8" s="32">
        <v>100</v>
      </c>
      <c r="X8" s="32"/>
      <c r="Y8" s="32"/>
      <c r="Z8" s="32"/>
      <c r="AA8" s="32"/>
      <c r="AB8" s="32">
        <v>89.294617250673852</v>
      </c>
      <c r="AC8" s="32"/>
      <c r="AD8" s="32"/>
      <c r="AE8" s="32"/>
      <c r="AF8" s="32"/>
      <c r="AG8" s="32">
        <v>88.96305000000001</v>
      </c>
      <c r="AH8" s="32"/>
      <c r="AI8" s="32"/>
      <c r="AJ8" s="32"/>
      <c r="AK8" s="32"/>
      <c r="AL8" s="32">
        <v>91.61975000000001</v>
      </c>
      <c r="AM8" s="32"/>
      <c r="AN8" s="32">
        <v>187</v>
      </c>
      <c r="AO8" t="s">
        <v>171</v>
      </c>
    </row>
    <row r="9" spans="1:41" x14ac:dyDescent="0.2">
      <c r="A9" t="s">
        <v>44</v>
      </c>
      <c r="B9" s="32">
        <v>2016</v>
      </c>
      <c r="C9" s="32">
        <v>797.7650146484375</v>
      </c>
      <c r="D9" s="32">
        <v>39.428001403808594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>
        <v>57.142857142857103</v>
      </c>
      <c r="U9" s="32"/>
      <c r="V9" s="32"/>
      <c r="W9" s="32">
        <v>92.9</v>
      </c>
      <c r="X9" s="32">
        <v>57.142857142857103</v>
      </c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>
        <v>204</v>
      </c>
      <c r="AO9" t="s">
        <v>172</v>
      </c>
    </row>
    <row r="10" spans="1:41" x14ac:dyDescent="0.2">
      <c r="A10" t="s">
        <v>47</v>
      </c>
      <c r="B10" s="32">
        <v>2016</v>
      </c>
      <c r="C10" s="32">
        <v>18646.43359375</v>
      </c>
      <c r="D10" s="32">
        <v>28.134000778198242</v>
      </c>
      <c r="E10" s="32"/>
      <c r="F10" s="32"/>
      <c r="G10" s="32">
        <v>0</v>
      </c>
      <c r="H10" s="32">
        <v>91.02</v>
      </c>
      <c r="I10" s="32"/>
      <c r="J10" s="32"/>
      <c r="K10" s="32"/>
      <c r="L10" s="32">
        <v>0</v>
      </c>
      <c r="M10" s="32">
        <v>91.050299999999993</v>
      </c>
      <c r="N10" s="32"/>
      <c r="O10" s="32"/>
      <c r="P10" s="32"/>
      <c r="Q10" s="32">
        <v>0</v>
      </c>
      <c r="R10" s="32">
        <v>94.506210714285771</v>
      </c>
      <c r="S10" s="32"/>
      <c r="T10" s="32"/>
      <c r="U10" s="32"/>
      <c r="V10" s="32">
        <v>0</v>
      </c>
      <c r="W10" s="32">
        <v>90.384600000000006</v>
      </c>
      <c r="X10" s="32"/>
      <c r="Y10" s="32"/>
      <c r="Z10" s="32"/>
      <c r="AA10" s="32">
        <v>0</v>
      </c>
      <c r="AB10" s="32">
        <v>90.924000000000007</v>
      </c>
      <c r="AC10" s="32"/>
      <c r="AD10" s="32"/>
      <c r="AE10" s="32"/>
      <c r="AF10" s="32">
        <v>0</v>
      </c>
      <c r="AG10" s="32">
        <v>90.102400000000003</v>
      </c>
      <c r="AH10" s="32"/>
      <c r="AI10" s="32"/>
      <c r="AJ10" s="32"/>
      <c r="AK10" s="32"/>
      <c r="AL10" s="32">
        <v>97.010900000000007</v>
      </c>
      <c r="AM10" s="32"/>
      <c r="AN10" s="32">
        <v>272</v>
      </c>
      <c r="AO10" t="s">
        <v>175</v>
      </c>
    </row>
    <row r="11" spans="1:41" x14ac:dyDescent="0.2">
      <c r="A11" t="s">
        <v>48</v>
      </c>
      <c r="B11" s="32">
        <v>2016</v>
      </c>
      <c r="C11" s="32">
        <v>10524.1171875</v>
      </c>
      <c r="D11" s="32">
        <v>12.387999534606934</v>
      </c>
      <c r="E11" s="32"/>
      <c r="F11" s="32"/>
      <c r="G11" s="32"/>
      <c r="H11" s="32">
        <v>93.4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>
        <v>95.845652173913038</v>
      </c>
      <c r="X11" s="32"/>
      <c r="Y11" s="32"/>
      <c r="Z11" s="32"/>
      <c r="AA11" s="32"/>
      <c r="AB11" s="32">
        <v>92.5</v>
      </c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>
        <v>289</v>
      </c>
      <c r="AO11" t="s">
        <v>176</v>
      </c>
    </row>
    <row r="12" spans="1:41" x14ac:dyDescent="0.2">
      <c r="A12" t="s">
        <v>49</v>
      </c>
      <c r="B12" s="32">
        <v>2016</v>
      </c>
      <c r="C12" s="32">
        <v>15762.3701171875</v>
      </c>
      <c r="D12" s="32">
        <v>22.582000732421875</v>
      </c>
      <c r="E12" s="32"/>
      <c r="F12" s="32"/>
      <c r="G12" s="32"/>
      <c r="H12" s="32">
        <v>100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>
        <v>100</v>
      </c>
      <c r="AH12" s="32"/>
      <c r="AI12" s="32"/>
      <c r="AJ12" s="32"/>
      <c r="AK12" s="32"/>
      <c r="AL12" s="32"/>
      <c r="AM12" s="32"/>
      <c r="AN12" s="32">
        <v>306</v>
      </c>
      <c r="AO12" t="s">
        <v>177</v>
      </c>
    </row>
    <row r="13" spans="1:41" x14ac:dyDescent="0.2">
      <c r="A13" t="s">
        <v>50</v>
      </c>
      <c r="B13" s="32">
        <v>2016</v>
      </c>
      <c r="C13" s="32">
        <v>23439.189453125</v>
      </c>
      <c r="D13" s="32">
        <v>55.179000854492188</v>
      </c>
      <c r="E13" s="32"/>
      <c r="F13" s="32"/>
      <c r="G13" s="32"/>
      <c r="H13" s="32">
        <v>71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>
        <v>76.400000000000006</v>
      </c>
      <c r="X13" s="32"/>
      <c r="Y13" s="32"/>
      <c r="Z13" s="32"/>
      <c r="AA13" s="32"/>
      <c r="AB13" s="32"/>
      <c r="AC13" s="32"/>
      <c r="AD13" s="32"/>
      <c r="AE13" s="32"/>
      <c r="AF13" s="32"/>
      <c r="AG13" s="32">
        <v>71</v>
      </c>
      <c r="AH13" s="32"/>
      <c r="AI13" s="32"/>
      <c r="AJ13" s="32"/>
      <c r="AK13" s="32"/>
      <c r="AL13" s="32">
        <v>88.777499999999989</v>
      </c>
      <c r="AM13" s="32"/>
      <c r="AN13" s="32">
        <v>323</v>
      </c>
      <c r="AO13" t="s">
        <v>178</v>
      </c>
    </row>
    <row r="14" spans="1:41" x14ac:dyDescent="0.2">
      <c r="A14" t="s">
        <v>51</v>
      </c>
      <c r="B14" s="32">
        <v>2016</v>
      </c>
      <c r="C14" s="32">
        <v>14452.54296875</v>
      </c>
      <c r="D14" s="32">
        <v>22.677000045776367</v>
      </c>
      <c r="E14" s="32"/>
      <c r="F14" s="32"/>
      <c r="G14" s="32"/>
      <c r="H14" s="32">
        <v>78.350000000000364</v>
      </c>
      <c r="I14" s="32"/>
      <c r="J14" s="32"/>
      <c r="K14" s="32"/>
      <c r="L14" s="32"/>
      <c r="M14" s="32">
        <v>92</v>
      </c>
      <c r="N14" s="32"/>
      <c r="O14" s="32"/>
      <c r="P14" s="32"/>
      <c r="Q14" s="32"/>
      <c r="R14" s="32">
        <v>80</v>
      </c>
      <c r="S14" s="32"/>
      <c r="T14" s="32"/>
      <c r="U14" s="32"/>
      <c r="V14" s="32"/>
      <c r="W14" s="32">
        <v>100</v>
      </c>
      <c r="X14" s="32"/>
      <c r="Y14" s="32"/>
      <c r="Z14" s="32"/>
      <c r="AA14" s="32"/>
      <c r="AB14" s="32">
        <v>77.75</v>
      </c>
      <c r="AC14" s="32"/>
      <c r="AD14" s="32"/>
      <c r="AE14" s="32"/>
      <c r="AF14" s="32"/>
      <c r="AG14" s="32">
        <v>82</v>
      </c>
      <c r="AH14" s="32"/>
      <c r="AI14" s="32"/>
      <c r="AJ14" s="32"/>
      <c r="AK14" s="32"/>
      <c r="AL14" s="32">
        <v>83</v>
      </c>
      <c r="AM14" s="32"/>
      <c r="AN14" s="32">
        <v>357</v>
      </c>
      <c r="AO14" t="s">
        <v>179</v>
      </c>
    </row>
    <row r="15" spans="1:41" x14ac:dyDescent="0.2">
      <c r="A15" t="s">
        <v>52</v>
      </c>
      <c r="B15" s="32">
        <v>2016</v>
      </c>
      <c r="C15" s="32">
        <v>1403500.375</v>
      </c>
      <c r="D15" s="32">
        <v>56.736000061035156</v>
      </c>
      <c r="E15" s="32">
        <v>35.700000000000003</v>
      </c>
      <c r="F15" s="32">
        <v>63.91</v>
      </c>
      <c r="G15" s="32">
        <v>0.39000000000000062</v>
      </c>
      <c r="H15" s="32">
        <v>35.700000000000003</v>
      </c>
      <c r="I15" s="32">
        <v>67.2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>
        <v>35.700000000000003</v>
      </c>
      <c r="Z15" s="32">
        <v>63.91</v>
      </c>
      <c r="AA15" s="32">
        <v>0.39000000000000062</v>
      </c>
      <c r="AB15" s="32">
        <v>35.700000000000003</v>
      </c>
      <c r="AC15" s="32">
        <v>67.2</v>
      </c>
      <c r="AD15" s="32">
        <v>35.700000000000003</v>
      </c>
      <c r="AE15" s="32">
        <v>63.91</v>
      </c>
      <c r="AF15" s="32">
        <v>0.39000000000000062</v>
      </c>
      <c r="AG15" s="32">
        <v>35.700000000000003</v>
      </c>
      <c r="AH15" s="32">
        <v>67.2</v>
      </c>
      <c r="AI15" s="32"/>
      <c r="AJ15" s="32"/>
      <c r="AK15" s="32"/>
      <c r="AL15" s="32"/>
      <c r="AM15" s="32"/>
      <c r="AN15" s="32">
        <v>374</v>
      </c>
      <c r="AO15" t="s">
        <v>180</v>
      </c>
    </row>
    <row r="16" spans="1:41" x14ac:dyDescent="0.2">
      <c r="A16" t="s">
        <v>53</v>
      </c>
      <c r="B16" s="32">
        <v>2016</v>
      </c>
      <c r="C16" s="32">
        <v>795.60101318359375</v>
      </c>
      <c r="D16" s="32">
        <v>28.618999481201172</v>
      </c>
      <c r="E16" s="32"/>
      <c r="F16" s="32"/>
      <c r="G16" s="32"/>
      <c r="H16" s="32">
        <v>24.3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>
        <v>40</v>
      </c>
      <c r="X16" s="32"/>
      <c r="Y16" s="32"/>
      <c r="Z16" s="32"/>
      <c r="AA16" s="32"/>
      <c r="AB16" s="32">
        <v>23.4</v>
      </c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>
        <v>408</v>
      </c>
      <c r="AO16" t="s">
        <v>181</v>
      </c>
    </row>
    <row r="17" spans="1:41" x14ac:dyDescent="0.2">
      <c r="A17" t="s">
        <v>54</v>
      </c>
      <c r="B17" s="32">
        <v>2016</v>
      </c>
      <c r="C17" s="32">
        <v>5125.82080078125</v>
      </c>
      <c r="D17" s="32">
        <v>66.000999450683594</v>
      </c>
      <c r="E17" s="32"/>
      <c r="F17" s="32"/>
      <c r="G17" s="32"/>
      <c r="H17" s="32">
        <v>60.747700000000002</v>
      </c>
      <c r="I17" s="32"/>
      <c r="J17" s="32"/>
      <c r="K17" s="32"/>
      <c r="L17" s="32"/>
      <c r="M17" s="32">
        <v>60.693600000000004</v>
      </c>
      <c r="N17" s="32"/>
      <c r="O17" s="32"/>
      <c r="P17" s="32"/>
      <c r="Q17" s="32"/>
      <c r="R17" s="32">
        <v>60.8108</v>
      </c>
      <c r="S17" s="32"/>
      <c r="T17" s="32"/>
      <c r="U17" s="32"/>
      <c r="V17" s="32"/>
      <c r="W17" s="32">
        <v>62.5</v>
      </c>
      <c r="X17" s="32"/>
      <c r="Y17" s="32"/>
      <c r="Z17" s="32"/>
      <c r="AA17" s="32"/>
      <c r="AB17" s="32">
        <v>60.553600000000003</v>
      </c>
      <c r="AC17" s="32"/>
      <c r="AD17" s="32"/>
      <c r="AE17" s="32"/>
      <c r="AF17" s="32"/>
      <c r="AG17" s="32">
        <v>58</v>
      </c>
      <c r="AH17" s="32"/>
      <c r="AI17" s="32"/>
      <c r="AJ17" s="32"/>
      <c r="AK17" s="32"/>
      <c r="AL17" s="32">
        <v>65.289299999999997</v>
      </c>
      <c r="AM17" s="32"/>
      <c r="AN17" s="32">
        <v>425</v>
      </c>
      <c r="AO17" t="s">
        <v>182</v>
      </c>
    </row>
    <row r="18" spans="1:41" x14ac:dyDescent="0.2">
      <c r="A18" t="s">
        <v>55</v>
      </c>
      <c r="B18" s="32">
        <v>2016</v>
      </c>
      <c r="C18" s="32">
        <v>23695.919921875</v>
      </c>
      <c r="D18" s="32">
        <v>49.881000518798828</v>
      </c>
      <c r="E18" s="32"/>
      <c r="F18" s="32"/>
      <c r="G18" s="32">
        <v>2.2556000000000012</v>
      </c>
      <c r="H18" s="32">
        <v>77.443600000000004</v>
      </c>
      <c r="I18" s="32"/>
      <c r="J18" s="32"/>
      <c r="K18" s="32"/>
      <c r="L18" s="32">
        <v>3.571399999999997</v>
      </c>
      <c r="M18" s="32">
        <v>77.381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>
        <v>3.529399999999995</v>
      </c>
      <c r="AB18" s="32">
        <v>71.764700000000005</v>
      </c>
      <c r="AC18" s="32"/>
      <c r="AD18" s="32"/>
      <c r="AE18" s="32"/>
      <c r="AF18" s="32">
        <v>0</v>
      </c>
      <c r="AG18" s="32">
        <v>81.308400000000006</v>
      </c>
      <c r="AH18" s="32"/>
      <c r="AI18" s="32"/>
      <c r="AJ18" s="32"/>
      <c r="AK18" s="32"/>
      <c r="AL18" s="32"/>
      <c r="AM18" s="32"/>
      <c r="AN18" s="32">
        <v>459</v>
      </c>
      <c r="AO18" t="s">
        <v>183</v>
      </c>
    </row>
    <row r="19" spans="1:41" x14ac:dyDescent="0.2">
      <c r="A19" t="s">
        <v>56</v>
      </c>
      <c r="B19" s="32">
        <v>2016</v>
      </c>
      <c r="C19" s="32">
        <v>10610.947265625</v>
      </c>
      <c r="D19" s="32">
        <v>73.569999694824219</v>
      </c>
      <c r="E19" s="32">
        <v>100</v>
      </c>
      <c r="F19" s="32">
        <v>0</v>
      </c>
      <c r="G19" s="32">
        <v>0</v>
      </c>
      <c r="H19" s="32">
        <v>100</v>
      </c>
      <c r="I19" s="32">
        <v>100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>
        <v>476</v>
      </c>
      <c r="AO19" t="s">
        <v>184</v>
      </c>
    </row>
    <row r="20" spans="1:41" x14ac:dyDescent="0.2">
      <c r="A20" t="s">
        <v>57</v>
      </c>
      <c r="B20" s="32">
        <v>2016</v>
      </c>
      <c r="C20" s="32">
        <v>78736.15625</v>
      </c>
      <c r="D20" s="32">
        <v>43.306999206542969</v>
      </c>
      <c r="E20" s="32"/>
      <c r="F20" s="32"/>
      <c r="G20" s="32"/>
      <c r="H20" s="32">
        <v>62.413699999999999</v>
      </c>
      <c r="I20" s="32"/>
      <c r="J20" s="32"/>
      <c r="K20" s="32"/>
      <c r="L20" s="32"/>
      <c r="M20" s="32">
        <v>82.850899999999996</v>
      </c>
      <c r="N20" s="32"/>
      <c r="O20" s="32"/>
      <c r="P20" s="32"/>
      <c r="Q20" s="32"/>
      <c r="R20" s="32">
        <v>57.458100000000002</v>
      </c>
      <c r="S20" s="32"/>
      <c r="T20" s="32"/>
      <c r="U20" s="32"/>
      <c r="V20" s="32"/>
      <c r="W20" s="32">
        <v>88.568700000000007</v>
      </c>
      <c r="X20" s="32"/>
      <c r="Y20" s="32"/>
      <c r="Z20" s="32"/>
      <c r="AA20" s="32"/>
      <c r="AB20" s="32">
        <v>61.391500000000001</v>
      </c>
      <c r="AC20" s="32"/>
      <c r="AD20" s="32"/>
      <c r="AE20" s="32"/>
      <c r="AF20" s="32"/>
      <c r="AG20" s="32">
        <v>54.991999999999997</v>
      </c>
      <c r="AH20" s="32"/>
      <c r="AI20" s="32"/>
      <c r="AJ20" s="32"/>
      <c r="AK20" s="32"/>
      <c r="AL20" s="32">
        <v>73.707700000000003</v>
      </c>
      <c r="AM20" s="32"/>
      <c r="AN20" s="32">
        <v>493</v>
      </c>
      <c r="AO20" t="s">
        <v>185</v>
      </c>
    </row>
    <row r="21" spans="1:41" x14ac:dyDescent="0.2">
      <c r="A21" t="s">
        <v>58</v>
      </c>
      <c r="B21" s="32">
        <v>2016</v>
      </c>
      <c r="C21" s="32">
        <v>942.3330078125</v>
      </c>
      <c r="D21" s="32">
        <v>77.527999877929688</v>
      </c>
      <c r="E21" s="32"/>
      <c r="F21" s="32"/>
      <c r="G21" s="32"/>
      <c r="H21" s="32">
        <v>35</v>
      </c>
      <c r="I21" s="32"/>
      <c r="J21" s="32"/>
      <c r="K21" s="32"/>
      <c r="L21" s="32"/>
      <c r="M21" s="32">
        <v>45</v>
      </c>
      <c r="N21" s="32"/>
      <c r="O21" s="32"/>
      <c r="P21" s="32"/>
      <c r="Q21" s="32"/>
      <c r="R21" s="32">
        <v>24</v>
      </c>
      <c r="S21" s="32"/>
      <c r="T21" s="32"/>
      <c r="U21" s="32"/>
      <c r="V21" s="32"/>
      <c r="W21" s="32">
        <v>64.357142857142861</v>
      </c>
      <c r="X21" s="32"/>
      <c r="Y21" s="32"/>
      <c r="Z21" s="32"/>
      <c r="AA21" s="32"/>
      <c r="AB21" s="32">
        <v>29</v>
      </c>
      <c r="AC21" s="32"/>
      <c r="AD21" s="32"/>
      <c r="AE21" s="32"/>
      <c r="AF21" s="32"/>
      <c r="AG21" s="32">
        <v>30.927536231884059</v>
      </c>
      <c r="AH21" s="32"/>
      <c r="AI21" s="32"/>
      <c r="AJ21" s="32"/>
      <c r="AK21" s="32"/>
      <c r="AL21" s="32">
        <v>61.46153846153846</v>
      </c>
      <c r="AM21" s="32"/>
      <c r="AN21" s="32">
        <v>527</v>
      </c>
      <c r="AO21" t="s">
        <v>186</v>
      </c>
    </row>
    <row r="22" spans="1:41" x14ac:dyDescent="0.2">
      <c r="A22" t="s">
        <v>59</v>
      </c>
      <c r="B22" s="32">
        <v>2010</v>
      </c>
      <c r="C22" s="32">
        <v>84107.609375</v>
      </c>
      <c r="D22" s="32">
        <v>43.019001007080078</v>
      </c>
      <c r="E22" s="32">
        <v>9.0222499999999997</v>
      </c>
      <c r="F22" s="32">
        <v>90.826000000000008</v>
      </c>
      <c r="G22" s="32">
        <v>0.1517499999999927</v>
      </c>
      <c r="H22" s="32">
        <v>63.072000000000003</v>
      </c>
      <c r="I22" s="32">
        <v>9.8631999999999991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>
        <v>4.3518499999999998</v>
      </c>
      <c r="U22" s="32">
        <v>95.648150000000001</v>
      </c>
      <c r="V22" s="32">
        <v>0</v>
      </c>
      <c r="W22" s="32">
        <v>65.317450000000008</v>
      </c>
      <c r="X22" s="32">
        <v>5.0661500000000004</v>
      </c>
      <c r="Y22" s="32">
        <v>10.02305</v>
      </c>
      <c r="Z22" s="32">
        <v>89.80395</v>
      </c>
      <c r="AA22" s="32">
        <v>0.17300000000000179</v>
      </c>
      <c r="AB22" s="32">
        <v>63.154600000000002</v>
      </c>
      <c r="AC22" s="32">
        <v>10.84775</v>
      </c>
      <c r="AD22" s="32">
        <v>5.6368999999999998</v>
      </c>
      <c r="AE22" s="32">
        <v>94.184200000000004</v>
      </c>
      <c r="AF22" s="32">
        <v>0.1788999999999987</v>
      </c>
      <c r="AG22" s="32">
        <v>61.575150000000008</v>
      </c>
      <c r="AH22" s="32">
        <v>6.0940000000000003</v>
      </c>
      <c r="AI22" s="32">
        <v>27.17925</v>
      </c>
      <c r="AJ22" s="32">
        <v>72.820750000000004</v>
      </c>
      <c r="AK22" s="32">
        <v>0</v>
      </c>
      <c r="AL22" s="32">
        <v>70.820750000000004</v>
      </c>
      <c r="AM22" s="32">
        <v>30.12265</v>
      </c>
      <c r="AN22" s="32">
        <v>572</v>
      </c>
      <c r="AO22" t="s">
        <v>187</v>
      </c>
    </row>
    <row r="23" spans="1:41" x14ac:dyDescent="0.2">
      <c r="A23" t="s">
        <v>61</v>
      </c>
      <c r="B23" s="32">
        <v>2016</v>
      </c>
      <c r="C23" s="32">
        <v>1312.4420166015625</v>
      </c>
      <c r="D23" s="32">
        <v>68.563003540039062</v>
      </c>
      <c r="E23" s="32">
        <v>100</v>
      </c>
      <c r="F23" s="32">
        <v>0</v>
      </c>
      <c r="G23" s="32">
        <v>0</v>
      </c>
      <c r="H23" s="32">
        <v>100</v>
      </c>
      <c r="I23" s="32">
        <v>100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>
        <v>612</v>
      </c>
      <c r="AO23" t="s">
        <v>189</v>
      </c>
    </row>
    <row r="24" spans="1:41" x14ac:dyDescent="0.2">
      <c r="A24" t="s">
        <v>63</v>
      </c>
      <c r="B24" s="32">
        <v>2016</v>
      </c>
      <c r="C24" s="32">
        <v>102403.1953125</v>
      </c>
      <c r="D24" s="32">
        <v>19.865999221801758</v>
      </c>
      <c r="E24" s="32"/>
      <c r="F24" s="32"/>
      <c r="G24" s="32">
        <v>1.974205836707142</v>
      </c>
      <c r="H24" s="32">
        <v>51.720939676113368</v>
      </c>
      <c r="I24" s="32"/>
      <c r="J24" s="32"/>
      <c r="K24" s="32"/>
      <c r="L24" s="32">
        <v>0.84650110619469388</v>
      </c>
      <c r="M24" s="32">
        <v>63.625336755162238</v>
      </c>
      <c r="N24" s="32"/>
      <c r="O24" s="32"/>
      <c r="P24" s="32"/>
      <c r="Q24" s="32">
        <v>2.929290298507468</v>
      </c>
      <c r="R24" s="32">
        <v>32.852492338308458</v>
      </c>
      <c r="S24" s="32"/>
      <c r="T24" s="32"/>
      <c r="U24" s="32"/>
      <c r="V24" s="32">
        <v>0.77817429577464736</v>
      </c>
      <c r="W24" s="32">
        <v>84.990506329113927</v>
      </c>
      <c r="X24" s="32"/>
      <c r="Y24" s="32"/>
      <c r="Z24" s="32"/>
      <c r="AA24" s="32">
        <v>2.2492594741235341</v>
      </c>
      <c r="AB24" s="32">
        <v>48.605609145865991</v>
      </c>
      <c r="AC24" s="32"/>
      <c r="AD24" s="32"/>
      <c r="AE24" s="32"/>
      <c r="AF24" s="32">
        <v>1.9468074632352881</v>
      </c>
      <c r="AG24" s="32">
        <v>42.096420565333183</v>
      </c>
      <c r="AH24" s="32"/>
      <c r="AI24" s="32"/>
      <c r="AJ24" s="32"/>
      <c r="AK24" s="32">
        <v>2.2902762295081942</v>
      </c>
      <c r="AL24" s="32">
        <v>68.348816744319819</v>
      </c>
      <c r="AM24" s="32"/>
      <c r="AN24" s="32">
        <v>646</v>
      </c>
      <c r="AO24" t="s">
        <v>191</v>
      </c>
    </row>
    <row r="25" spans="1:41" x14ac:dyDescent="0.2">
      <c r="A25" t="s">
        <v>64</v>
      </c>
      <c r="B25" s="32">
        <v>2016</v>
      </c>
      <c r="C25" s="32">
        <v>2038.5009765625</v>
      </c>
      <c r="D25" s="32">
        <v>59.917999267578125</v>
      </c>
      <c r="E25" s="32"/>
      <c r="F25" s="32"/>
      <c r="G25" s="32"/>
      <c r="H25" s="32">
        <v>85</v>
      </c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>
        <v>100</v>
      </c>
      <c r="X25" s="32"/>
      <c r="Y25" s="32"/>
      <c r="Z25" s="32"/>
      <c r="AA25" s="32"/>
      <c r="AB25" s="32">
        <v>83.38095238095238</v>
      </c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>
        <v>680</v>
      </c>
      <c r="AO25" t="s">
        <v>192</v>
      </c>
    </row>
    <row r="26" spans="1:41" x14ac:dyDescent="0.2">
      <c r="A26" t="s">
        <v>65</v>
      </c>
      <c r="B26" s="32">
        <v>2016</v>
      </c>
      <c r="C26" s="32">
        <v>28206.728515625</v>
      </c>
      <c r="D26" s="32">
        <v>54.749000549316406</v>
      </c>
      <c r="E26" s="32"/>
      <c r="F26" s="32"/>
      <c r="G26" s="32">
        <v>0.14449999999999361</v>
      </c>
      <c r="H26" s="32">
        <v>91.876850501830631</v>
      </c>
      <c r="I26" s="32"/>
      <c r="J26" s="32"/>
      <c r="K26" s="32"/>
      <c r="L26" s="32">
        <v>0.32894999999999192</v>
      </c>
      <c r="M26" s="32">
        <v>93.753953999999993</v>
      </c>
      <c r="N26" s="32"/>
      <c r="O26" s="32"/>
      <c r="P26" s="32"/>
      <c r="Q26" s="32">
        <v>0</v>
      </c>
      <c r="R26" s="32">
        <v>88.872038888888895</v>
      </c>
      <c r="S26" s="32"/>
      <c r="T26" s="32"/>
      <c r="U26" s="32"/>
      <c r="V26" s="32">
        <v>0.30119999999999442</v>
      </c>
      <c r="W26" s="32">
        <v>86.769535287543022</v>
      </c>
      <c r="X26" s="32"/>
      <c r="Y26" s="32"/>
      <c r="Z26" s="32"/>
      <c r="AA26" s="32">
        <v>0</v>
      </c>
      <c r="AB26" s="32">
        <v>95.85113670814826</v>
      </c>
      <c r="AC26" s="32"/>
      <c r="AD26" s="32"/>
      <c r="AE26" s="32"/>
      <c r="AF26" s="32">
        <v>0.17007499999999709</v>
      </c>
      <c r="AG26" s="32">
        <v>91.739215637860084</v>
      </c>
      <c r="AH26" s="32"/>
      <c r="AI26" s="32"/>
      <c r="AJ26" s="32"/>
      <c r="AK26" s="32"/>
      <c r="AL26" s="32"/>
      <c r="AM26" s="32"/>
      <c r="AN26" s="32">
        <v>714</v>
      </c>
      <c r="AO26" t="s">
        <v>193</v>
      </c>
    </row>
    <row r="27" spans="1:41" x14ac:dyDescent="0.2">
      <c r="A27" t="s">
        <v>66</v>
      </c>
      <c r="B27" s="32">
        <v>2016</v>
      </c>
      <c r="C27" s="32">
        <v>107.31700134277344</v>
      </c>
      <c r="D27" s="32">
        <v>36.071998596191406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>
        <v>100</v>
      </c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>
        <v>100</v>
      </c>
      <c r="AM27" s="32"/>
      <c r="AN27" s="32">
        <v>731</v>
      </c>
      <c r="AO27" t="s">
        <v>194</v>
      </c>
    </row>
    <row r="28" spans="1:41" x14ac:dyDescent="0.2">
      <c r="A28" t="s">
        <v>67</v>
      </c>
      <c r="B28" s="32">
        <v>2016</v>
      </c>
      <c r="C28" s="32">
        <v>1815.697998046875</v>
      </c>
      <c r="D28" s="32">
        <v>42.533000946044922</v>
      </c>
      <c r="E28" s="32"/>
      <c r="F28" s="32"/>
      <c r="G28" s="32"/>
      <c r="H28" s="32"/>
      <c r="I28" s="32">
        <v>57.142899999999997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>
        <v>59.055100000000003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>
        <v>765</v>
      </c>
      <c r="AO28" t="s">
        <v>195</v>
      </c>
    </row>
    <row r="29" spans="1:41" x14ac:dyDescent="0.2">
      <c r="A29" t="s">
        <v>68</v>
      </c>
      <c r="B29" s="32">
        <v>2008</v>
      </c>
      <c r="C29" s="32">
        <v>746.31402587890625</v>
      </c>
      <c r="D29" s="32">
        <v>27.104999542236328</v>
      </c>
      <c r="E29" s="32"/>
      <c r="F29" s="32"/>
      <c r="G29" s="32"/>
      <c r="H29" s="32">
        <v>53.5</v>
      </c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>
        <v>76.099999999999994</v>
      </c>
      <c r="X29" s="32"/>
      <c r="Y29" s="32"/>
      <c r="Z29" s="32"/>
      <c r="AA29" s="32"/>
      <c r="AB29" s="32">
        <v>50.8</v>
      </c>
      <c r="AC29" s="32"/>
      <c r="AD29" s="32"/>
      <c r="AE29" s="32"/>
      <c r="AF29" s="32"/>
      <c r="AG29" s="32">
        <v>52.1</v>
      </c>
      <c r="AH29" s="32"/>
      <c r="AI29" s="32"/>
      <c r="AJ29" s="32"/>
      <c r="AK29" s="32"/>
      <c r="AL29" s="32"/>
      <c r="AM29" s="32"/>
      <c r="AN29" s="32">
        <v>774</v>
      </c>
      <c r="AO29" t="s">
        <v>196</v>
      </c>
    </row>
    <row r="30" spans="1:41" x14ac:dyDescent="0.2">
      <c r="A30" t="s">
        <v>69</v>
      </c>
      <c r="B30" s="32">
        <v>2016</v>
      </c>
      <c r="C30" s="32">
        <v>10847.333984375</v>
      </c>
      <c r="D30" s="32">
        <v>53.395999908447266</v>
      </c>
      <c r="E30" s="32"/>
      <c r="F30" s="32"/>
      <c r="G30" s="32"/>
      <c r="H30" s="32">
        <v>70.928899999999999</v>
      </c>
      <c r="I30" s="32"/>
      <c r="J30" s="32"/>
      <c r="K30" s="32"/>
      <c r="L30" s="32"/>
      <c r="M30" s="32">
        <v>72.871399999999994</v>
      </c>
      <c r="N30" s="32"/>
      <c r="O30" s="32"/>
      <c r="P30" s="32"/>
      <c r="Q30" s="32"/>
      <c r="R30" s="32">
        <v>69.683199999999999</v>
      </c>
      <c r="S30" s="32"/>
      <c r="T30" s="32"/>
      <c r="U30" s="32"/>
      <c r="V30" s="32"/>
      <c r="W30" s="32">
        <v>80.165300000000002</v>
      </c>
      <c r="X30" s="32"/>
      <c r="Y30" s="32"/>
      <c r="Z30" s="32"/>
      <c r="AA30" s="32"/>
      <c r="AB30" s="32">
        <v>69.507000000000005</v>
      </c>
      <c r="AC30" s="32"/>
      <c r="AD30" s="32"/>
      <c r="AE30" s="32"/>
      <c r="AF30" s="32"/>
      <c r="AG30" s="32">
        <v>64.367800000000003</v>
      </c>
      <c r="AH30" s="32"/>
      <c r="AI30" s="32"/>
      <c r="AJ30" s="32"/>
      <c r="AK30" s="32"/>
      <c r="AL30" s="32">
        <v>74.919799999999995</v>
      </c>
      <c r="AM30" s="32"/>
      <c r="AN30" s="32">
        <v>799</v>
      </c>
      <c r="AO30" t="s">
        <v>197</v>
      </c>
    </row>
    <row r="31" spans="1:41" x14ac:dyDescent="0.2">
      <c r="A31" t="s">
        <v>70</v>
      </c>
      <c r="B31" s="32">
        <v>2007</v>
      </c>
      <c r="C31" s="32">
        <v>7707.97216796875</v>
      </c>
      <c r="D31" s="32">
        <v>49.904998779296875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>
        <v>7.4000000000000057</v>
      </c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>
        <v>807</v>
      </c>
      <c r="AO31" t="s">
        <v>198</v>
      </c>
    </row>
    <row r="32" spans="1:41" x14ac:dyDescent="0.2">
      <c r="A32" t="s">
        <v>71</v>
      </c>
      <c r="B32" s="32">
        <v>2016</v>
      </c>
      <c r="C32" s="32">
        <v>1324171.375</v>
      </c>
      <c r="D32" s="32">
        <v>33.181999206542969</v>
      </c>
      <c r="E32" s="32"/>
      <c r="F32" s="32"/>
      <c r="G32" s="32">
        <v>41.733285714285557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>
        <v>76.456228571428255</v>
      </c>
      <c r="U32" s="32">
        <v>0</v>
      </c>
      <c r="V32" s="32">
        <v>23.543771428571741</v>
      </c>
      <c r="W32" s="32">
        <v>99.144099999999995</v>
      </c>
      <c r="X32" s="32">
        <v>77.603399999999993</v>
      </c>
      <c r="Y32" s="32"/>
      <c r="Z32" s="32"/>
      <c r="AA32" s="32">
        <v>50.20315714285698</v>
      </c>
      <c r="AB32" s="32"/>
      <c r="AC32" s="32"/>
      <c r="AD32" s="32"/>
      <c r="AE32" s="32"/>
      <c r="AF32" s="32">
        <v>39.095199999999998</v>
      </c>
      <c r="AG32" s="32"/>
      <c r="AH32" s="32"/>
      <c r="AI32" s="32"/>
      <c r="AJ32" s="32"/>
      <c r="AK32" s="32">
        <v>62.322899999999997</v>
      </c>
      <c r="AL32" s="32"/>
      <c r="AM32" s="32"/>
      <c r="AN32" s="32">
        <v>867</v>
      </c>
      <c r="AO32" t="s">
        <v>199</v>
      </c>
    </row>
    <row r="33" spans="1:41" x14ac:dyDescent="0.2">
      <c r="A33" t="s">
        <v>72</v>
      </c>
      <c r="B33" s="32">
        <v>2016</v>
      </c>
      <c r="C33" s="32">
        <v>261115.453125</v>
      </c>
      <c r="D33" s="32">
        <v>53.988998413085938</v>
      </c>
      <c r="E33" s="32"/>
      <c r="F33" s="32"/>
      <c r="G33" s="32">
        <v>0.87115000000000009</v>
      </c>
      <c r="H33" s="32">
        <v>80.241400000000795</v>
      </c>
      <c r="I33" s="32"/>
      <c r="J33" s="32"/>
      <c r="K33" s="32"/>
      <c r="L33" s="32">
        <v>1.0970499999999961</v>
      </c>
      <c r="M33" s="32">
        <v>83.273642857143386</v>
      </c>
      <c r="N33" s="32"/>
      <c r="O33" s="32"/>
      <c r="P33" s="32"/>
      <c r="Q33" s="32">
        <v>0.63604999999999734</v>
      </c>
      <c r="R33" s="32">
        <v>77.327710714287605</v>
      </c>
      <c r="S33" s="32"/>
      <c r="T33" s="32"/>
      <c r="U33" s="32"/>
      <c r="V33" s="32">
        <v>0.79364999999999952</v>
      </c>
      <c r="W33" s="32">
        <v>88.039199999999994</v>
      </c>
      <c r="X33" s="32"/>
      <c r="Y33" s="32"/>
      <c r="Z33" s="32"/>
      <c r="AA33" s="32">
        <v>0.89905000000000257</v>
      </c>
      <c r="AB33" s="32">
        <v>77.669485714284747</v>
      </c>
      <c r="AC33" s="32"/>
      <c r="AD33" s="32"/>
      <c r="AE33" s="32"/>
      <c r="AF33" s="32">
        <v>0.75049999999998818</v>
      </c>
      <c r="AG33" s="32">
        <v>81.939482142855923</v>
      </c>
      <c r="AH33" s="32"/>
      <c r="AI33" s="32"/>
      <c r="AJ33" s="32"/>
      <c r="AK33" s="32">
        <v>1.5294499999999971</v>
      </c>
      <c r="AL33" s="32">
        <v>70.4983</v>
      </c>
      <c r="AM33" s="32"/>
      <c r="AN33" s="32">
        <v>884</v>
      </c>
      <c r="AO33" t="s">
        <v>200</v>
      </c>
    </row>
    <row r="34" spans="1:41" x14ac:dyDescent="0.2">
      <c r="A34" t="s">
        <v>73</v>
      </c>
      <c r="B34" s="32">
        <v>2016</v>
      </c>
      <c r="C34" s="32">
        <v>48461.56640625</v>
      </c>
      <c r="D34" s="32">
        <v>26.104999542236328</v>
      </c>
      <c r="E34" s="32"/>
      <c r="F34" s="32"/>
      <c r="G34" s="32">
        <v>0.43105118032740108</v>
      </c>
      <c r="H34" s="32">
        <v>77.392049957810059</v>
      </c>
      <c r="I34" s="32"/>
      <c r="J34" s="32"/>
      <c r="K34" s="32"/>
      <c r="L34" s="32">
        <v>0.34473914855368548</v>
      </c>
      <c r="M34" s="32">
        <v>81.19558550416734</v>
      </c>
      <c r="N34" s="32"/>
      <c r="O34" s="32"/>
      <c r="P34" s="32"/>
      <c r="Q34" s="32">
        <v>0.47689961935483888</v>
      </c>
      <c r="R34" s="32">
        <v>73.711826922580642</v>
      </c>
      <c r="S34" s="32"/>
      <c r="T34" s="32"/>
      <c r="U34" s="32"/>
      <c r="V34" s="32">
        <v>0</v>
      </c>
      <c r="W34" s="32">
        <v>80.400033040702283</v>
      </c>
      <c r="X34" s="32"/>
      <c r="Y34" s="32"/>
      <c r="Z34" s="32"/>
      <c r="AA34" s="32">
        <v>0.54266457112171906</v>
      </c>
      <c r="AB34" s="32">
        <v>75.590494699555734</v>
      </c>
      <c r="AC34" s="32"/>
      <c r="AD34" s="32"/>
      <c r="AE34" s="32"/>
      <c r="AF34" s="32">
        <v>0.26122053800204981</v>
      </c>
      <c r="AG34" s="32">
        <v>75.703655933083724</v>
      </c>
      <c r="AH34" s="32"/>
      <c r="AI34" s="32"/>
      <c r="AJ34" s="32"/>
      <c r="AK34" s="32"/>
      <c r="AL34" s="32">
        <v>78.986966666666603</v>
      </c>
      <c r="AM34" s="32"/>
      <c r="AN34" s="32">
        <v>901</v>
      </c>
      <c r="AO34" t="s">
        <v>201</v>
      </c>
    </row>
    <row r="35" spans="1:41" x14ac:dyDescent="0.2">
      <c r="A35" t="s">
        <v>74</v>
      </c>
      <c r="B35" s="32">
        <v>2016</v>
      </c>
      <c r="C35" s="32">
        <v>4052.583984375</v>
      </c>
      <c r="D35" s="32">
        <v>100</v>
      </c>
      <c r="E35" s="32">
        <v>100</v>
      </c>
      <c r="F35" s="32">
        <v>0</v>
      </c>
      <c r="G35" s="32">
        <v>0</v>
      </c>
      <c r="H35" s="32">
        <v>100</v>
      </c>
      <c r="I35" s="32">
        <v>100</v>
      </c>
      <c r="J35" s="32">
        <v>100</v>
      </c>
      <c r="K35" s="32">
        <v>0</v>
      </c>
      <c r="L35" s="32">
        <v>0</v>
      </c>
      <c r="M35" s="32">
        <v>100</v>
      </c>
      <c r="N35" s="32">
        <v>100</v>
      </c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>
        <v>935</v>
      </c>
      <c r="AO35" t="s">
        <v>202</v>
      </c>
    </row>
    <row r="36" spans="1:41" x14ac:dyDescent="0.2">
      <c r="A36" t="s">
        <v>75</v>
      </c>
      <c r="B36" s="32">
        <v>2016</v>
      </c>
      <c r="C36" s="32">
        <v>5955.73388671875</v>
      </c>
      <c r="D36" s="32">
        <v>35.944000244140625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>
        <v>61.538499999999999</v>
      </c>
      <c r="U36" s="32"/>
      <c r="V36" s="32"/>
      <c r="W36" s="32">
        <v>73.846199999999996</v>
      </c>
      <c r="X36" s="32">
        <v>70.769199999999998</v>
      </c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>
        <v>952</v>
      </c>
      <c r="AO36" t="s">
        <v>203</v>
      </c>
    </row>
    <row r="37" spans="1:41" x14ac:dyDescent="0.2">
      <c r="A37" t="s">
        <v>253</v>
      </c>
      <c r="B37" s="32">
        <v>2016</v>
      </c>
      <c r="C37" s="32">
        <v>6758.35302734375</v>
      </c>
      <c r="D37" s="32">
        <v>33.736000061035156</v>
      </c>
      <c r="E37" s="32"/>
      <c r="F37" s="32"/>
      <c r="G37" s="32"/>
      <c r="H37" s="32">
        <v>79.333333333333329</v>
      </c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>
        <v>60</v>
      </c>
      <c r="X37" s="32"/>
      <c r="Y37" s="32"/>
      <c r="Z37" s="32"/>
      <c r="AA37" s="32"/>
      <c r="AB37" s="32">
        <v>89</v>
      </c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>
        <v>969</v>
      </c>
      <c r="AO37" t="s">
        <v>292</v>
      </c>
    </row>
    <row r="38" spans="1:41" x14ac:dyDescent="0.2">
      <c r="A38" t="s">
        <v>76</v>
      </c>
      <c r="B38" s="32">
        <v>2016</v>
      </c>
      <c r="C38" s="32">
        <v>6006.66796875</v>
      </c>
      <c r="D38" s="32">
        <v>88.265998840332031</v>
      </c>
      <c r="E38" s="32"/>
      <c r="F38" s="32"/>
      <c r="G38" s="32">
        <v>0.59999999999999432</v>
      </c>
      <c r="H38" s="32"/>
      <c r="I38" s="32">
        <v>93.4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>
        <v>986</v>
      </c>
      <c r="AO38" t="s">
        <v>204</v>
      </c>
    </row>
    <row r="39" spans="1:41" x14ac:dyDescent="0.2">
      <c r="A39" t="s">
        <v>78</v>
      </c>
      <c r="B39" s="32">
        <v>2016</v>
      </c>
      <c r="C39" s="32">
        <v>4613.8232421875</v>
      </c>
      <c r="D39" s="32">
        <v>50.254001617431641</v>
      </c>
      <c r="E39" s="32">
        <v>36</v>
      </c>
      <c r="F39" s="32"/>
      <c r="G39" s="32"/>
      <c r="H39" s="32">
        <v>53.424657534246577</v>
      </c>
      <c r="I39" s="32">
        <v>36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>
        <v>44.961240310077521</v>
      </c>
      <c r="X39" s="32"/>
      <c r="Y39" s="32"/>
      <c r="Z39" s="32"/>
      <c r="AA39" s="32"/>
      <c r="AB39" s="32">
        <v>55.492424242424242</v>
      </c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>
        <v>1020</v>
      </c>
      <c r="AO39" t="s">
        <v>206</v>
      </c>
    </row>
    <row r="40" spans="1:41" x14ac:dyDescent="0.2">
      <c r="A40" t="s">
        <v>79</v>
      </c>
      <c r="B40" s="32">
        <v>2016</v>
      </c>
      <c r="C40" s="32">
        <v>6293.2529296875</v>
      </c>
      <c r="D40" s="32">
        <v>79.540000915527344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>
        <v>94</v>
      </c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>
        <v>1037</v>
      </c>
      <c r="AO40" t="s">
        <v>207</v>
      </c>
    </row>
    <row r="41" spans="1:41" x14ac:dyDescent="0.2">
      <c r="A41" t="s">
        <v>80</v>
      </c>
      <c r="B41" s="32">
        <v>2016</v>
      </c>
      <c r="C41" s="32">
        <v>2908.2490234375</v>
      </c>
      <c r="D41" s="32">
        <v>67.365997314453125</v>
      </c>
      <c r="E41" s="32"/>
      <c r="F41" s="32"/>
      <c r="G41" s="32"/>
      <c r="H41" s="32"/>
      <c r="I41" s="32">
        <v>100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>
        <v>100</v>
      </c>
      <c r="U41" s="32">
        <v>0</v>
      </c>
      <c r="V41" s="32">
        <v>0</v>
      </c>
      <c r="W41" s="32">
        <v>100</v>
      </c>
      <c r="X41" s="32">
        <v>100</v>
      </c>
      <c r="Y41" s="32">
        <v>99</v>
      </c>
      <c r="Z41" s="32"/>
      <c r="AA41" s="32"/>
      <c r="AB41" s="32">
        <v>99</v>
      </c>
      <c r="AC41" s="32">
        <v>100</v>
      </c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>
        <v>1054</v>
      </c>
      <c r="AO41" t="s">
        <v>208</v>
      </c>
    </row>
    <row r="42" spans="1:41" x14ac:dyDescent="0.2">
      <c r="A42" t="s">
        <v>81</v>
      </c>
      <c r="B42" s="32">
        <v>2016</v>
      </c>
      <c r="C42" s="32">
        <v>24894.55078125</v>
      </c>
      <c r="D42" s="32">
        <v>35.855998992919922</v>
      </c>
      <c r="E42" s="32"/>
      <c r="F42" s="32"/>
      <c r="G42" s="32"/>
      <c r="H42" s="32">
        <v>42.7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>
        <v>42.7</v>
      </c>
      <c r="AC42" s="32"/>
      <c r="AD42" s="32"/>
      <c r="AE42" s="32"/>
      <c r="AF42" s="32"/>
      <c r="AG42" s="32">
        <v>42.7</v>
      </c>
      <c r="AH42" s="32"/>
      <c r="AI42" s="32"/>
      <c r="AJ42" s="32"/>
      <c r="AK42" s="32"/>
      <c r="AL42" s="32"/>
      <c r="AM42" s="32"/>
      <c r="AN42" s="32">
        <v>1071</v>
      </c>
      <c r="AO42" t="s">
        <v>209</v>
      </c>
    </row>
    <row r="43" spans="1:41" x14ac:dyDescent="0.2">
      <c r="A43" t="s">
        <v>82</v>
      </c>
      <c r="B43" s="32">
        <v>2016</v>
      </c>
      <c r="C43" s="32">
        <v>18091.57421875</v>
      </c>
      <c r="D43" s="32">
        <v>16.506000518798828</v>
      </c>
      <c r="E43" s="32"/>
      <c r="F43" s="32"/>
      <c r="G43" s="32"/>
      <c r="H43" s="32">
        <v>73.028649999999999</v>
      </c>
      <c r="I43" s="32"/>
      <c r="J43" s="32"/>
      <c r="K43" s="32"/>
      <c r="L43" s="32"/>
      <c r="M43" s="32">
        <v>84.949799999999996</v>
      </c>
      <c r="N43" s="32"/>
      <c r="O43" s="32"/>
      <c r="P43" s="32"/>
      <c r="Q43" s="32"/>
      <c r="R43" s="32">
        <v>53.3613</v>
      </c>
      <c r="S43" s="32"/>
      <c r="T43" s="32"/>
      <c r="U43" s="32"/>
      <c r="V43" s="32"/>
      <c r="W43" s="32">
        <v>89.534500000000008</v>
      </c>
      <c r="X43" s="32"/>
      <c r="Y43" s="32"/>
      <c r="Z43" s="32"/>
      <c r="AA43" s="32"/>
      <c r="AB43" s="32">
        <v>60.344933333333337</v>
      </c>
      <c r="AC43" s="32"/>
      <c r="AD43" s="32"/>
      <c r="AE43" s="32"/>
      <c r="AF43" s="32"/>
      <c r="AG43" s="32">
        <v>57.949800000000003</v>
      </c>
      <c r="AH43" s="32"/>
      <c r="AI43" s="32"/>
      <c r="AJ43" s="32"/>
      <c r="AK43" s="32"/>
      <c r="AL43" s="32">
        <v>85.571100000000001</v>
      </c>
      <c r="AM43" s="32"/>
      <c r="AN43" s="32">
        <v>1088</v>
      </c>
      <c r="AO43" t="s">
        <v>210</v>
      </c>
    </row>
    <row r="44" spans="1:41" x14ac:dyDescent="0.2">
      <c r="A44" t="s">
        <v>83</v>
      </c>
      <c r="B44" s="32">
        <v>2016</v>
      </c>
      <c r="C44" s="32">
        <v>427.75601196289062</v>
      </c>
      <c r="D44" s="32">
        <v>38.953998565673828</v>
      </c>
      <c r="E44" s="32">
        <v>79.787234042553195</v>
      </c>
      <c r="F44" s="32">
        <v>20.212765957446809</v>
      </c>
      <c r="G44" s="32">
        <v>0</v>
      </c>
      <c r="H44" s="32">
        <v>88.3</v>
      </c>
      <c r="I44" s="32">
        <v>86.170212765957444</v>
      </c>
      <c r="J44" s="32">
        <v>75</v>
      </c>
      <c r="K44" s="32">
        <v>25</v>
      </c>
      <c r="L44" s="32">
        <v>0</v>
      </c>
      <c r="M44" s="32">
        <v>100</v>
      </c>
      <c r="N44" s="32">
        <v>75</v>
      </c>
      <c r="O44" s="32">
        <v>79.891304347826093</v>
      </c>
      <c r="P44" s="32">
        <v>20.10869565217391</v>
      </c>
      <c r="Q44" s="32">
        <v>0</v>
      </c>
      <c r="R44" s="32">
        <v>88.043478260869563</v>
      </c>
      <c r="S44" s="32">
        <v>86.41304347826086</v>
      </c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>
        <v>1105</v>
      </c>
      <c r="AO44" t="s">
        <v>211</v>
      </c>
    </row>
    <row r="45" spans="1:41" x14ac:dyDescent="0.2">
      <c r="A45" t="s">
        <v>85</v>
      </c>
      <c r="B45" s="32">
        <v>2016</v>
      </c>
      <c r="C45" s="32">
        <v>4301.01806640625</v>
      </c>
      <c r="D45" s="32">
        <v>51.962001800537109</v>
      </c>
      <c r="E45" s="32"/>
      <c r="F45" s="32"/>
      <c r="G45" s="32"/>
      <c r="H45" s="32">
        <v>83.527549999999991</v>
      </c>
      <c r="I45" s="32"/>
      <c r="J45" s="32"/>
      <c r="K45" s="32"/>
      <c r="L45" s="32"/>
      <c r="M45" s="32">
        <v>91.813599999999994</v>
      </c>
      <c r="N45" s="32"/>
      <c r="O45" s="32"/>
      <c r="P45" s="32"/>
      <c r="Q45" s="32"/>
      <c r="R45" s="32">
        <v>64.192300000000003</v>
      </c>
      <c r="S45" s="32"/>
      <c r="T45" s="32"/>
      <c r="U45" s="32"/>
      <c r="V45" s="32"/>
      <c r="W45" s="32">
        <v>100</v>
      </c>
      <c r="X45" s="32"/>
      <c r="Y45" s="32"/>
      <c r="Z45" s="32"/>
      <c r="AA45" s="32"/>
      <c r="AB45" s="32">
        <v>75.652600000000007</v>
      </c>
      <c r="AC45" s="32"/>
      <c r="AD45" s="32"/>
      <c r="AE45" s="32"/>
      <c r="AF45" s="32"/>
      <c r="AG45" s="32">
        <v>72.866500000000002</v>
      </c>
      <c r="AH45" s="32"/>
      <c r="AI45" s="32"/>
      <c r="AJ45" s="32"/>
      <c r="AK45" s="32"/>
      <c r="AL45" s="32">
        <v>96.808400000000006</v>
      </c>
      <c r="AM45" s="32"/>
      <c r="AN45" s="32">
        <v>1156</v>
      </c>
      <c r="AO45" t="s">
        <v>213</v>
      </c>
    </row>
    <row r="46" spans="1:41" x14ac:dyDescent="0.2">
      <c r="A46" t="s">
        <v>295</v>
      </c>
      <c r="B46" s="32">
        <v>2016</v>
      </c>
      <c r="C46" s="32">
        <v>3027.39794921875</v>
      </c>
      <c r="D46" s="32">
        <v>68.2969970703125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>
        <v>32.9</v>
      </c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>
        <v>1224</v>
      </c>
      <c r="AO46" t="s">
        <v>331</v>
      </c>
    </row>
    <row r="47" spans="1:41" x14ac:dyDescent="0.2">
      <c r="A47" t="s">
        <v>87</v>
      </c>
      <c r="B47" s="32">
        <v>2016</v>
      </c>
      <c r="C47" s="32">
        <v>628.614990234375</v>
      </c>
      <c r="D47" s="32">
        <v>66.140998840332031</v>
      </c>
      <c r="E47" s="32">
        <v>100</v>
      </c>
      <c r="F47" s="32"/>
      <c r="G47" s="32"/>
      <c r="H47" s="32">
        <v>100</v>
      </c>
      <c r="I47" s="32">
        <v>100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>
        <v>1241</v>
      </c>
      <c r="AO47" t="s">
        <v>215</v>
      </c>
    </row>
    <row r="48" spans="1:41" x14ac:dyDescent="0.2">
      <c r="A48" t="s">
        <v>88</v>
      </c>
      <c r="B48" s="32">
        <v>2016</v>
      </c>
      <c r="C48" s="32">
        <v>28829.4765625</v>
      </c>
      <c r="D48" s="32">
        <v>34.925998687744141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>
        <v>29.069800000000001</v>
      </c>
      <c r="S48" s="32"/>
      <c r="T48" s="32"/>
      <c r="U48" s="32"/>
      <c r="V48" s="32"/>
      <c r="W48" s="32"/>
      <c r="X48" s="32"/>
      <c r="Y48" s="32"/>
      <c r="Z48" s="32"/>
      <c r="AA48" s="32"/>
      <c r="AB48" s="32">
        <v>27.710799999999999</v>
      </c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>
        <v>1275</v>
      </c>
      <c r="AO48" t="s">
        <v>216</v>
      </c>
    </row>
    <row r="49" spans="1:41" x14ac:dyDescent="0.2">
      <c r="A49" t="s">
        <v>89</v>
      </c>
      <c r="B49" s="32">
        <v>2016</v>
      </c>
      <c r="C49" s="32">
        <v>52885.22265625</v>
      </c>
      <c r="D49" s="32">
        <v>30.082000732421875</v>
      </c>
      <c r="E49" s="32"/>
      <c r="F49" s="32"/>
      <c r="G49" s="32"/>
      <c r="H49" s="32">
        <v>90.935500000000005</v>
      </c>
      <c r="I49" s="32"/>
      <c r="J49" s="32"/>
      <c r="K49" s="32"/>
      <c r="L49" s="32"/>
      <c r="M49" s="32">
        <v>100</v>
      </c>
      <c r="N49" s="32"/>
      <c r="O49" s="32"/>
      <c r="P49" s="32"/>
      <c r="Q49" s="32"/>
      <c r="R49" s="32">
        <v>90.286000000000001</v>
      </c>
      <c r="S49" s="32"/>
      <c r="T49" s="32"/>
      <c r="U49" s="32"/>
      <c r="V49" s="32"/>
      <c r="W49" s="32">
        <v>100</v>
      </c>
      <c r="X49" s="32"/>
      <c r="Y49" s="32"/>
      <c r="Z49" s="32"/>
      <c r="AA49" s="32"/>
      <c r="AB49" s="32">
        <v>89.816800000000001</v>
      </c>
      <c r="AC49" s="32"/>
      <c r="AD49" s="32"/>
      <c r="AE49" s="32"/>
      <c r="AF49" s="32"/>
      <c r="AG49" s="32">
        <v>90.7714</v>
      </c>
      <c r="AH49" s="32"/>
      <c r="AI49" s="32"/>
      <c r="AJ49" s="32"/>
      <c r="AK49" s="32"/>
      <c r="AL49" s="32"/>
      <c r="AM49" s="32"/>
      <c r="AN49" s="32">
        <v>1292</v>
      </c>
      <c r="AO49" t="s">
        <v>217</v>
      </c>
    </row>
    <row r="50" spans="1:41" x14ac:dyDescent="0.2">
      <c r="A50" t="s">
        <v>90</v>
      </c>
      <c r="B50" s="32">
        <v>2016</v>
      </c>
      <c r="C50" s="32">
        <v>2479.712890625</v>
      </c>
      <c r="D50" s="32">
        <v>47.96099853515625</v>
      </c>
      <c r="E50" s="32"/>
      <c r="F50" s="32"/>
      <c r="G50" s="32"/>
      <c r="H50" s="32">
        <v>81.317073170731874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>
        <v>85.857142857142776</v>
      </c>
      <c r="X50" s="32"/>
      <c r="Y50" s="32"/>
      <c r="Z50" s="32"/>
      <c r="AA50" s="32"/>
      <c r="AB50" s="32">
        <v>74.909090909090992</v>
      </c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>
        <v>1309</v>
      </c>
      <c r="AO50" t="s">
        <v>218</v>
      </c>
    </row>
    <row r="51" spans="1:41" x14ac:dyDescent="0.2">
      <c r="A51" t="s">
        <v>92</v>
      </c>
      <c r="B51" s="32">
        <v>2016</v>
      </c>
      <c r="C51" s="32">
        <v>28982.771484375</v>
      </c>
      <c r="D51" s="32">
        <v>18.941999435424805</v>
      </c>
      <c r="E51" s="32"/>
      <c r="F51" s="32"/>
      <c r="G51" s="32"/>
      <c r="H51" s="32">
        <v>45.7</v>
      </c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>
        <v>69.543478260869563</v>
      </c>
      <c r="X51" s="32"/>
      <c r="Y51" s="32"/>
      <c r="Z51" s="32"/>
      <c r="AA51" s="32"/>
      <c r="AB51" s="32">
        <v>43.123165137614677</v>
      </c>
      <c r="AC51" s="32"/>
      <c r="AD51" s="32"/>
      <c r="AE51" s="32"/>
      <c r="AF51" s="32"/>
      <c r="AG51" s="32">
        <v>42.8</v>
      </c>
      <c r="AH51" s="32"/>
      <c r="AI51" s="32"/>
      <c r="AJ51" s="32"/>
      <c r="AK51" s="32"/>
      <c r="AL51" s="32">
        <v>72.900000000000006</v>
      </c>
      <c r="AM51" s="32"/>
      <c r="AN51" s="32">
        <v>1343</v>
      </c>
      <c r="AO51" t="s">
        <v>220</v>
      </c>
    </row>
    <row r="52" spans="1:41" x14ac:dyDescent="0.2">
      <c r="A52" t="s">
        <v>93</v>
      </c>
      <c r="B52" s="32">
        <v>2016</v>
      </c>
      <c r="C52" s="32">
        <v>6149.92822265625</v>
      </c>
      <c r="D52" s="32">
        <v>58.090000152587891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>
        <v>23.7</v>
      </c>
      <c r="S52" s="32"/>
      <c r="T52" s="32"/>
      <c r="U52" s="32"/>
      <c r="V52" s="32"/>
      <c r="W52" s="32"/>
      <c r="X52" s="32"/>
      <c r="Y52" s="32"/>
      <c r="Z52" s="32"/>
      <c r="AA52" s="32"/>
      <c r="AB52" s="32">
        <v>23.7</v>
      </c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>
        <v>1360</v>
      </c>
      <c r="AO52" t="s">
        <v>221</v>
      </c>
    </row>
    <row r="53" spans="1:41" x14ac:dyDescent="0.2">
      <c r="A53" t="s">
        <v>94</v>
      </c>
      <c r="B53" s="32">
        <v>2016</v>
      </c>
      <c r="C53" s="32">
        <v>20672.986328125</v>
      </c>
      <c r="D53" s="32">
        <v>16.290000915527344</v>
      </c>
      <c r="E53" s="32"/>
      <c r="F53" s="32"/>
      <c r="G53" s="32">
        <v>0.41665000000000418</v>
      </c>
      <c r="H53" s="32">
        <v>68.412166666666664</v>
      </c>
      <c r="I53" s="32"/>
      <c r="J53" s="32"/>
      <c r="K53" s="32"/>
      <c r="L53" s="32">
        <v>0</v>
      </c>
      <c r="M53" s="32">
        <v>79.666666666666671</v>
      </c>
      <c r="N53" s="32"/>
      <c r="O53" s="32"/>
      <c r="P53" s="32"/>
      <c r="Q53" s="32">
        <v>0.92595000000000027</v>
      </c>
      <c r="R53" s="32">
        <v>57.84376666666666</v>
      </c>
      <c r="S53" s="32"/>
      <c r="T53" s="32"/>
      <c r="U53" s="32"/>
      <c r="V53" s="32"/>
      <c r="W53" s="32">
        <v>86</v>
      </c>
      <c r="X53" s="32"/>
      <c r="Y53" s="32"/>
      <c r="Z53" s="32"/>
      <c r="AA53" s="32">
        <v>0</v>
      </c>
      <c r="AB53" s="32">
        <v>65.869266666666661</v>
      </c>
      <c r="AC53" s="32"/>
      <c r="AD53" s="32"/>
      <c r="AE53" s="32"/>
      <c r="AF53" s="32">
        <v>0.43104999999999899</v>
      </c>
      <c r="AG53" s="32">
        <v>68.097700000000003</v>
      </c>
      <c r="AH53" s="32"/>
      <c r="AI53" s="32"/>
      <c r="AJ53" s="32"/>
      <c r="AK53" s="32"/>
      <c r="AL53" s="32">
        <v>90</v>
      </c>
      <c r="AM53" s="32"/>
      <c r="AN53" s="32">
        <v>1377</v>
      </c>
      <c r="AO53" t="s">
        <v>222</v>
      </c>
    </row>
    <row r="54" spans="1:41" x14ac:dyDescent="0.2">
      <c r="A54" t="s">
        <v>95</v>
      </c>
      <c r="B54" s="32">
        <v>2016</v>
      </c>
      <c r="C54" s="32">
        <v>185989.640625</v>
      </c>
      <c r="D54" s="32">
        <v>48.682998657226562</v>
      </c>
      <c r="E54" s="32">
        <v>43</v>
      </c>
      <c r="F54" s="32">
        <v>43.789299999999983</v>
      </c>
      <c r="G54" s="32">
        <v>13.210700000000021</v>
      </c>
      <c r="H54" s="32">
        <v>63.438749999999999</v>
      </c>
      <c r="I54" s="32">
        <v>43</v>
      </c>
      <c r="J54" s="32"/>
      <c r="K54" s="32"/>
      <c r="L54" s="32">
        <v>1.601200000000006</v>
      </c>
      <c r="M54" s="32">
        <v>72.238799999999998</v>
      </c>
      <c r="N54" s="32"/>
      <c r="O54" s="32"/>
      <c r="P54" s="32"/>
      <c r="Q54" s="32">
        <v>0.24389999999999651</v>
      </c>
      <c r="R54" s="32">
        <v>55.675400000000003</v>
      </c>
      <c r="S54" s="32"/>
      <c r="T54" s="32"/>
      <c r="U54" s="32"/>
      <c r="V54" s="32">
        <v>0.58825000000000216</v>
      </c>
      <c r="W54" s="32">
        <v>77.058799999999991</v>
      </c>
      <c r="X54" s="32"/>
      <c r="Y54" s="32"/>
      <c r="Z54" s="32"/>
      <c r="AA54" s="32">
        <v>0.96760000000000446</v>
      </c>
      <c r="AB54" s="32">
        <v>58.8307</v>
      </c>
      <c r="AC54" s="32"/>
      <c r="AD54" s="32"/>
      <c r="AE54" s="32"/>
      <c r="AF54" s="32">
        <v>0.82725000000000648</v>
      </c>
      <c r="AG54" s="32">
        <v>62.027650000000001</v>
      </c>
      <c r="AH54" s="32"/>
      <c r="AI54" s="32"/>
      <c r="AJ54" s="32"/>
      <c r="AK54" s="32">
        <v>1.1110999999999931</v>
      </c>
      <c r="AL54" s="32">
        <v>72.666650000000004</v>
      </c>
      <c r="AM54" s="32"/>
      <c r="AN54" s="32">
        <v>1394</v>
      </c>
      <c r="AO54" t="s">
        <v>223</v>
      </c>
    </row>
    <row r="55" spans="1:41" x14ac:dyDescent="0.2">
      <c r="A55" t="s">
        <v>96</v>
      </c>
      <c r="B55" s="32">
        <v>2016</v>
      </c>
      <c r="C55" s="32">
        <v>8084.9912109375</v>
      </c>
      <c r="D55" s="32">
        <v>13.050000190734863</v>
      </c>
      <c r="E55" s="32"/>
      <c r="F55" s="32"/>
      <c r="G55" s="32"/>
      <c r="H55" s="32">
        <v>97.8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>
        <v>98.8</v>
      </c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>
        <v>1479</v>
      </c>
      <c r="AO55" t="s">
        <v>224</v>
      </c>
    </row>
    <row r="56" spans="1:41" x14ac:dyDescent="0.2">
      <c r="A56" t="s">
        <v>97</v>
      </c>
      <c r="B56" s="32">
        <v>2016</v>
      </c>
      <c r="C56" s="32">
        <v>6725.30810546875</v>
      </c>
      <c r="D56" s="32">
        <v>61.0260009765625</v>
      </c>
      <c r="E56" s="32"/>
      <c r="F56" s="32"/>
      <c r="G56" s="32"/>
      <c r="H56" s="32">
        <v>15.384600000000001</v>
      </c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>
        <v>15.384600000000001</v>
      </c>
      <c r="AH56" s="32"/>
      <c r="AI56" s="32"/>
      <c r="AJ56" s="32"/>
      <c r="AK56" s="32"/>
      <c r="AL56" s="32"/>
      <c r="AM56" s="32"/>
      <c r="AN56" s="32">
        <v>1496</v>
      </c>
      <c r="AO56" t="s">
        <v>225</v>
      </c>
    </row>
    <row r="57" spans="1:41" x14ac:dyDescent="0.2">
      <c r="A57" t="s">
        <v>98</v>
      </c>
      <c r="B57" s="32">
        <v>2016</v>
      </c>
      <c r="C57" s="32">
        <v>31773.83984375</v>
      </c>
      <c r="D57" s="32">
        <v>77.53900146484375</v>
      </c>
      <c r="E57" s="32"/>
      <c r="F57" s="32"/>
      <c r="G57" s="32"/>
      <c r="H57" s="32">
        <v>74.479200000000006</v>
      </c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>
        <v>74.731200000000001</v>
      </c>
      <c r="AC57" s="32"/>
      <c r="AD57" s="32"/>
      <c r="AE57" s="32"/>
      <c r="AF57" s="32"/>
      <c r="AG57" s="32">
        <v>74.479200000000006</v>
      </c>
      <c r="AH57" s="32"/>
      <c r="AI57" s="32"/>
      <c r="AJ57" s="32"/>
      <c r="AK57" s="32"/>
      <c r="AL57" s="32"/>
      <c r="AM57" s="32"/>
      <c r="AN57" s="32">
        <v>1513</v>
      </c>
      <c r="AO57" t="s">
        <v>226</v>
      </c>
    </row>
    <row r="58" spans="1:41" x14ac:dyDescent="0.2">
      <c r="A58" t="s">
        <v>101</v>
      </c>
      <c r="B58" s="32">
        <v>2016</v>
      </c>
      <c r="C58" s="32">
        <v>11917.5078125</v>
      </c>
      <c r="D58" s="32">
        <v>17.055999755859375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>
        <v>70.270300000000006</v>
      </c>
      <c r="S58" s="32"/>
      <c r="T58" s="32"/>
      <c r="U58" s="32"/>
      <c r="V58" s="32"/>
      <c r="W58" s="32"/>
      <c r="X58" s="32"/>
      <c r="Y58" s="32"/>
      <c r="Z58" s="32"/>
      <c r="AA58" s="32"/>
      <c r="AB58" s="32">
        <v>69.700428571428802</v>
      </c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>
        <v>1564</v>
      </c>
      <c r="AO58" t="s">
        <v>229</v>
      </c>
    </row>
    <row r="59" spans="1:41" x14ac:dyDescent="0.2">
      <c r="A59" t="s">
        <v>102</v>
      </c>
      <c r="B59" s="32">
        <v>2010</v>
      </c>
      <c r="C59" s="32">
        <v>51.444999694824219</v>
      </c>
      <c r="D59" s="32">
        <v>31.322000503540039</v>
      </c>
      <c r="E59" s="32"/>
      <c r="F59" s="32"/>
      <c r="G59" s="32"/>
      <c r="H59" s="32">
        <v>92.444444444444443</v>
      </c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>
        <v>66.666666666666671</v>
      </c>
      <c r="X59" s="32"/>
      <c r="Y59" s="32"/>
      <c r="Z59" s="32"/>
      <c r="AA59" s="32"/>
      <c r="AB59" s="32">
        <v>95.833333333333329</v>
      </c>
      <c r="AC59" s="32"/>
      <c r="AD59" s="32"/>
      <c r="AE59" s="32"/>
      <c r="AF59" s="32"/>
      <c r="AG59" s="32">
        <v>94.8</v>
      </c>
      <c r="AH59" s="32"/>
      <c r="AI59" s="32"/>
      <c r="AJ59" s="32"/>
      <c r="AK59" s="32"/>
      <c r="AL59" s="32">
        <v>85.714285714285708</v>
      </c>
      <c r="AM59" s="32"/>
      <c r="AN59" s="32">
        <v>1575</v>
      </c>
      <c r="AO59" t="s">
        <v>230</v>
      </c>
    </row>
    <row r="60" spans="1:41" x14ac:dyDescent="0.2">
      <c r="A60" t="s">
        <v>103</v>
      </c>
      <c r="B60" s="32">
        <v>2009</v>
      </c>
      <c r="C60" s="32">
        <v>171.02200317382812</v>
      </c>
      <c r="D60" s="32">
        <v>19.21299934387207</v>
      </c>
      <c r="E60" s="32"/>
      <c r="F60" s="32"/>
      <c r="G60" s="32"/>
      <c r="H60" s="32">
        <v>91.6666666666667</v>
      </c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>
        <v>91.6666666666667</v>
      </c>
      <c r="AH60" s="32"/>
      <c r="AI60" s="32"/>
      <c r="AJ60" s="32"/>
      <c r="AK60" s="32"/>
      <c r="AL60" s="32"/>
      <c r="AM60" s="32"/>
      <c r="AN60" s="32">
        <v>1591</v>
      </c>
      <c r="AO60" t="s">
        <v>231</v>
      </c>
    </row>
    <row r="61" spans="1:41" x14ac:dyDescent="0.2">
      <c r="A61" t="s">
        <v>104</v>
      </c>
      <c r="B61" s="32">
        <v>2016</v>
      </c>
      <c r="C61" s="32">
        <v>109.64299774169922</v>
      </c>
      <c r="D61" s="32">
        <v>51.373001098632812</v>
      </c>
      <c r="E61" s="32"/>
      <c r="F61" s="32"/>
      <c r="G61" s="32"/>
      <c r="H61" s="32">
        <v>100</v>
      </c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>
        <v>100</v>
      </c>
      <c r="AH61" s="32"/>
      <c r="AI61" s="32"/>
      <c r="AJ61" s="32"/>
      <c r="AK61" s="32"/>
      <c r="AL61" s="32"/>
      <c r="AM61" s="32"/>
      <c r="AN61" s="32">
        <v>1615</v>
      </c>
      <c r="AO61" t="s">
        <v>232</v>
      </c>
    </row>
    <row r="62" spans="1:41" x14ac:dyDescent="0.2">
      <c r="A62" t="s">
        <v>105</v>
      </c>
      <c r="B62" s="32">
        <v>2016</v>
      </c>
      <c r="C62" s="32">
        <v>33.202999114990234</v>
      </c>
      <c r="D62" s="32">
        <v>96.910003662109375</v>
      </c>
      <c r="E62" s="32">
        <v>100</v>
      </c>
      <c r="F62" s="32">
        <v>0</v>
      </c>
      <c r="G62" s="32">
        <v>0</v>
      </c>
      <c r="H62" s="32">
        <v>100</v>
      </c>
      <c r="I62" s="32">
        <v>100</v>
      </c>
      <c r="J62" s="32">
        <v>100</v>
      </c>
      <c r="K62" s="32">
        <v>0</v>
      </c>
      <c r="L62" s="32">
        <v>0</v>
      </c>
      <c r="M62" s="32">
        <v>100</v>
      </c>
      <c r="N62" s="32">
        <v>100</v>
      </c>
      <c r="O62" s="32"/>
      <c r="P62" s="32"/>
      <c r="Q62" s="32"/>
      <c r="R62" s="32"/>
      <c r="S62" s="32"/>
      <c r="T62" s="32">
        <v>100</v>
      </c>
      <c r="U62" s="32">
        <v>0</v>
      </c>
      <c r="V62" s="32">
        <v>0</v>
      </c>
      <c r="W62" s="32">
        <v>100</v>
      </c>
      <c r="X62" s="32">
        <v>100</v>
      </c>
      <c r="Y62" s="32">
        <v>100</v>
      </c>
      <c r="Z62" s="32">
        <v>0</v>
      </c>
      <c r="AA62" s="32">
        <v>0</v>
      </c>
      <c r="AB62" s="32">
        <v>100</v>
      </c>
      <c r="AC62" s="32">
        <v>100</v>
      </c>
      <c r="AD62" s="32">
        <v>100</v>
      </c>
      <c r="AE62" s="32">
        <v>0</v>
      </c>
      <c r="AF62" s="32">
        <v>0</v>
      </c>
      <c r="AG62" s="32">
        <v>100</v>
      </c>
      <c r="AH62" s="32">
        <v>100</v>
      </c>
      <c r="AI62" s="32">
        <v>100</v>
      </c>
      <c r="AJ62" s="32">
        <v>0</v>
      </c>
      <c r="AK62" s="32">
        <v>0</v>
      </c>
      <c r="AL62" s="32">
        <v>100</v>
      </c>
      <c r="AM62" s="32">
        <v>100</v>
      </c>
      <c r="AN62" s="32">
        <v>1649</v>
      </c>
      <c r="AO62" t="s">
        <v>233</v>
      </c>
    </row>
    <row r="63" spans="1:41" x14ac:dyDescent="0.2">
      <c r="A63" t="s">
        <v>106</v>
      </c>
      <c r="B63" s="32">
        <v>2016</v>
      </c>
      <c r="C63" s="32">
        <v>15411.6142578125</v>
      </c>
      <c r="D63" s="32">
        <v>46.296001434326172</v>
      </c>
      <c r="E63" s="32"/>
      <c r="F63" s="32"/>
      <c r="G63" s="32"/>
      <c r="H63" s="32">
        <v>92.6798</v>
      </c>
      <c r="I63" s="32"/>
      <c r="J63" s="32"/>
      <c r="K63" s="32"/>
      <c r="L63" s="32"/>
      <c r="M63" s="32">
        <v>94.274900000000002</v>
      </c>
      <c r="N63" s="32"/>
      <c r="O63" s="32"/>
      <c r="P63" s="32"/>
      <c r="Q63" s="32"/>
      <c r="R63" s="32">
        <v>80.769000000000005</v>
      </c>
      <c r="S63" s="32"/>
      <c r="T63" s="32"/>
      <c r="U63" s="32"/>
      <c r="V63" s="32"/>
      <c r="W63" s="32">
        <v>92.972975000000005</v>
      </c>
      <c r="X63" s="32"/>
      <c r="Y63" s="32"/>
      <c r="Z63" s="32"/>
      <c r="AA63" s="32"/>
      <c r="AB63" s="32">
        <v>92.654406904170102</v>
      </c>
      <c r="AC63" s="32"/>
      <c r="AD63" s="32"/>
      <c r="AE63" s="32"/>
      <c r="AF63" s="32"/>
      <c r="AG63" s="32">
        <v>91.910724999999999</v>
      </c>
      <c r="AH63" s="32"/>
      <c r="AI63" s="32"/>
      <c r="AJ63" s="32"/>
      <c r="AK63" s="32"/>
      <c r="AL63" s="32">
        <v>94.667175</v>
      </c>
      <c r="AM63" s="32"/>
      <c r="AN63" s="32">
        <v>1666</v>
      </c>
      <c r="AO63" t="s">
        <v>234</v>
      </c>
    </row>
    <row r="64" spans="1:41" x14ac:dyDescent="0.2">
      <c r="A64" t="s">
        <v>107</v>
      </c>
      <c r="B64" s="32">
        <v>2016</v>
      </c>
      <c r="C64" s="32">
        <v>8820.0830078125</v>
      </c>
      <c r="D64" s="32">
        <v>55.810001373291016</v>
      </c>
      <c r="E64" s="32">
        <v>99.8</v>
      </c>
      <c r="F64" s="32"/>
      <c r="G64" s="32"/>
      <c r="H64" s="32">
        <v>99.8</v>
      </c>
      <c r="I64" s="32">
        <v>99.8</v>
      </c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>
        <v>1683</v>
      </c>
      <c r="AO64" t="s">
        <v>235</v>
      </c>
    </row>
    <row r="65" spans="1:41" x14ac:dyDescent="0.2">
      <c r="A65" t="s">
        <v>108</v>
      </c>
      <c r="B65" s="32">
        <v>2016</v>
      </c>
      <c r="C65" s="32">
        <v>7396.18994140625</v>
      </c>
      <c r="D65" s="32">
        <v>41.228000640869141</v>
      </c>
      <c r="E65" s="32"/>
      <c r="F65" s="32"/>
      <c r="G65" s="32"/>
      <c r="H65" s="32">
        <v>85.173295180722889</v>
      </c>
      <c r="I65" s="32"/>
      <c r="J65" s="32"/>
      <c r="K65" s="32"/>
      <c r="L65" s="32"/>
      <c r="M65" s="32">
        <v>90.014499999999998</v>
      </c>
      <c r="N65" s="32"/>
      <c r="O65" s="32"/>
      <c r="P65" s="32"/>
      <c r="Q65" s="32"/>
      <c r="R65" s="32">
        <v>84.5749</v>
      </c>
      <c r="S65" s="32"/>
      <c r="T65" s="32"/>
      <c r="U65" s="32"/>
      <c r="V65" s="32"/>
      <c r="W65" s="32"/>
      <c r="X65" s="32"/>
      <c r="Y65" s="32"/>
      <c r="Z65" s="32"/>
      <c r="AA65" s="32"/>
      <c r="AB65" s="32">
        <v>84.677599999999998</v>
      </c>
      <c r="AC65" s="32"/>
      <c r="AD65" s="32"/>
      <c r="AE65" s="32"/>
      <c r="AF65" s="32"/>
      <c r="AG65" s="32">
        <v>83.228833333333327</v>
      </c>
      <c r="AH65" s="32"/>
      <c r="AI65" s="32"/>
      <c r="AJ65" s="32"/>
      <c r="AK65" s="32"/>
      <c r="AL65" s="32">
        <v>97.209400000000002</v>
      </c>
      <c r="AM65" s="32"/>
      <c r="AN65" s="32">
        <v>1717</v>
      </c>
      <c r="AO65" t="s">
        <v>236</v>
      </c>
    </row>
    <row r="66" spans="1:41" x14ac:dyDescent="0.2">
      <c r="A66" t="s">
        <v>110</v>
      </c>
      <c r="B66" s="32">
        <v>2016</v>
      </c>
      <c r="C66" s="32">
        <v>14317.99609375</v>
      </c>
      <c r="D66" s="32">
        <v>43.816001892089844</v>
      </c>
      <c r="E66" s="32"/>
      <c r="F66" s="32"/>
      <c r="G66" s="32"/>
      <c r="H66" s="32">
        <v>57.777799999999999</v>
      </c>
      <c r="I66" s="32"/>
      <c r="J66" s="32"/>
      <c r="K66" s="32"/>
      <c r="L66" s="32"/>
      <c r="M66" s="32">
        <v>76.608199999999997</v>
      </c>
      <c r="N66" s="32"/>
      <c r="O66" s="32"/>
      <c r="P66" s="32"/>
      <c r="Q66" s="32"/>
      <c r="R66" s="32">
        <v>29.5322</v>
      </c>
      <c r="S66" s="32"/>
      <c r="T66" s="32"/>
      <c r="U66" s="32"/>
      <c r="V66" s="32"/>
      <c r="W66" s="32">
        <v>84.745800000000003</v>
      </c>
      <c r="X66" s="32"/>
      <c r="Y66" s="32"/>
      <c r="Z66" s="32"/>
      <c r="AA66" s="32"/>
      <c r="AB66" s="32">
        <v>55.7789</v>
      </c>
      <c r="AC66" s="32"/>
      <c r="AD66" s="32"/>
      <c r="AE66" s="32"/>
      <c r="AF66" s="32"/>
      <c r="AG66" s="32">
        <v>51.845599999999997</v>
      </c>
      <c r="AH66" s="32"/>
      <c r="AI66" s="32"/>
      <c r="AJ66" s="32"/>
      <c r="AK66" s="32"/>
      <c r="AL66" s="32">
        <v>71.428600000000003</v>
      </c>
      <c r="AM66" s="32"/>
      <c r="AN66" s="32">
        <v>1768</v>
      </c>
      <c r="AO66" t="s">
        <v>238</v>
      </c>
    </row>
    <row r="67" spans="1:41" x14ac:dyDescent="0.2">
      <c r="A67" t="s">
        <v>111</v>
      </c>
      <c r="B67" s="32">
        <v>2007</v>
      </c>
      <c r="C67" s="32">
        <v>49887.1796875</v>
      </c>
      <c r="D67" s="32">
        <v>60.616001129150391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>
        <v>42</v>
      </c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>
        <v>1776</v>
      </c>
      <c r="AO67" t="s">
        <v>239</v>
      </c>
    </row>
    <row r="68" spans="1:41" x14ac:dyDescent="0.2">
      <c r="A68" t="s">
        <v>112</v>
      </c>
      <c r="B68" s="32">
        <v>2016</v>
      </c>
      <c r="C68" s="32">
        <v>12230.73046875</v>
      </c>
      <c r="D68" s="32">
        <v>19.091999053955078</v>
      </c>
      <c r="E68" s="32"/>
      <c r="F68" s="32"/>
      <c r="G68" s="32"/>
      <c r="H68" s="32">
        <v>77</v>
      </c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>
        <v>80.02000000000001</v>
      </c>
      <c r="X68" s="32"/>
      <c r="Y68" s="32"/>
      <c r="Z68" s="32"/>
      <c r="AA68" s="32"/>
      <c r="AB68" s="32">
        <v>76</v>
      </c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>
        <v>1802</v>
      </c>
      <c r="AO68" t="s">
        <v>240</v>
      </c>
    </row>
    <row r="69" spans="1:41" x14ac:dyDescent="0.2">
      <c r="A69" t="s">
        <v>113</v>
      </c>
      <c r="B69" s="32">
        <v>2016</v>
      </c>
      <c r="C69" s="32">
        <v>20798.4921875</v>
      </c>
      <c r="D69" s="32">
        <v>18.311000823974609</v>
      </c>
      <c r="E69" s="32"/>
      <c r="F69" s="32"/>
      <c r="G69" s="32"/>
      <c r="H69" s="32">
        <v>91.258300000000006</v>
      </c>
      <c r="I69" s="32"/>
      <c r="J69" s="32"/>
      <c r="K69" s="32"/>
      <c r="L69" s="32"/>
      <c r="M69" s="32">
        <v>97.706400000000002</v>
      </c>
      <c r="N69" s="32"/>
      <c r="O69" s="32"/>
      <c r="P69" s="32"/>
      <c r="Q69" s="32"/>
      <c r="R69" s="32">
        <v>88.640600000000006</v>
      </c>
      <c r="S69" s="32"/>
      <c r="T69" s="32"/>
      <c r="U69" s="32"/>
      <c r="V69" s="32"/>
      <c r="W69" s="32">
        <v>92.639076312056773</v>
      </c>
      <c r="X69" s="32"/>
      <c r="Y69" s="32"/>
      <c r="Z69" s="32"/>
      <c r="AA69" s="32"/>
      <c r="AB69" s="32">
        <v>90.094300000000004</v>
      </c>
      <c r="AC69" s="32"/>
      <c r="AD69" s="32"/>
      <c r="AE69" s="32"/>
      <c r="AF69" s="32"/>
      <c r="AG69" s="32">
        <v>90.538600000000002</v>
      </c>
      <c r="AH69" s="32"/>
      <c r="AI69" s="32"/>
      <c r="AJ69" s="32"/>
      <c r="AK69" s="32"/>
      <c r="AL69" s="32">
        <v>98.529399999999995</v>
      </c>
      <c r="AM69" s="32"/>
      <c r="AN69" s="32">
        <v>1836</v>
      </c>
      <c r="AO69" t="s">
        <v>241</v>
      </c>
    </row>
    <row r="70" spans="1:41" x14ac:dyDescent="0.2">
      <c r="A70" t="s">
        <v>115</v>
      </c>
      <c r="B70" s="32">
        <v>2016</v>
      </c>
      <c r="C70" s="32">
        <v>7606.3740234375</v>
      </c>
      <c r="D70" s="32">
        <v>40.627998352050781</v>
      </c>
      <c r="E70" s="32"/>
      <c r="F70" s="32"/>
      <c r="G70" s="32"/>
      <c r="H70" s="32">
        <v>91.040300000000002</v>
      </c>
      <c r="I70" s="32"/>
      <c r="J70" s="32"/>
      <c r="K70" s="32"/>
      <c r="L70" s="32"/>
      <c r="M70" s="32">
        <v>94.698300000000003</v>
      </c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>
        <v>90.478800000000007</v>
      </c>
      <c r="AC70" s="32"/>
      <c r="AD70" s="32"/>
      <c r="AE70" s="32"/>
      <c r="AF70" s="32"/>
      <c r="AG70" s="32">
        <v>92.129000000000005</v>
      </c>
      <c r="AH70" s="32"/>
      <c r="AI70" s="32"/>
      <c r="AJ70" s="32"/>
      <c r="AK70" s="32"/>
      <c r="AL70" s="32"/>
      <c r="AM70" s="32"/>
      <c r="AN70" s="32">
        <v>1904</v>
      </c>
      <c r="AO70" t="s">
        <v>243</v>
      </c>
    </row>
    <row r="71" spans="1:41" x14ac:dyDescent="0.2">
      <c r="A71" t="s">
        <v>116</v>
      </c>
      <c r="B71" s="32">
        <v>2010</v>
      </c>
      <c r="C71" s="32">
        <v>1328.0999755859375</v>
      </c>
      <c r="D71" s="32">
        <v>54.025001525878906</v>
      </c>
      <c r="E71" s="32"/>
      <c r="F71" s="32"/>
      <c r="G71" s="32"/>
      <c r="H71" s="32">
        <v>84.069767441860463</v>
      </c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>
        <v>51.2</v>
      </c>
      <c r="X71" s="32"/>
      <c r="Y71" s="32"/>
      <c r="Z71" s="32"/>
      <c r="AA71" s="32"/>
      <c r="AB71" s="32">
        <v>88.55263157894737</v>
      </c>
      <c r="AC71" s="32"/>
      <c r="AD71" s="32"/>
      <c r="AE71" s="32"/>
      <c r="AF71" s="32"/>
      <c r="AG71" s="32">
        <v>85.189189189189193</v>
      </c>
      <c r="AH71" s="32"/>
      <c r="AI71" s="32"/>
      <c r="AJ71" s="32"/>
      <c r="AK71" s="32"/>
      <c r="AL71" s="32"/>
      <c r="AM71" s="32"/>
      <c r="AN71" s="32">
        <v>1932</v>
      </c>
      <c r="AO71" t="s">
        <v>244</v>
      </c>
    </row>
    <row r="72" spans="1:41" x14ac:dyDescent="0.2">
      <c r="A72" t="s">
        <v>117</v>
      </c>
      <c r="B72" s="32">
        <v>2016</v>
      </c>
      <c r="C72" s="32">
        <v>11403.248046875</v>
      </c>
      <c r="D72" s="32">
        <v>68.346000671386719</v>
      </c>
      <c r="E72" s="32"/>
      <c r="F72" s="32"/>
      <c r="G72" s="32"/>
      <c r="H72" s="32">
        <v>46.28</v>
      </c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>
        <v>46.28</v>
      </c>
      <c r="AC72" s="32"/>
      <c r="AD72" s="32"/>
      <c r="AE72" s="32"/>
      <c r="AF72" s="32"/>
      <c r="AG72" s="32">
        <v>46.28</v>
      </c>
      <c r="AH72" s="32"/>
      <c r="AI72" s="32"/>
      <c r="AJ72" s="32"/>
      <c r="AK72" s="32"/>
      <c r="AL72" s="32"/>
      <c r="AM72" s="32"/>
      <c r="AN72" s="32">
        <v>1955</v>
      </c>
      <c r="AO72" t="s">
        <v>245</v>
      </c>
    </row>
    <row r="73" spans="1:41" x14ac:dyDescent="0.2">
      <c r="A73" t="s">
        <v>118</v>
      </c>
      <c r="B73" s="32">
        <v>2016</v>
      </c>
      <c r="C73" s="32">
        <v>41487.96484375</v>
      </c>
      <c r="D73" s="32">
        <v>22.624000549316406</v>
      </c>
      <c r="E73" s="32"/>
      <c r="F73" s="32"/>
      <c r="G73" s="32">
        <v>0.90254999999999086</v>
      </c>
      <c r="H73" s="32">
        <v>84</v>
      </c>
      <c r="I73" s="32"/>
      <c r="J73" s="32"/>
      <c r="K73" s="32"/>
      <c r="L73" s="32">
        <v>0.86204999999999643</v>
      </c>
      <c r="M73" s="32">
        <v>86.912751677852356</v>
      </c>
      <c r="N73" s="32"/>
      <c r="O73" s="32"/>
      <c r="P73" s="32"/>
      <c r="Q73" s="32">
        <v>0.913250000000005</v>
      </c>
      <c r="R73" s="32">
        <v>85</v>
      </c>
      <c r="S73" s="32"/>
      <c r="T73" s="32"/>
      <c r="U73" s="32"/>
      <c r="V73" s="32">
        <v>0</v>
      </c>
      <c r="W73" s="32">
        <v>86</v>
      </c>
      <c r="X73" s="32"/>
      <c r="Y73" s="32"/>
      <c r="Z73" s="32"/>
      <c r="AA73" s="32">
        <v>1.0822500000000019</v>
      </c>
      <c r="AB73" s="32">
        <v>72.308568131868014</v>
      </c>
      <c r="AC73" s="32"/>
      <c r="AD73" s="32"/>
      <c r="AE73" s="32"/>
      <c r="AF73" s="32">
        <v>0.86955000000000382</v>
      </c>
      <c r="AG73" s="32">
        <v>84</v>
      </c>
      <c r="AH73" s="32"/>
      <c r="AI73" s="32"/>
      <c r="AJ73" s="32"/>
      <c r="AK73" s="32"/>
      <c r="AL73" s="32">
        <v>95.632885714285294</v>
      </c>
      <c r="AM73" s="32"/>
      <c r="AN73" s="32">
        <v>1989</v>
      </c>
      <c r="AO73" t="s">
        <v>246</v>
      </c>
    </row>
    <row r="74" spans="1:41" x14ac:dyDescent="0.2">
      <c r="A74" t="s">
        <v>119</v>
      </c>
      <c r="B74" s="32">
        <v>2016</v>
      </c>
      <c r="C74" s="32">
        <v>55572.19921875</v>
      </c>
      <c r="D74" s="32">
        <v>32.333000183105469</v>
      </c>
      <c r="E74" s="32">
        <v>34.8765</v>
      </c>
      <c r="F74" s="32"/>
      <c r="G74" s="32"/>
      <c r="H74" s="32">
        <v>65.533233333333328</v>
      </c>
      <c r="I74" s="32">
        <v>34.8765</v>
      </c>
      <c r="J74" s="32">
        <v>60.869599999999998</v>
      </c>
      <c r="K74" s="32"/>
      <c r="L74" s="32"/>
      <c r="M74" s="32">
        <v>81.258600000000001</v>
      </c>
      <c r="N74" s="32">
        <v>60.869599999999998</v>
      </c>
      <c r="O74" s="32">
        <v>20.574200000000001</v>
      </c>
      <c r="P74" s="32"/>
      <c r="Q74" s="32"/>
      <c r="R74" s="32">
        <v>59.284500000000001</v>
      </c>
      <c r="S74" s="32">
        <v>20.574200000000001</v>
      </c>
      <c r="T74" s="32">
        <v>58.333300000000001</v>
      </c>
      <c r="U74" s="32"/>
      <c r="V74" s="32"/>
      <c r="W74" s="32">
        <v>88.627588888888795</v>
      </c>
      <c r="X74" s="32">
        <v>58.333300000000001</v>
      </c>
      <c r="Y74" s="32">
        <v>32.840200000000003</v>
      </c>
      <c r="Z74" s="32"/>
      <c r="AA74" s="32"/>
      <c r="AB74" s="32">
        <v>64.602544444444334</v>
      </c>
      <c r="AC74" s="32">
        <v>32.840200000000003</v>
      </c>
      <c r="AD74" s="32">
        <v>24.291499999999999</v>
      </c>
      <c r="AE74" s="32"/>
      <c r="AF74" s="32"/>
      <c r="AG74" s="32">
        <v>58.317900000000009</v>
      </c>
      <c r="AH74" s="32">
        <v>24.291499999999999</v>
      </c>
      <c r="AI74" s="32">
        <v>56.557400000000001</v>
      </c>
      <c r="AJ74" s="32"/>
      <c r="AK74" s="32"/>
      <c r="AL74" s="32">
        <v>84.663155555555477</v>
      </c>
      <c r="AM74" s="32">
        <v>56.557400000000001</v>
      </c>
      <c r="AN74" s="32">
        <v>2023</v>
      </c>
      <c r="AO74" t="s">
        <v>247</v>
      </c>
    </row>
    <row r="75" spans="1:41" x14ac:dyDescent="0.2">
      <c r="A75" t="s">
        <v>122</v>
      </c>
      <c r="B75" s="32">
        <v>2016</v>
      </c>
      <c r="C75" s="32">
        <v>16591.390625</v>
      </c>
      <c r="D75" s="32">
        <v>42.437999725341797</v>
      </c>
      <c r="E75" s="32"/>
      <c r="F75" s="32"/>
      <c r="G75" s="32"/>
      <c r="H75" s="32">
        <v>80.249092405062584</v>
      </c>
      <c r="I75" s="32"/>
      <c r="J75" s="32"/>
      <c r="K75" s="32"/>
      <c r="L75" s="32"/>
      <c r="M75" s="32">
        <v>82.837199999999996</v>
      </c>
      <c r="N75" s="32"/>
      <c r="O75" s="32"/>
      <c r="P75" s="32"/>
      <c r="Q75" s="32"/>
      <c r="R75" s="32">
        <v>52.841299999999997</v>
      </c>
      <c r="S75" s="32"/>
      <c r="T75" s="32"/>
      <c r="U75" s="32"/>
      <c r="V75" s="32"/>
      <c r="W75" s="32">
        <v>91.405972151898709</v>
      </c>
      <c r="X75" s="32"/>
      <c r="Y75" s="32"/>
      <c r="Z75" s="32"/>
      <c r="AA75" s="32"/>
      <c r="AB75" s="32">
        <v>60.825072286220802</v>
      </c>
      <c r="AC75" s="32"/>
      <c r="AD75" s="32"/>
      <c r="AE75" s="32"/>
      <c r="AF75" s="32"/>
      <c r="AG75" s="32">
        <v>80.451898734177121</v>
      </c>
      <c r="AH75" s="32"/>
      <c r="AI75" s="32"/>
      <c r="AJ75" s="32"/>
      <c r="AK75" s="32"/>
      <c r="AL75" s="32">
        <v>84.400226582278265</v>
      </c>
      <c r="AM75" s="32"/>
      <c r="AN75" s="32">
        <v>2108</v>
      </c>
      <c r="AO75" t="s">
        <v>250</v>
      </c>
    </row>
    <row r="76" spans="1:41" x14ac:dyDescent="0.2">
      <c r="A76" t="s">
        <v>123</v>
      </c>
      <c r="B76" s="32">
        <v>2016</v>
      </c>
      <c r="C76" s="32">
        <v>16150.3623046875</v>
      </c>
      <c r="D76" s="32">
        <v>32.296001434326172</v>
      </c>
      <c r="E76" s="32">
        <v>58.2</v>
      </c>
      <c r="F76" s="32">
        <v>32</v>
      </c>
      <c r="G76" s="32">
        <v>9.7999999999999972</v>
      </c>
      <c r="H76" s="32">
        <v>81.158900000000003</v>
      </c>
      <c r="I76" s="32"/>
      <c r="J76" s="32">
        <v>70.400000000000006</v>
      </c>
      <c r="K76" s="32">
        <v>24.899999999999991</v>
      </c>
      <c r="L76" s="32">
        <v>4.7000000000000028</v>
      </c>
      <c r="M76" s="32">
        <v>82.933800000000005</v>
      </c>
      <c r="N76" s="32"/>
      <c r="O76" s="32">
        <v>56.6</v>
      </c>
      <c r="P76" s="32">
        <v>32.9</v>
      </c>
      <c r="Q76" s="32">
        <v>10.5</v>
      </c>
      <c r="R76" s="32">
        <v>80.6922</v>
      </c>
      <c r="S76" s="32"/>
      <c r="T76" s="32">
        <v>55.8</v>
      </c>
      <c r="U76" s="32">
        <v>34.799999999999997</v>
      </c>
      <c r="V76" s="32">
        <v>9.4000000000000057</v>
      </c>
      <c r="W76" s="32">
        <v>80.423900000000003</v>
      </c>
      <c r="X76" s="32"/>
      <c r="Y76" s="32">
        <v>58.6</v>
      </c>
      <c r="Z76" s="32">
        <v>31.499999999999989</v>
      </c>
      <c r="AA76" s="32">
        <v>9.9000000000000057</v>
      </c>
      <c r="AB76" s="32">
        <v>81.267700000000005</v>
      </c>
      <c r="AC76" s="32"/>
      <c r="AD76" s="32">
        <v>53.3</v>
      </c>
      <c r="AE76" s="32">
        <v>35.100000000000009</v>
      </c>
      <c r="AF76" s="32">
        <v>11.599999999999991</v>
      </c>
      <c r="AG76" s="32">
        <v>77.741500000000002</v>
      </c>
      <c r="AH76" s="32"/>
      <c r="AI76" s="32">
        <v>60.6</v>
      </c>
      <c r="AJ76" s="32">
        <v>30.499999999999989</v>
      </c>
      <c r="AK76" s="32">
        <v>8.9000000000000057</v>
      </c>
      <c r="AL76" s="32">
        <v>95.934100000000001</v>
      </c>
      <c r="AM76" s="32"/>
      <c r="AN76" s="32">
        <v>2125</v>
      </c>
      <c r="AO76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Introduction</vt:lpstr>
      <vt:lpstr>Water</vt:lpstr>
      <vt:lpstr>Sanitation</vt:lpstr>
      <vt:lpstr>Hygiene</vt:lpstr>
      <vt:lpstr>Waste Management</vt:lpstr>
      <vt:lpstr>Environmental Cleaning</vt:lpstr>
      <vt:lpstr>Water Data</vt:lpstr>
      <vt:lpstr>Sanitation Data</vt:lpstr>
      <vt:lpstr>Hygiene Data</vt:lpstr>
      <vt:lpstr>Waste Management Data</vt:lpstr>
      <vt:lpstr>Environmental Cleaning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2019-05-03T20:00:03Z</dcterms:modified>
</cp:coreProperties>
</file>