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C:\Users\TOSHIBA\Documents\"/>
    </mc:Choice>
  </mc:AlternateContent>
  <xr:revisionPtr revIDLastSave="0" documentId="8_{E5606E76-535D-431F-9EAD-8574EDE91A1F}" xr6:coauthVersionLast="47" xr6:coauthVersionMax="47" xr10:uidLastSave="{00000000-0000-0000-0000-000000000000}"/>
  <bookViews>
    <workbookView xWindow="-120" yWindow="-120" windowWidth="20730" windowHeight="11160" firstSheet="1" activeTab="2" xr2:uid="{47FF6EFD-525F-4F5E-8661-26F066AD40A7}"/>
  </bookViews>
  <sheets>
    <sheet name="Sheet3" sheetId="3" state="hidden" r:id="rId1"/>
    <sheet name="dashboard" sheetId="4" r:id="rId2"/>
    <sheet name="Sheet1" sheetId="1" r:id="rId3"/>
  </sheets>
  <definedNames>
    <definedName name="_xlnm._FilterDatabase" localSheetId="2" hidden="1">Sheet1!$A$1:$G$1</definedName>
    <definedName name="Slicer_CATEGORY">#N/A</definedName>
    <definedName name="Slicer_SUB_CATEGORY">#N/A</definedName>
  </definedNames>
  <calcPr calcId="191029"/>
  <pivotCaches>
    <pivotCache cacheId="4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5" i="1" l="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alcChain>
</file>

<file path=xl/sharedStrings.xml><?xml version="1.0" encoding="utf-8"?>
<sst xmlns="http://schemas.openxmlformats.org/spreadsheetml/2006/main" count="558" uniqueCount="150">
  <si>
    <t>COUNTRY</t>
  </si>
  <si>
    <t>YEAR</t>
  </si>
  <si>
    <t>DISEASE NAME</t>
  </si>
  <si>
    <t>SEX CODE</t>
  </si>
  <si>
    <t>DEATH RATE PER 100K</t>
  </si>
  <si>
    <t>NIGERIA</t>
  </si>
  <si>
    <t>Gonorrhoea</t>
  </si>
  <si>
    <t>FEMALE</t>
  </si>
  <si>
    <t>Tetanus</t>
  </si>
  <si>
    <t>African trypanosomiasis</t>
  </si>
  <si>
    <t>Schistosomiasis</t>
  </si>
  <si>
    <t>Cysticercosis</t>
  </si>
  <si>
    <t>Rabies</t>
  </si>
  <si>
    <t>Ascariasis</t>
  </si>
  <si>
    <t>Otitis media</t>
  </si>
  <si>
    <t>Preterm birth complications</t>
  </si>
  <si>
    <t>Trachea, bronchus, lung cancers</t>
  </si>
  <si>
    <t>Leukaemia</t>
  </si>
  <si>
    <t>Alcohol use disorders</t>
  </si>
  <si>
    <t>Alzheimer disease and other dementias</t>
  </si>
  <si>
    <t>Cataracts</t>
  </si>
  <si>
    <t>Ischaemic heart disease</t>
  </si>
  <si>
    <t>Peptic ulcer disease</t>
  </si>
  <si>
    <t>Gallbladder and biliary diseases</t>
  </si>
  <si>
    <t>Infertility</t>
  </si>
  <si>
    <t>Congenital anomalies</t>
  </si>
  <si>
    <t>Natural disasters</t>
  </si>
  <si>
    <t>Encephalitis</t>
  </si>
  <si>
    <t>Acute hepatitis A</t>
  </si>
  <si>
    <t>Lymphatic filariasis</t>
  </si>
  <si>
    <t>Hookworm disease</t>
  </si>
  <si>
    <t>COVID-19</t>
  </si>
  <si>
    <t>Neonatal sepsis and infections</t>
  </si>
  <si>
    <t>Oesophagus cancer</t>
  </si>
  <si>
    <t>Breast cancer</t>
  </si>
  <si>
    <t>Gallbladder and biliary tract cancer</t>
  </si>
  <si>
    <t>Mesothelioma</t>
  </si>
  <si>
    <t>Anxiety disorders</t>
  </si>
  <si>
    <t>Epilepsy</t>
  </si>
  <si>
    <t>Macular degeneration</t>
  </si>
  <si>
    <t>Cardiomyopathy, myocarditis, endocarditis</t>
  </si>
  <si>
    <t>Appendicitis</t>
  </si>
  <si>
    <t>Skin diseases</t>
  </si>
  <si>
    <t>Diarrhoeal diseases</t>
  </si>
  <si>
    <t>Acute hepatitis C</t>
  </si>
  <si>
    <t>Iodine deficiency</t>
  </si>
  <si>
    <t>Colon and rectum cancers</t>
  </si>
  <si>
    <t>Corpus uteri cancer</t>
  </si>
  <si>
    <t>Prostate cancer</t>
  </si>
  <si>
    <t>Depressive disorders</t>
  </si>
  <si>
    <t>Autism and Asperger syndrome</t>
  </si>
  <si>
    <t>Idiopathic intellectual disability</t>
  </si>
  <si>
    <t>Migraine</t>
  </si>
  <si>
    <t>Other hearing loss</t>
  </si>
  <si>
    <t>Rheumatoid arthritis</t>
  </si>
  <si>
    <t>Road injury</t>
  </si>
  <si>
    <t>Interpersonal violence</t>
  </si>
  <si>
    <t>Whooping cough</t>
  </si>
  <si>
    <t>Malaria</t>
  </si>
  <si>
    <t>Trachoma</t>
  </si>
  <si>
    <t>Upper respiratory infections</t>
  </si>
  <si>
    <t>Iron-deficiency anaemia</t>
  </si>
  <si>
    <t>Pancreas cancer</t>
  </si>
  <si>
    <t>Lymphomas, multiple myeloma</t>
  </si>
  <si>
    <t>Schizophrenia</t>
  </si>
  <si>
    <t>Glaucoma</t>
  </si>
  <si>
    <t>Hypertensive heart disease</t>
  </si>
  <si>
    <t>Asthma</t>
  </si>
  <si>
    <t>Paralytic ileus and intestinal obstruction</t>
  </si>
  <si>
    <t>Pancreatitis</t>
  </si>
  <si>
    <t>Benign prostatic hyperplasia</t>
  </si>
  <si>
    <t>Gout</t>
  </si>
  <si>
    <t>Falls</t>
  </si>
  <si>
    <t>Chlamydia</t>
  </si>
  <si>
    <t>Measles</t>
  </si>
  <si>
    <t>Acute hepatitis E</t>
  </si>
  <si>
    <t>Chagas disease</t>
  </si>
  <si>
    <t>Echinococcosis</t>
  </si>
  <si>
    <t>Food-bourne trematodes</t>
  </si>
  <si>
    <t>Leprosy</t>
  </si>
  <si>
    <t>Maternal conditions</t>
  </si>
  <si>
    <t>Birth asphyxia and birth trauma</t>
  </si>
  <si>
    <t>Melanoma and other skin cancers</t>
  </si>
  <si>
    <t>Brain and nervous system cancers</t>
  </si>
  <si>
    <t>Thyroid cancer</t>
  </si>
  <si>
    <t>Sickle cell disorders and trait</t>
  </si>
  <si>
    <t>Drug use disorders</t>
  </si>
  <si>
    <t>Parkinson disease</t>
  </si>
  <si>
    <t>Uncorrected refractive errors</t>
  </si>
  <si>
    <t>Stroke</t>
  </si>
  <si>
    <t>Cirrhosis of the liver</t>
  </si>
  <si>
    <t>Gynecological diseases</t>
  </si>
  <si>
    <t>Drowning</t>
  </si>
  <si>
    <t>Trichomoniasis</t>
  </si>
  <si>
    <t>Meningitis</t>
  </si>
  <si>
    <t>Leishmaniasis</t>
  </si>
  <si>
    <t>Yellow fever</t>
  </si>
  <si>
    <t>Trichuriasis</t>
  </si>
  <si>
    <t>Mouth and oropharynx cancers</t>
  </si>
  <si>
    <t>Cervix uteri cancer</t>
  </si>
  <si>
    <t>Testicular cancer</t>
  </si>
  <si>
    <t>Kidney cancer</t>
  </si>
  <si>
    <t>Diabetes mellitus</t>
  </si>
  <si>
    <t>Eating disorders</t>
  </si>
  <si>
    <t>Multiple sclerosis</t>
  </si>
  <si>
    <t>Other vision loss</t>
  </si>
  <si>
    <t>Self-harm</t>
  </si>
  <si>
    <t>HIV/AIDS</t>
  </si>
  <si>
    <t>Acute hepatitis B</t>
  </si>
  <si>
    <t>Onchocerciasis</t>
  </si>
  <si>
    <t>Protein-energy malnutrition</t>
  </si>
  <si>
    <t>Stomach cancer</t>
  </si>
  <si>
    <t>Ovary cancer</t>
  </si>
  <si>
    <t>Childhood behavioural disorders</t>
  </si>
  <si>
    <t>Non-migraine headache</t>
  </si>
  <si>
    <t>Chronic obstructive pulmonary disease</t>
  </si>
  <si>
    <t>Gastritis and duodenitis</t>
  </si>
  <si>
    <t>Inflammatory bowel disease</t>
  </si>
  <si>
    <t>Kidney diseases</t>
  </si>
  <si>
    <t>Osteoarthritis</t>
  </si>
  <si>
    <t>Poisonings</t>
  </si>
  <si>
    <t>Exposure to mechanical forces</t>
  </si>
  <si>
    <t>Collective violence and legal intervention</t>
  </si>
  <si>
    <t>Tuberculosis</t>
  </si>
  <si>
    <t>Syphilis</t>
  </si>
  <si>
    <t>Genital herpes</t>
  </si>
  <si>
    <t>Diphtheria</t>
  </si>
  <si>
    <t>Dengue</t>
  </si>
  <si>
    <t>Lower respiratory infections</t>
  </si>
  <si>
    <t>Vitamin A deficiency</t>
  </si>
  <si>
    <t>Liver cancer</t>
  </si>
  <si>
    <t>Bladder cancer</t>
  </si>
  <si>
    <t>Larynx cancer</t>
  </si>
  <si>
    <t>Thalassaemias</t>
  </si>
  <si>
    <t>Bipolar disorder</t>
  </si>
  <si>
    <t>Rheumatic heart disease</t>
  </si>
  <si>
    <t>Urolithiasis</t>
  </si>
  <si>
    <t>Back and neck pain</t>
  </si>
  <si>
    <t>Oral conditions</t>
  </si>
  <si>
    <t>Sudden infant death syndrome</t>
  </si>
  <si>
    <t>Fire, heat and hot substances</t>
  </si>
  <si>
    <t>CATEGORY</t>
  </si>
  <si>
    <t>SUB CATEGORY</t>
  </si>
  <si>
    <t>Sum of DEATH RATE PER 100K</t>
  </si>
  <si>
    <t>Row Labels</t>
  </si>
  <si>
    <t>Grand Total</t>
  </si>
  <si>
    <t>Parasitic</t>
  </si>
  <si>
    <t>Communicable</t>
  </si>
  <si>
    <t>Non-communicable</t>
  </si>
  <si>
    <t>Maternal/Neonatal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</si>
</sst>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Aptos Narrow"/>
      <family val="2"/>
      <scheme val="minor"/>
    </font>
    <font>
      <sz val="11"/>
      <color theme="0"/>
      <name val="Aptos Narrow"/>
      <family val="2"/>
      <scheme val="minor"/>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1" fillId="0" borderId="0" xfId="0" pivotButton="1" applyFont="1"/>
    <xf numFmtId="0" fontId="1" fillId="0" borderId="0" xfId="0" applyFont="1" applyAlignment="1">
      <alignment horizontal="left"/>
    </xf>
    <xf numFmtId="0" fontId="0" fillId="0" borderId="0" xfId="0" applyFont="1" applyAlignment="1">
      <alignment horizontal="left"/>
    </xf>
  </cellXfs>
  <cellStyles count="1">
    <cellStyle name="Normal" xfId="0" builtinId="0"/>
  </cellStyles>
  <dxfs count="11">
    <dxf>
      <font>
        <color theme="0"/>
      </font>
    </dxf>
    <dxf>
      <font>
        <color theme="0"/>
      </font>
    </dxf>
    <dxf>
      <font>
        <color theme="0"/>
      </font>
    </dxf>
    <dxf>
      <font>
        <color theme="1"/>
      </font>
    </dxf>
    <dxf>
      <font>
        <color theme="0"/>
      </font>
      <fill>
        <patternFill>
          <bgColor theme="1"/>
        </patternFill>
      </fill>
      <border diagonalUp="0" diagonalDown="0">
        <left/>
        <right/>
        <top/>
        <bottom/>
        <vertical/>
        <horizontal/>
      </border>
    </dxf>
    <dxf>
      <fill>
        <patternFill patternType="solid">
          <bgColor theme="1"/>
        </patternFill>
      </fill>
    </dxf>
    <dxf>
      <border diagonalUp="0" diagonalDown="0">
        <left/>
        <right/>
        <top/>
        <bottom/>
        <vertical/>
        <horizontal/>
      </border>
    </dxf>
    <dxf>
      <font>
        <color theme="0"/>
      </font>
    </dxf>
    <dxf>
      <font>
        <color theme="0"/>
      </font>
    </dxf>
    <dxf>
      <font>
        <color theme="0"/>
      </font>
    </dxf>
    <dxf>
      <font>
        <color theme="1"/>
      </font>
    </dxf>
  </dxfs>
  <tableStyles count="3" defaultTableStyle="TableStyleMedium2" defaultPivotStyle="PivotStyleLight16">
    <tableStyle name="new" pivot="0" table="0" count="1" xr9:uid="{5435D1B4-73F2-4318-80BC-1FC775641462}">
      <tableStyleElement type="wholeTable" dxfId="6"/>
    </tableStyle>
    <tableStyle name="Slicer Style 1" pivot="0" table="0" count="1" xr9:uid="{FD1F1B34-ED1B-4BE2-A8B8-34802FDC6A64}">
      <tableStyleElement type="wholeTable" dxfId="5"/>
    </tableStyle>
    <tableStyle name="Slicer Style 2" pivot="0" table="0" count="1" xr9:uid="{46A2355F-031B-4707-8A18-6779637F8533}">
      <tableStyleElement type="wholeTable" dxfId="4"/>
    </tableStyle>
  </tableStyles>
  <extLst>
    <ext xmlns:x14="http://schemas.microsoft.com/office/spreadsheetml/2009/9/main" uri="{EB79DEF2-80B8-43e5-95BD-54CBDDF9020C}">
      <x14:slicerStyles defaultSlicerStyle="SlicerStyleLight1">
        <x14:slicerStyle name="new"/>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[FEMALE MORTALITY BOARD.xlsx]Sheet3!PivotTable6</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a:t>
            </a:r>
            <a:r>
              <a:rPr lang="en-US" baseline="0"/>
              <a:t> 10 KILLER DISEASES IN FEMALE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trendline>
            <c:spPr>
              <a:ln w="25400" cap="rnd">
                <a:solidFill>
                  <a:schemeClr val="accent1">
                    <a:alpha val="50000"/>
                  </a:schemeClr>
                </a:solidFill>
              </a:ln>
              <a:effectLst/>
            </c:spPr>
            <c:trendlineType val="linear"/>
            <c:dispRSqr val="0"/>
            <c:dispEq val="0"/>
          </c:trendline>
          <c:cat>
            <c:strRef>
              <c:f>Sheet3!$A$4:$A$14</c:f>
              <c:strCache>
                <c:ptCount val="10"/>
                <c:pt idx="0">
                  <c:v>Malaria</c:v>
                </c:pt>
                <c:pt idx="1">
                  <c:v>Lower respiratory infections</c:v>
                </c:pt>
                <c:pt idx="2">
                  <c:v>Diarrhoeal diseases</c:v>
                </c:pt>
                <c:pt idx="3">
                  <c:v>Tuberculosis</c:v>
                </c:pt>
                <c:pt idx="4">
                  <c:v>Maternal conditions</c:v>
                </c:pt>
                <c:pt idx="5">
                  <c:v>Ischaemic heart disease</c:v>
                </c:pt>
                <c:pt idx="6">
                  <c:v>Birth asphyxia and birth trauma</c:v>
                </c:pt>
                <c:pt idx="7">
                  <c:v>Stroke</c:v>
                </c:pt>
                <c:pt idx="8">
                  <c:v>Preterm birth complications</c:v>
                </c:pt>
                <c:pt idx="9">
                  <c:v>HIV/AIDS</c:v>
                </c:pt>
              </c:strCache>
            </c:strRef>
          </c:cat>
          <c:val>
            <c:numRef>
              <c:f>Sheet3!$B$4:$B$14</c:f>
              <c:numCache>
                <c:formatCode>General</c:formatCode>
                <c:ptCount val="10"/>
                <c:pt idx="0">
                  <c:v>83.5</c:v>
                </c:pt>
                <c:pt idx="1">
                  <c:v>83.29</c:v>
                </c:pt>
                <c:pt idx="2">
                  <c:v>64.03</c:v>
                </c:pt>
                <c:pt idx="3">
                  <c:v>55.85</c:v>
                </c:pt>
                <c:pt idx="4">
                  <c:v>45.42</c:v>
                </c:pt>
                <c:pt idx="5">
                  <c:v>31.7</c:v>
                </c:pt>
                <c:pt idx="6">
                  <c:v>30.23</c:v>
                </c:pt>
                <c:pt idx="7">
                  <c:v>30.14</c:v>
                </c:pt>
                <c:pt idx="8">
                  <c:v>21.53</c:v>
                </c:pt>
                <c:pt idx="9">
                  <c:v>20.22</c:v>
                </c:pt>
              </c:numCache>
            </c:numRef>
          </c:val>
          <c:extLst>
            <c:ext xmlns:c16="http://schemas.microsoft.com/office/drawing/2014/chart" uri="{C3380CC4-5D6E-409C-BE32-E72D297353CC}">
              <c16:uniqueId val="{00000000-CAAA-4E0C-B0C2-978DF3D2CC53}"/>
            </c:ext>
          </c:extLst>
        </c:ser>
        <c:dLbls>
          <c:dLblPos val="outEnd"/>
          <c:showLegendKey val="0"/>
          <c:showVal val="1"/>
          <c:showCatName val="0"/>
          <c:showSerName val="0"/>
          <c:showPercent val="0"/>
          <c:showBubbleSize val="0"/>
        </c:dLbls>
        <c:gapWidth val="182"/>
        <c:overlap val="-50"/>
        <c:axId val="626655048"/>
        <c:axId val="626651088"/>
      </c:barChart>
      <c:catAx>
        <c:axId val="6266550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6651088"/>
        <c:crosses val="autoZero"/>
        <c:auto val="1"/>
        <c:lblAlgn val="ctr"/>
        <c:lblOffset val="100"/>
        <c:noMultiLvlLbl val="0"/>
      </c:catAx>
      <c:valAx>
        <c:axId val="626651088"/>
        <c:scaling>
          <c:orientation val="minMax"/>
        </c:scaling>
        <c:delete val="1"/>
        <c:axPos val="b"/>
        <c:numFmt formatCode="General" sourceLinked="1"/>
        <c:majorTickMark val="out"/>
        <c:minorTickMark val="none"/>
        <c:tickLblPos val="nextTo"/>
        <c:crossAx val="626655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[FEMALE MORTALITY BOARD.xlsx]Sheet3!PivotTable7</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INFECTIOUS</a:t>
            </a:r>
            <a:r>
              <a:rPr lang="en-US" baseline="0"/>
              <a:t> VS NON-INFECTIOUS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Sheet3!$E$3</c:f>
              <c:strCache>
                <c:ptCount val="1"/>
                <c:pt idx="0">
                  <c:v>Total</c:v>
                </c:pt>
              </c:strCache>
            </c:strRef>
          </c:tx>
          <c:dPt>
            <c:idx val="0"/>
            <c:bubble3D val="0"/>
            <c:explosion val="10"/>
            <c:spPr>
              <a:solidFill>
                <a:schemeClr val="accent1">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43C9-458C-AE46-6D6BCFB92756}"/>
              </c:ext>
            </c:extLst>
          </c:dPt>
          <c:dPt>
            <c:idx val="1"/>
            <c:bubble3D val="0"/>
            <c:spPr>
              <a:solidFill>
                <a:schemeClr val="accent1">
                  <a:tint val="77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Sheet3!$D$4:$D$6</c:f>
              <c:strCache>
                <c:ptCount val="2"/>
                <c:pt idx="0">
                  <c:v>Communicable</c:v>
                </c:pt>
                <c:pt idx="1">
                  <c:v>Non-communicable</c:v>
                </c:pt>
              </c:strCache>
            </c:strRef>
          </c:cat>
          <c:val>
            <c:numRef>
              <c:f>Sheet3!$E$4:$E$6</c:f>
              <c:numCache>
                <c:formatCode>General</c:formatCode>
                <c:ptCount val="2"/>
                <c:pt idx="0">
                  <c:v>175.57</c:v>
                </c:pt>
                <c:pt idx="1">
                  <c:v>501.27999999999986</c:v>
                </c:pt>
              </c:numCache>
            </c:numRef>
          </c:val>
          <c:extLst>
            <c:ext xmlns:c16="http://schemas.microsoft.com/office/drawing/2014/chart" uri="{C3380CC4-5D6E-409C-BE32-E72D297353CC}">
              <c16:uniqueId val="{00000000-43C9-458C-AE46-6D6BCFB9275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[FEMALE MORTALITY BOARD.xlsx]Sheet3!PivotTable9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INFECTIOUS DISEASES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Sheet3!$B$16</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Sheet3!$A$17:$A$37</c:f>
              <c:multiLvlStrCache>
                <c:ptCount val="10"/>
                <c:lvl>
                  <c:pt idx="0">
                    <c:v>Communicable</c:v>
                  </c:pt>
                  <c:pt idx="1">
                    <c:v>Communicable</c:v>
                  </c:pt>
                  <c:pt idx="2">
                    <c:v>Communicable</c:v>
                  </c:pt>
                  <c:pt idx="3">
                    <c:v>Communicable</c:v>
                  </c:pt>
                  <c:pt idx="4">
                    <c:v>Communicable</c:v>
                  </c:pt>
                  <c:pt idx="5">
                    <c:v>Communicable</c:v>
                  </c:pt>
                  <c:pt idx="6">
                    <c:v>Communicable</c:v>
                  </c:pt>
                  <c:pt idx="7">
                    <c:v>Communicable</c:v>
                  </c:pt>
                  <c:pt idx="8">
                    <c:v>Communicable</c:v>
                  </c:pt>
                  <c:pt idx="9">
                    <c:v>Communicable</c:v>
                  </c:pt>
                </c:lvl>
                <c:lvl>
                  <c:pt idx="0">
                    <c:v>Lower respiratory infections</c:v>
                  </c:pt>
                  <c:pt idx="1">
                    <c:v>Tuberculosis</c:v>
                  </c:pt>
                  <c:pt idx="2">
                    <c:v>HIV/AIDS</c:v>
                  </c:pt>
                  <c:pt idx="3">
                    <c:v>COVID-19</c:v>
                  </c:pt>
                  <c:pt idx="4">
                    <c:v>Whooping cough</c:v>
                  </c:pt>
                  <c:pt idx="5">
                    <c:v>Syphilis</c:v>
                  </c:pt>
                  <c:pt idx="6">
                    <c:v>Measles</c:v>
                  </c:pt>
                  <c:pt idx="7">
                    <c:v>Tetanus</c:v>
                  </c:pt>
                  <c:pt idx="8">
                    <c:v>Acute hepatitis B</c:v>
                  </c:pt>
                  <c:pt idx="9">
                    <c:v>Diphtheria</c:v>
                  </c:pt>
                </c:lvl>
              </c:multiLvlStrCache>
            </c:multiLvlStrRef>
          </c:cat>
          <c:val>
            <c:numRef>
              <c:f>Sheet3!$B$17:$B$37</c:f>
              <c:numCache>
                <c:formatCode>General</c:formatCode>
                <c:ptCount val="10"/>
                <c:pt idx="0">
                  <c:v>83.29</c:v>
                </c:pt>
                <c:pt idx="1">
                  <c:v>55.85</c:v>
                </c:pt>
                <c:pt idx="2">
                  <c:v>20.22</c:v>
                </c:pt>
                <c:pt idx="3">
                  <c:v>5.55</c:v>
                </c:pt>
                <c:pt idx="4">
                  <c:v>3.94</c:v>
                </c:pt>
                <c:pt idx="5">
                  <c:v>2.19</c:v>
                </c:pt>
                <c:pt idx="6">
                  <c:v>1.46</c:v>
                </c:pt>
                <c:pt idx="7">
                  <c:v>1.06</c:v>
                </c:pt>
                <c:pt idx="8">
                  <c:v>0.96</c:v>
                </c:pt>
                <c:pt idx="9">
                  <c:v>0.74</c:v>
                </c:pt>
              </c:numCache>
            </c:numRef>
          </c:val>
          <c:extLst>
            <c:ext xmlns:c16="http://schemas.microsoft.com/office/drawing/2014/chart" uri="{C3380CC4-5D6E-409C-BE32-E72D297353CC}">
              <c16:uniqueId val="{00000000-E9E2-4EBE-BB5C-B7E849F947B8}"/>
            </c:ext>
          </c:extLst>
        </c:ser>
        <c:dLbls>
          <c:dLblPos val="outEnd"/>
          <c:showLegendKey val="0"/>
          <c:showVal val="1"/>
          <c:showCatName val="0"/>
          <c:showSerName val="0"/>
          <c:showPercent val="0"/>
          <c:showBubbleSize val="0"/>
        </c:dLbls>
        <c:gapWidth val="100"/>
        <c:overlap val="-24"/>
        <c:axId val="666419000"/>
        <c:axId val="666420080"/>
      </c:barChart>
      <c:catAx>
        <c:axId val="666419000"/>
        <c:scaling>
          <c:orientation val="minMax"/>
        </c:scaling>
        <c:delete val="1"/>
        <c:axPos val="b"/>
        <c:numFmt formatCode="General" sourceLinked="1"/>
        <c:majorTickMark val="none"/>
        <c:minorTickMark val="none"/>
        <c:tickLblPos val="nextTo"/>
        <c:crossAx val="666420080"/>
        <c:crosses val="autoZero"/>
        <c:auto val="1"/>
        <c:lblAlgn val="ctr"/>
        <c:lblOffset val="100"/>
        <c:noMultiLvlLbl val="0"/>
      </c:catAx>
      <c:valAx>
        <c:axId val="666420080"/>
        <c:scaling>
          <c:orientation val="minMax"/>
        </c:scaling>
        <c:delete val="1"/>
        <c:axPos val="l"/>
        <c:numFmt formatCode="General" sourceLinked="1"/>
        <c:majorTickMark val="none"/>
        <c:minorTickMark val="none"/>
        <c:tickLblPos val="nextTo"/>
        <c:crossAx val="666419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[FEMALE MORTALITY BOARD.xlsx]Sheet3!PivotTable8</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NON-INFECTIOUS DISEASE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Sheet3!$E$10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Sheet3!$D$11:$D$31</c:f>
              <c:multiLvlStrCache>
                <c:ptCount val="10"/>
                <c:lvl>
                  <c:pt idx="0">
                    <c:v>Parasitic</c:v>
                  </c:pt>
                  <c:pt idx="1">
                    <c:v>Non-communicable</c:v>
                  </c:pt>
                  <c:pt idx="2">
                    <c:v>Maternal/Neonatal</c:v>
                  </c:pt>
                  <c:pt idx="3">
                    <c:v>Non-communicable</c:v>
                  </c:pt>
                  <c:pt idx="4">
                    <c:v>Maternal/Neonatal</c:v>
                  </c:pt>
                  <c:pt idx="5">
                    <c:v>Non-communicable</c:v>
                  </c:pt>
                  <c:pt idx="6">
                    <c:v>Maternal/Neonatal</c:v>
                  </c:pt>
                  <c:pt idx="7">
                    <c:v>Non-communicable</c:v>
                  </c:pt>
                  <c:pt idx="8">
                    <c:v>Maternal/Neonatal</c:v>
                  </c:pt>
                  <c:pt idx="9">
                    <c:v>Non-communicable</c:v>
                  </c:pt>
                </c:lvl>
                <c:lvl>
                  <c:pt idx="0">
                    <c:v>Malaria</c:v>
                  </c:pt>
                  <c:pt idx="1">
                    <c:v>Diarrhoeal diseases</c:v>
                  </c:pt>
                  <c:pt idx="2">
                    <c:v>Maternal conditions</c:v>
                  </c:pt>
                  <c:pt idx="3">
                    <c:v>Ischaemic heart disease</c:v>
                  </c:pt>
                  <c:pt idx="4">
                    <c:v>Birth asphyxia and birth trauma</c:v>
                  </c:pt>
                  <c:pt idx="5">
                    <c:v>Stroke</c:v>
                  </c:pt>
                  <c:pt idx="6">
                    <c:v>Preterm birth complications</c:v>
                  </c:pt>
                  <c:pt idx="7">
                    <c:v>Meningitis</c:v>
                  </c:pt>
                  <c:pt idx="8">
                    <c:v>Neonatal sepsis and infections</c:v>
                  </c:pt>
                  <c:pt idx="9">
                    <c:v>Breast cancer</c:v>
                  </c:pt>
                </c:lvl>
              </c:multiLvlStrCache>
            </c:multiLvlStrRef>
          </c:cat>
          <c:val>
            <c:numRef>
              <c:f>Sheet3!$E$11:$E$31</c:f>
              <c:numCache>
                <c:formatCode>General</c:formatCode>
                <c:ptCount val="10"/>
                <c:pt idx="0">
                  <c:v>83.5</c:v>
                </c:pt>
                <c:pt idx="1">
                  <c:v>64.03</c:v>
                </c:pt>
                <c:pt idx="2">
                  <c:v>45.42</c:v>
                </c:pt>
                <c:pt idx="3">
                  <c:v>31.7</c:v>
                </c:pt>
                <c:pt idx="4">
                  <c:v>30.23</c:v>
                </c:pt>
                <c:pt idx="5">
                  <c:v>30.14</c:v>
                </c:pt>
                <c:pt idx="6">
                  <c:v>21.53</c:v>
                </c:pt>
                <c:pt idx="7">
                  <c:v>15.71</c:v>
                </c:pt>
                <c:pt idx="8">
                  <c:v>15.68</c:v>
                </c:pt>
                <c:pt idx="9">
                  <c:v>14.94</c:v>
                </c:pt>
              </c:numCache>
            </c:numRef>
          </c:val>
          <c:extLst>
            <c:ext xmlns:c16="http://schemas.microsoft.com/office/drawing/2014/chart" uri="{C3380CC4-5D6E-409C-BE32-E72D297353CC}">
              <c16:uniqueId val="{00000000-72F0-4647-81F3-9D4258B525A1}"/>
            </c:ext>
          </c:extLst>
        </c:ser>
        <c:dLbls>
          <c:dLblPos val="ctr"/>
          <c:showLegendKey val="0"/>
          <c:showVal val="1"/>
          <c:showCatName val="0"/>
          <c:showSerName val="0"/>
          <c:showPercent val="0"/>
          <c:showBubbleSize val="0"/>
        </c:dLbls>
        <c:gapWidth val="150"/>
        <c:overlap val="100"/>
        <c:axId val="631826512"/>
        <c:axId val="631843432"/>
      </c:barChart>
      <c:catAx>
        <c:axId val="631826512"/>
        <c:scaling>
          <c:orientation val="minMax"/>
        </c:scaling>
        <c:delete val="1"/>
        <c:axPos val="b"/>
        <c:numFmt formatCode="General" sourceLinked="1"/>
        <c:majorTickMark val="none"/>
        <c:minorTickMark val="none"/>
        <c:tickLblPos val="nextTo"/>
        <c:crossAx val="631843432"/>
        <c:crosses val="autoZero"/>
        <c:auto val="1"/>
        <c:lblAlgn val="ctr"/>
        <c:lblOffset val="100"/>
        <c:noMultiLvlLbl val="0"/>
      </c:catAx>
      <c:valAx>
        <c:axId val="631843432"/>
        <c:scaling>
          <c:orientation val="minMax"/>
        </c:scaling>
        <c:delete val="1"/>
        <c:axPos val="l"/>
        <c:numFmt formatCode="General" sourceLinked="1"/>
        <c:majorTickMark val="none"/>
        <c:minorTickMark val="none"/>
        <c:tickLblPos val="nextTo"/>
        <c:crossAx val="631826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[FEMALE MORTALITY BOARD.xlsx]Sheet3!PivotTable10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MATERNITY DISEASE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Sheet3!$H$3</c:f>
              <c:strCache>
                <c:ptCount val="1"/>
                <c:pt idx="0">
                  <c:v>Total</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Sheet3!$G$4:$G$10</c:f>
              <c:multiLvlStrCache>
                <c:ptCount val="5"/>
                <c:lvl>
                  <c:pt idx="0">
                    <c:v>Maternal conditions</c:v>
                  </c:pt>
                  <c:pt idx="1">
                    <c:v>Birth asphyxia and birth trauma</c:v>
                  </c:pt>
                  <c:pt idx="2">
                    <c:v>Preterm birth complications</c:v>
                  </c:pt>
                  <c:pt idx="3">
                    <c:v>Neonatal sepsis and infections</c:v>
                  </c:pt>
                  <c:pt idx="4">
                    <c:v>Sudden infant death syndrome</c:v>
                  </c:pt>
                </c:lvl>
                <c:lvl>
                  <c:pt idx="0">
                    <c:v>Maternal/Neonatal</c:v>
                  </c:pt>
                </c:lvl>
              </c:multiLvlStrCache>
            </c:multiLvlStrRef>
          </c:cat>
          <c:val>
            <c:numRef>
              <c:f>Sheet3!$H$4:$H$10</c:f>
              <c:numCache>
                <c:formatCode>General</c:formatCode>
                <c:ptCount val="5"/>
                <c:pt idx="0">
                  <c:v>45.42</c:v>
                </c:pt>
                <c:pt idx="1">
                  <c:v>30.23</c:v>
                </c:pt>
                <c:pt idx="2">
                  <c:v>21.53</c:v>
                </c:pt>
                <c:pt idx="3">
                  <c:v>15.68</c:v>
                </c:pt>
                <c:pt idx="4">
                  <c:v>0.9</c:v>
                </c:pt>
              </c:numCache>
            </c:numRef>
          </c:val>
          <c:extLst>
            <c:ext xmlns:c16="http://schemas.microsoft.com/office/drawing/2014/chart" uri="{C3380CC4-5D6E-409C-BE32-E72D297353CC}">
              <c16:uniqueId val="{00000000-BEC0-4CE7-8E73-0F8026C800D1}"/>
            </c:ext>
          </c:extLst>
        </c:ser>
        <c:dLbls>
          <c:dLblPos val="inBase"/>
          <c:showLegendKey val="0"/>
          <c:showVal val="1"/>
          <c:showCatName val="0"/>
          <c:showSerName val="0"/>
          <c:showPercent val="0"/>
          <c:showBubbleSize val="0"/>
        </c:dLbls>
        <c:gapWidth val="150"/>
        <c:overlap val="100"/>
        <c:axId val="670364560"/>
        <c:axId val="670364920"/>
      </c:barChart>
      <c:catAx>
        <c:axId val="6703645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0364920"/>
        <c:crosses val="autoZero"/>
        <c:auto val="1"/>
        <c:lblAlgn val="ctr"/>
        <c:lblOffset val="100"/>
        <c:noMultiLvlLbl val="0"/>
      </c:catAx>
      <c:valAx>
        <c:axId val="670364920"/>
        <c:scaling>
          <c:orientation val="minMax"/>
        </c:scaling>
        <c:delete val="1"/>
        <c:axPos val="b"/>
        <c:numFmt formatCode="General" sourceLinked="1"/>
        <c:majorTickMark val="none"/>
        <c:minorTickMark val="none"/>
        <c:tickLblPos val="nextTo"/>
        <c:crossAx val="67036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[FEMALE MORTALITY BOARD.xlsx]Sheet3!PivotTable6</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a:t>
            </a:r>
            <a:r>
              <a:rPr lang="en-US" baseline="0"/>
              <a:t> 10 KILLER DISEASES IN FEMALE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dk1">
                <a:tint val="88500"/>
              </a:schemeClr>
            </a:solidFill>
            <a:miter lim="800000"/>
          </a:ln>
          <a:effectLst>
            <a:glow rad="63500">
              <a:schemeClr val="dk1">
                <a:tint val="88500"/>
                <a:satMod val="175000"/>
                <a:alpha val="25000"/>
              </a:schemeClr>
            </a:glow>
          </a:effectLst>
        </c:spPr>
        <c:marker>
          <c:symbol val="circle"/>
          <c:size val="4"/>
          <c:spPr>
            <a:solidFill>
              <a:schemeClr val="dk1">
                <a:tint val="88500"/>
                <a:lumMod val="60000"/>
                <a:lumOff val="40000"/>
              </a:schemeClr>
            </a:solidFill>
            <a:ln>
              <a:noFill/>
            </a:ln>
            <a:effectLst>
              <a:glow rad="63500">
                <a:schemeClr val="dk1">
                  <a:tint val="885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dk1">
                <a:tint val="88500"/>
              </a:schemeClr>
            </a:solidFill>
            <a:miter lim="800000"/>
          </a:ln>
          <a:effectLst>
            <a:glow rad="63500">
              <a:schemeClr val="dk1">
                <a:tint val="88500"/>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dk1">
                <a:tint val="88500"/>
              </a:schemeClr>
            </a:solidFill>
            <a:miter lim="800000"/>
          </a:ln>
          <a:effectLst>
            <a:glow rad="63500">
              <a:schemeClr val="dk1">
                <a:tint val="88500"/>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noFill/>
            <a:ln w="9525" cap="flat" cmpd="sng" algn="ctr">
              <a:solidFill>
                <a:schemeClr val="dk1">
                  <a:tint val="88500"/>
                </a:schemeClr>
              </a:solidFill>
              <a:miter lim="800000"/>
            </a:ln>
            <a:effectLst>
              <a:glow rad="63500">
                <a:schemeClr val="dk1">
                  <a:tint val="88500"/>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trendline>
            <c:spPr>
              <a:ln w="25400" cap="rnd">
                <a:solidFill>
                  <a:schemeClr val="dk1">
                    <a:tint val="88500"/>
                    <a:alpha val="50000"/>
                  </a:schemeClr>
                </a:solidFill>
              </a:ln>
              <a:effectLst/>
            </c:spPr>
            <c:trendlineType val="linear"/>
            <c:dispRSqr val="0"/>
            <c:dispEq val="0"/>
          </c:trendline>
          <c:cat>
            <c:strRef>
              <c:f>Sheet3!$A$4:$A$14</c:f>
              <c:strCache>
                <c:ptCount val="10"/>
                <c:pt idx="0">
                  <c:v>Malaria</c:v>
                </c:pt>
                <c:pt idx="1">
                  <c:v>Lower respiratory infections</c:v>
                </c:pt>
                <c:pt idx="2">
                  <c:v>Diarrhoeal diseases</c:v>
                </c:pt>
                <c:pt idx="3">
                  <c:v>Tuberculosis</c:v>
                </c:pt>
                <c:pt idx="4">
                  <c:v>Maternal conditions</c:v>
                </c:pt>
                <c:pt idx="5">
                  <c:v>Ischaemic heart disease</c:v>
                </c:pt>
                <c:pt idx="6">
                  <c:v>Birth asphyxia and birth trauma</c:v>
                </c:pt>
                <c:pt idx="7">
                  <c:v>Stroke</c:v>
                </c:pt>
                <c:pt idx="8">
                  <c:v>Preterm birth complications</c:v>
                </c:pt>
                <c:pt idx="9">
                  <c:v>HIV/AIDS</c:v>
                </c:pt>
              </c:strCache>
            </c:strRef>
          </c:cat>
          <c:val>
            <c:numRef>
              <c:f>Sheet3!$B$4:$B$14</c:f>
              <c:numCache>
                <c:formatCode>General</c:formatCode>
                <c:ptCount val="10"/>
                <c:pt idx="0">
                  <c:v>83.5</c:v>
                </c:pt>
                <c:pt idx="1">
                  <c:v>83.29</c:v>
                </c:pt>
                <c:pt idx="2">
                  <c:v>64.03</c:v>
                </c:pt>
                <c:pt idx="3">
                  <c:v>55.85</c:v>
                </c:pt>
                <c:pt idx="4">
                  <c:v>45.42</c:v>
                </c:pt>
                <c:pt idx="5">
                  <c:v>31.7</c:v>
                </c:pt>
                <c:pt idx="6">
                  <c:v>30.23</c:v>
                </c:pt>
                <c:pt idx="7">
                  <c:v>30.14</c:v>
                </c:pt>
                <c:pt idx="8">
                  <c:v>21.53</c:v>
                </c:pt>
                <c:pt idx="9">
                  <c:v>20.22</c:v>
                </c:pt>
              </c:numCache>
            </c:numRef>
          </c:val>
          <c:extLst>
            <c:ext xmlns:c16="http://schemas.microsoft.com/office/drawing/2014/chart" uri="{C3380CC4-5D6E-409C-BE32-E72D297353CC}">
              <c16:uniqueId val="{00000001-2B4A-4EAF-94D0-DB4B39E95CEF}"/>
            </c:ext>
          </c:extLst>
        </c:ser>
        <c:dLbls>
          <c:dLblPos val="outEnd"/>
          <c:showLegendKey val="0"/>
          <c:showVal val="1"/>
          <c:showCatName val="0"/>
          <c:showSerName val="0"/>
          <c:showPercent val="0"/>
          <c:showBubbleSize val="0"/>
        </c:dLbls>
        <c:gapWidth val="182"/>
        <c:overlap val="-50"/>
        <c:axId val="626655048"/>
        <c:axId val="626651088"/>
      </c:barChart>
      <c:catAx>
        <c:axId val="62665504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6651088"/>
        <c:crosses val="autoZero"/>
        <c:auto val="1"/>
        <c:lblAlgn val="ctr"/>
        <c:lblOffset val="100"/>
        <c:noMultiLvlLbl val="0"/>
      </c:catAx>
      <c:valAx>
        <c:axId val="626651088"/>
        <c:scaling>
          <c:orientation val="minMax"/>
        </c:scaling>
        <c:delete val="1"/>
        <c:axPos val="b"/>
        <c:numFmt formatCode="General" sourceLinked="1"/>
        <c:majorTickMark val="out"/>
        <c:minorTickMark val="none"/>
        <c:tickLblPos val="nextTo"/>
        <c:crossAx val="626655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[FEMALE MORTALITY BOARD.xlsx]Sheet3!PivotTable10</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MATERNITY DISEASE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Sheet3!$H$3</c:f>
              <c:strCache>
                <c:ptCount val="1"/>
                <c:pt idx="0">
                  <c:v>Total</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Sheet3!$G$4:$G$10</c:f>
              <c:multiLvlStrCache>
                <c:ptCount val="5"/>
                <c:lvl>
                  <c:pt idx="0">
                    <c:v>Maternal conditions</c:v>
                  </c:pt>
                  <c:pt idx="1">
                    <c:v>Birth asphyxia and birth trauma</c:v>
                  </c:pt>
                  <c:pt idx="2">
                    <c:v>Preterm birth complications</c:v>
                  </c:pt>
                  <c:pt idx="3">
                    <c:v>Neonatal sepsis and infections</c:v>
                  </c:pt>
                  <c:pt idx="4">
                    <c:v>Sudden infant death syndrome</c:v>
                  </c:pt>
                </c:lvl>
                <c:lvl>
                  <c:pt idx="0">
                    <c:v>Maternal/Neonatal</c:v>
                  </c:pt>
                </c:lvl>
              </c:multiLvlStrCache>
            </c:multiLvlStrRef>
          </c:cat>
          <c:val>
            <c:numRef>
              <c:f>Sheet3!$H$4:$H$10</c:f>
              <c:numCache>
                <c:formatCode>General</c:formatCode>
                <c:ptCount val="5"/>
                <c:pt idx="0">
                  <c:v>45.42</c:v>
                </c:pt>
                <c:pt idx="1">
                  <c:v>30.23</c:v>
                </c:pt>
                <c:pt idx="2">
                  <c:v>21.53</c:v>
                </c:pt>
                <c:pt idx="3">
                  <c:v>15.68</c:v>
                </c:pt>
                <c:pt idx="4">
                  <c:v>0.9</c:v>
                </c:pt>
              </c:numCache>
            </c:numRef>
          </c:val>
          <c:extLst>
            <c:ext xmlns:c16="http://schemas.microsoft.com/office/drawing/2014/chart" uri="{C3380CC4-5D6E-409C-BE32-E72D297353CC}">
              <c16:uniqueId val="{00000000-1720-41CE-8B75-6563C91BF327}"/>
            </c:ext>
          </c:extLst>
        </c:ser>
        <c:dLbls>
          <c:dLblPos val="inBase"/>
          <c:showLegendKey val="0"/>
          <c:showVal val="1"/>
          <c:showCatName val="0"/>
          <c:showSerName val="0"/>
          <c:showPercent val="0"/>
          <c:showBubbleSize val="0"/>
        </c:dLbls>
        <c:gapWidth val="150"/>
        <c:overlap val="100"/>
        <c:axId val="670364560"/>
        <c:axId val="670364920"/>
      </c:barChart>
      <c:catAx>
        <c:axId val="6703645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0364920"/>
        <c:crosses val="autoZero"/>
        <c:auto val="1"/>
        <c:lblAlgn val="ctr"/>
        <c:lblOffset val="100"/>
        <c:noMultiLvlLbl val="0"/>
      </c:catAx>
      <c:valAx>
        <c:axId val="670364920"/>
        <c:scaling>
          <c:orientation val="minMax"/>
        </c:scaling>
        <c:delete val="1"/>
        <c:axPos val="b"/>
        <c:numFmt formatCode="General" sourceLinked="1"/>
        <c:majorTickMark val="none"/>
        <c:minorTickMark val="none"/>
        <c:tickLblPos val="nextTo"/>
        <c:crossAx val="670364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[FEMALE MORTALITY BOARD.xlsx]Sheet3!PivotTable8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NON-INFECTIOUS DISEASE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w="9525">
              <a:solidFill>
                <a:schemeClr val="dk1">
                  <a:tint val="885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Sheet3!$E$10</c:f>
              <c:strCache>
                <c:ptCount val="1"/>
                <c:pt idx="0">
                  <c:v>Total</c:v>
                </c:pt>
              </c:strCache>
            </c:strRef>
          </c:tx>
          <c:spPr>
            <a:gradFill rotWithShape="1">
              <a:gsLst>
                <a:gs pos="0">
                  <a:schemeClr val="dk1">
                    <a:tint val="88500"/>
                    <a:satMod val="103000"/>
                    <a:lumMod val="102000"/>
                    <a:tint val="94000"/>
                  </a:schemeClr>
                </a:gs>
                <a:gs pos="50000">
                  <a:schemeClr val="dk1">
                    <a:tint val="88500"/>
                    <a:satMod val="110000"/>
                    <a:lumMod val="100000"/>
                    <a:shade val="100000"/>
                  </a:schemeClr>
                </a:gs>
                <a:gs pos="100000">
                  <a:schemeClr val="dk1">
                    <a:tint val="885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Sheet3!$D$11:$D$31</c:f>
              <c:multiLvlStrCache>
                <c:ptCount val="10"/>
                <c:lvl>
                  <c:pt idx="0">
                    <c:v>Parasitic</c:v>
                  </c:pt>
                  <c:pt idx="1">
                    <c:v>Non-communicable</c:v>
                  </c:pt>
                  <c:pt idx="2">
                    <c:v>Maternal/Neonatal</c:v>
                  </c:pt>
                  <c:pt idx="3">
                    <c:v>Non-communicable</c:v>
                  </c:pt>
                  <c:pt idx="4">
                    <c:v>Maternal/Neonatal</c:v>
                  </c:pt>
                  <c:pt idx="5">
                    <c:v>Non-communicable</c:v>
                  </c:pt>
                  <c:pt idx="6">
                    <c:v>Maternal/Neonatal</c:v>
                  </c:pt>
                  <c:pt idx="7">
                    <c:v>Non-communicable</c:v>
                  </c:pt>
                  <c:pt idx="8">
                    <c:v>Maternal/Neonatal</c:v>
                  </c:pt>
                  <c:pt idx="9">
                    <c:v>Non-communicable</c:v>
                  </c:pt>
                </c:lvl>
                <c:lvl>
                  <c:pt idx="0">
                    <c:v>Malaria</c:v>
                  </c:pt>
                  <c:pt idx="1">
                    <c:v>Diarrhoeal diseases</c:v>
                  </c:pt>
                  <c:pt idx="2">
                    <c:v>Maternal conditions</c:v>
                  </c:pt>
                  <c:pt idx="3">
                    <c:v>Ischaemic heart disease</c:v>
                  </c:pt>
                  <c:pt idx="4">
                    <c:v>Birth asphyxia and birth trauma</c:v>
                  </c:pt>
                  <c:pt idx="5">
                    <c:v>Stroke</c:v>
                  </c:pt>
                  <c:pt idx="6">
                    <c:v>Preterm birth complications</c:v>
                  </c:pt>
                  <c:pt idx="7">
                    <c:v>Meningitis</c:v>
                  </c:pt>
                  <c:pt idx="8">
                    <c:v>Neonatal sepsis and infections</c:v>
                  </c:pt>
                  <c:pt idx="9">
                    <c:v>Breast cancer</c:v>
                  </c:pt>
                </c:lvl>
              </c:multiLvlStrCache>
            </c:multiLvlStrRef>
          </c:cat>
          <c:val>
            <c:numRef>
              <c:f>Sheet3!$E$11:$E$31</c:f>
              <c:numCache>
                <c:formatCode>General</c:formatCode>
                <c:ptCount val="10"/>
                <c:pt idx="0">
                  <c:v>83.5</c:v>
                </c:pt>
                <c:pt idx="1">
                  <c:v>64.03</c:v>
                </c:pt>
                <c:pt idx="2">
                  <c:v>45.42</c:v>
                </c:pt>
                <c:pt idx="3">
                  <c:v>31.7</c:v>
                </c:pt>
                <c:pt idx="4">
                  <c:v>30.23</c:v>
                </c:pt>
                <c:pt idx="5">
                  <c:v>30.14</c:v>
                </c:pt>
                <c:pt idx="6">
                  <c:v>21.53</c:v>
                </c:pt>
                <c:pt idx="7">
                  <c:v>15.71</c:v>
                </c:pt>
                <c:pt idx="8">
                  <c:v>15.68</c:v>
                </c:pt>
                <c:pt idx="9">
                  <c:v>14.94</c:v>
                </c:pt>
              </c:numCache>
            </c:numRef>
          </c:val>
          <c:extLst>
            <c:ext xmlns:c16="http://schemas.microsoft.com/office/drawing/2014/chart" uri="{C3380CC4-5D6E-409C-BE32-E72D297353CC}">
              <c16:uniqueId val="{00000000-1378-484B-A78D-B2E7409508D3}"/>
            </c:ext>
          </c:extLst>
        </c:ser>
        <c:dLbls>
          <c:dLblPos val="ctr"/>
          <c:showLegendKey val="0"/>
          <c:showVal val="1"/>
          <c:showCatName val="0"/>
          <c:showSerName val="0"/>
          <c:showPercent val="0"/>
          <c:showBubbleSize val="0"/>
        </c:dLbls>
        <c:gapWidth val="150"/>
        <c:overlap val="100"/>
        <c:axId val="631826512"/>
        <c:axId val="631843432"/>
      </c:barChart>
      <c:catAx>
        <c:axId val="63182651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700" b="0" i="0" u="none" strike="noStrike" kern="1200" baseline="0">
                <a:solidFill>
                  <a:schemeClr val="lt1">
                    <a:lumMod val="85000"/>
                  </a:schemeClr>
                </a:solidFill>
                <a:latin typeface="+mn-lt"/>
                <a:ea typeface="+mn-ea"/>
                <a:cs typeface="+mn-cs"/>
              </a:defRPr>
            </a:pPr>
            <a:endParaRPr lang="en-US"/>
          </a:p>
        </c:txPr>
        <c:crossAx val="631843432"/>
        <c:crosses val="autoZero"/>
        <c:auto val="1"/>
        <c:lblAlgn val="ctr"/>
        <c:lblOffset val="100"/>
        <c:noMultiLvlLbl val="0"/>
      </c:catAx>
      <c:valAx>
        <c:axId val="63184343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1826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[FEMALE MORTALITY BOARD.xlsx]Sheet3!PivotTable7</c:name>
    <c:fmtId val="7"/>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INFECTIOUS</a:t>
            </a:r>
            <a:r>
              <a:rPr lang="en-US" baseline="0"/>
              <a:t> VS NON-INFECTIOUS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dk1">
              <a:tint val="88500"/>
            </a:schemeClr>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dk1">
              <a:tint val="88500"/>
            </a:schemeClr>
          </a:solidFill>
          <a:ln>
            <a:noFill/>
          </a:ln>
          <a:effectLst>
            <a:outerShdw blurRad="317500" algn="ctr" rotWithShape="0">
              <a:prstClr val="black">
                <a:alpha val="25000"/>
              </a:prstClr>
            </a:outerShdw>
          </a:effectLst>
        </c:spPr>
      </c:pivotFmt>
      <c:pivotFmt>
        <c:idx val="3"/>
        <c:spPr>
          <a:solidFill>
            <a:schemeClr val="dk1">
              <a:tint val="88500"/>
            </a:schemeClr>
          </a:solidFill>
          <a:ln>
            <a:noFill/>
          </a:ln>
          <a:effectLst>
            <a:outerShdw blurRad="317500" algn="ctr" rotWithShape="0">
              <a:prstClr val="black">
                <a:alpha val="25000"/>
              </a:prstClr>
            </a:outerShdw>
          </a:effectLst>
        </c:spPr>
      </c:pivotFmt>
      <c:pivotFmt>
        <c:idx val="4"/>
        <c:spPr>
          <a:solidFill>
            <a:schemeClr val="dk1">
              <a:tint val="88500"/>
            </a:schemeClr>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dk1">
              <a:tint val="88500"/>
            </a:schemeClr>
          </a:solidFill>
          <a:ln>
            <a:noFill/>
          </a:ln>
          <a:effectLst>
            <a:outerShdw blurRad="317500" algn="ctr" rotWithShape="0">
              <a:prstClr val="black">
                <a:alpha val="25000"/>
              </a:prstClr>
            </a:outerShdw>
          </a:effectLst>
        </c:spPr>
      </c:pivotFmt>
      <c:pivotFmt>
        <c:idx val="6"/>
        <c:spPr>
          <a:solidFill>
            <a:schemeClr val="dk1">
              <a:tint val="88500"/>
            </a:schemeClr>
          </a:solidFill>
          <a:ln>
            <a:noFill/>
          </a:ln>
          <a:effectLst>
            <a:outerShdw blurRad="317500" algn="ctr" rotWithShape="0">
              <a:prstClr val="black">
                <a:alpha val="25000"/>
              </a:prstClr>
            </a:outerShdw>
          </a:effectLst>
        </c:spPr>
      </c:pivotFmt>
    </c:pivotFmts>
    <c:plotArea>
      <c:layout/>
      <c:pieChart>
        <c:varyColors val="1"/>
        <c:ser>
          <c:idx val="0"/>
          <c:order val="0"/>
          <c:tx>
            <c:strRef>
              <c:f>Sheet3!$E$3</c:f>
              <c:strCache>
                <c:ptCount val="1"/>
                <c:pt idx="0">
                  <c:v>Total</c:v>
                </c:pt>
              </c:strCache>
            </c:strRef>
          </c:tx>
          <c:dPt>
            <c:idx val="0"/>
            <c:bubble3D val="0"/>
            <c:explosion val="10"/>
            <c:spPr>
              <a:solidFill>
                <a:schemeClr val="dk1">
                  <a:tint val="885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334-460B-8981-D71F24F580F8}"/>
              </c:ext>
            </c:extLst>
          </c:dPt>
          <c:dPt>
            <c:idx val="1"/>
            <c:bubble3D val="0"/>
            <c:spPr>
              <a:solidFill>
                <a:schemeClr val="dk1">
                  <a:tint val="5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334-460B-8981-D71F24F580F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Sheet3!$D$4:$D$6</c:f>
              <c:strCache>
                <c:ptCount val="2"/>
                <c:pt idx="0">
                  <c:v>Communicable</c:v>
                </c:pt>
                <c:pt idx="1">
                  <c:v>Non-communicable</c:v>
                </c:pt>
              </c:strCache>
            </c:strRef>
          </c:cat>
          <c:val>
            <c:numRef>
              <c:f>Sheet3!$E$4:$E$6</c:f>
              <c:numCache>
                <c:formatCode>General</c:formatCode>
                <c:ptCount val="2"/>
                <c:pt idx="0">
                  <c:v>175.57</c:v>
                </c:pt>
                <c:pt idx="1">
                  <c:v>501.27999999999986</c:v>
                </c:pt>
              </c:numCache>
            </c:numRef>
          </c:val>
          <c:extLst>
            <c:ext xmlns:c16="http://schemas.microsoft.com/office/drawing/2014/chart" uri="{C3380CC4-5D6E-409C-BE32-E72D297353CC}">
              <c16:uniqueId val="{00000004-5334-460B-8981-D71F24F580F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9.svg"/><Relationship Id="rId3" Type="http://schemas.openxmlformats.org/officeDocument/2006/relationships/chart" Target="../charts/chart8.xml"/><Relationship Id="rId7" Type="http://schemas.openxmlformats.org/officeDocument/2006/relationships/image" Target="../media/image3.svg"/><Relationship Id="rId12" Type="http://schemas.openxmlformats.org/officeDocument/2006/relationships/image" Target="../media/image8.pn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image" Target="../media/image2.png"/><Relationship Id="rId11" Type="http://schemas.openxmlformats.org/officeDocument/2006/relationships/image" Target="../media/image7.svg"/><Relationship Id="rId5" Type="http://schemas.openxmlformats.org/officeDocument/2006/relationships/image" Target="../media/image1.jpeg"/><Relationship Id="rId15" Type="http://schemas.openxmlformats.org/officeDocument/2006/relationships/image" Target="../media/image11.svg"/><Relationship Id="rId10" Type="http://schemas.openxmlformats.org/officeDocument/2006/relationships/image" Target="../media/image6.png"/><Relationship Id="rId4" Type="http://schemas.openxmlformats.org/officeDocument/2006/relationships/chart" Target="../charts/chart9.xml"/><Relationship Id="rId9" Type="http://schemas.openxmlformats.org/officeDocument/2006/relationships/image" Target="../media/image5.svg"/><Relationship Id="rId1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11</xdr:col>
      <xdr:colOff>205152</xdr:colOff>
      <xdr:row>7</xdr:row>
      <xdr:rowOff>171633</xdr:rowOff>
    </xdr:from>
    <xdr:to>
      <xdr:col>18</xdr:col>
      <xdr:colOff>476250</xdr:colOff>
      <xdr:row>23</xdr:row>
      <xdr:rowOff>128221</xdr:rowOff>
    </xdr:to>
    <xdr:graphicFrame macro="">
      <xdr:nvGraphicFramePr>
        <xdr:cNvPr id="2" name="Chart 1">
          <a:extLst>
            <a:ext uri="{FF2B5EF4-FFF2-40B4-BE49-F238E27FC236}">
              <a16:creationId xmlns:a16="http://schemas.microsoft.com/office/drawing/2014/main" id="{D0531641-648C-48E6-B045-A39AA34AB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54952</xdr:colOff>
      <xdr:row>1</xdr:row>
      <xdr:rowOff>80046</xdr:rowOff>
    </xdr:from>
    <xdr:to>
      <xdr:col>6</xdr:col>
      <xdr:colOff>1567045</xdr:colOff>
      <xdr:row>8</xdr:row>
      <xdr:rowOff>164855</xdr:rowOff>
    </xdr:to>
    <xdr:graphicFrame macro="">
      <xdr:nvGraphicFramePr>
        <xdr:cNvPr id="3" name="Chart 2">
          <a:extLst>
            <a:ext uri="{FF2B5EF4-FFF2-40B4-BE49-F238E27FC236}">
              <a16:creationId xmlns:a16="http://schemas.microsoft.com/office/drawing/2014/main" id="{0D1C3B1B-B1C0-3164-B776-02510B15EC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250947</xdr:colOff>
      <xdr:row>16</xdr:row>
      <xdr:rowOff>125839</xdr:rowOff>
    </xdr:from>
    <xdr:to>
      <xdr:col>2</xdr:col>
      <xdr:colOff>119063</xdr:colOff>
      <xdr:row>30</xdr:row>
      <xdr:rowOff>176395</xdr:rowOff>
    </xdr:to>
    <xdr:graphicFrame macro="">
      <xdr:nvGraphicFramePr>
        <xdr:cNvPr id="4" name="Chart 3">
          <a:extLst>
            <a:ext uri="{FF2B5EF4-FFF2-40B4-BE49-F238E27FC236}">
              <a16:creationId xmlns:a16="http://schemas.microsoft.com/office/drawing/2014/main" id="{071A21BE-55C3-33E8-59C6-EE069A71EC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228965</xdr:colOff>
      <xdr:row>20</xdr:row>
      <xdr:rowOff>52570</xdr:rowOff>
    </xdr:from>
    <xdr:to>
      <xdr:col>6</xdr:col>
      <xdr:colOff>1539569</xdr:colOff>
      <xdr:row>34</xdr:row>
      <xdr:rowOff>103126</xdr:rowOff>
    </xdr:to>
    <xdr:graphicFrame macro="">
      <xdr:nvGraphicFramePr>
        <xdr:cNvPr id="5" name="Chart 4">
          <a:extLst>
            <a:ext uri="{FF2B5EF4-FFF2-40B4-BE49-F238E27FC236}">
              <a16:creationId xmlns:a16="http://schemas.microsoft.com/office/drawing/2014/main" id="{D2B77CDB-785F-C155-E54E-B65F1A4FB4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163940</xdr:colOff>
      <xdr:row>8</xdr:row>
      <xdr:rowOff>171632</xdr:rowOff>
    </xdr:from>
    <xdr:to>
      <xdr:col>9</xdr:col>
      <xdr:colOff>46709</xdr:colOff>
      <xdr:row>23</xdr:row>
      <xdr:rowOff>29856</xdr:rowOff>
    </xdr:to>
    <xdr:graphicFrame macro="">
      <xdr:nvGraphicFramePr>
        <xdr:cNvPr id="6" name="Chart 5">
          <a:extLst>
            <a:ext uri="{FF2B5EF4-FFF2-40B4-BE49-F238E27FC236}">
              <a16:creationId xmlns:a16="http://schemas.microsoft.com/office/drawing/2014/main" id="{AAB52AE5-E887-4868-A2CF-2B2997613F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1817077</xdr:colOff>
      <xdr:row>2</xdr:row>
      <xdr:rowOff>148737</xdr:rowOff>
    </xdr:from>
    <xdr:to>
      <xdr:col>6</xdr:col>
      <xdr:colOff>1163882</xdr:colOff>
      <xdr:row>16</xdr:row>
      <xdr:rowOff>123092</xdr:rowOff>
    </xdr:to>
    <mc:AlternateContent xmlns:mc="http://schemas.openxmlformats.org/markup-compatibility/2006">
      <mc:Choice xmlns:a14="http://schemas.microsoft.com/office/drawing/2010/main" Requires="a14">
        <xdr:graphicFrame macro="">
          <xdr:nvGraphicFramePr>
            <xdr:cNvPr id="8" name="SUB CATEGORY">
              <a:extLst>
                <a:ext uri="{FF2B5EF4-FFF2-40B4-BE49-F238E27FC236}">
                  <a16:creationId xmlns:a16="http://schemas.microsoft.com/office/drawing/2014/main" id="{7B5A9B4B-0556-B26E-6F9E-E2FD1EA7BF1B}"/>
                </a:ext>
              </a:extLst>
            </xdr:cNvPr>
            <xdr:cNvGraphicFramePr/>
          </xdr:nvGraphicFramePr>
          <xdr:xfrm>
            <a:off x="0" y="0"/>
            <a:ext cx="0" cy="0"/>
          </xdr:xfrm>
          <a:graphic>
            <a:graphicData uri="http://schemas.microsoft.com/office/drawing/2010/slicer">
              <sle:slicer xmlns:sle="http://schemas.microsoft.com/office/drawing/2010/slicer" name="SUB CATEGORY"/>
            </a:graphicData>
          </a:graphic>
        </xdr:graphicFrame>
      </mc:Choice>
      <mc:Fallback>
        <xdr:sp macro="" textlink="">
          <xdr:nvSpPr>
            <xdr:cNvPr id="0" name=""/>
            <xdr:cNvSpPr>
              <a:spLocks noTextEdit="1"/>
            </xdr:cNvSpPr>
          </xdr:nvSpPr>
          <xdr:spPr>
            <a:xfrm>
              <a:off x="8328880" y="5334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424962</xdr:colOff>
      <xdr:row>5</xdr:row>
      <xdr:rowOff>47991</xdr:rowOff>
    </xdr:from>
    <xdr:to>
      <xdr:col>6</xdr:col>
      <xdr:colOff>1640132</xdr:colOff>
      <xdr:row>9</xdr:row>
      <xdr:rowOff>164855</xdr:rowOff>
    </xdr:to>
    <mc:AlternateContent xmlns:mc="http://schemas.openxmlformats.org/markup-compatibility/2006">
      <mc:Choice xmlns:a14="http://schemas.microsoft.com/office/drawing/2010/main" Requires="a14">
        <xdr:graphicFrame macro="">
          <xdr:nvGraphicFramePr>
            <xdr:cNvPr id="9" name="CATEGORY">
              <a:extLst>
                <a:ext uri="{FF2B5EF4-FFF2-40B4-BE49-F238E27FC236}">
                  <a16:creationId xmlns:a16="http://schemas.microsoft.com/office/drawing/2014/main" id="{D552CAD8-569E-9067-878C-E5CE6399B52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805130" y="1009650"/>
              <a:ext cx="1828800" cy="8861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47625</xdr:colOff>
      <xdr:row>4</xdr:row>
      <xdr:rowOff>47625</xdr:rowOff>
    </xdr:to>
    <xdr:sp macro="" textlink="">
      <xdr:nvSpPr>
        <xdr:cNvPr id="2" name="Rectangle 1">
          <a:extLst>
            <a:ext uri="{FF2B5EF4-FFF2-40B4-BE49-F238E27FC236}">
              <a16:creationId xmlns:a16="http://schemas.microsoft.com/office/drawing/2014/main" id="{9D21F057-5A72-591C-5479-F8E5C9C050A4}"/>
            </a:ext>
          </a:extLst>
        </xdr:cNvPr>
        <xdr:cNvSpPr/>
      </xdr:nvSpPr>
      <xdr:spPr>
        <a:xfrm>
          <a:off x="0" y="0"/>
          <a:ext cx="13458825" cy="809625"/>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lvl="4" algn="l"/>
          <a:r>
            <a:rPr lang="en-US" sz="2800"/>
            <a:t>NIGERIA</a:t>
          </a:r>
          <a:r>
            <a:rPr lang="en-US" sz="2800" baseline="0"/>
            <a:t> </a:t>
          </a:r>
          <a:r>
            <a:rPr lang="en-US" sz="2800"/>
            <a:t>FEMALE MORTALITY DASHBOARD</a:t>
          </a:r>
          <a:r>
            <a:rPr lang="en-US" sz="2800" baseline="0"/>
            <a:t> </a:t>
          </a:r>
          <a:r>
            <a:rPr lang="en-US" sz="2800"/>
            <a:t>2021</a:t>
          </a:r>
        </a:p>
      </xdr:txBody>
    </xdr:sp>
    <xdr:clientData/>
  </xdr:twoCellAnchor>
  <xdr:twoCellAnchor>
    <xdr:from>
      <xdr:col>0</xdr:col>
      <xdr:colOff>0</xdr:colOff>
      <xdr:row>4</xdr:row>
      <xdr:rowOff>85725</xdr:rowOff>
    </xdr:from>
    <xdr:to>
      <xdr:col>2</xdr:col>
      <xdr:colOff>495300</xdr:colOff>
      <xdr:row>37</xdr:row>
      <xdr:rowOff>180975</xdr:rowOff>
    </xdr:to>
    <xdr:sp macro="" textlink="">
      <xdr:nvSpPr>
        <xdr:cNvPr id="3" name="Rectangle: Rounded Corners 2">
          <a:extLst>
            <a:ext uri="{FF2B5EF4-FFF2-40B4-BE49-F238E27FC236}">
              <a16:creationId xmlns:a16="http://schemas.microsoft.com/office/drawing/2014/main" id="{CCCC6FBC-7FC7-CAA6-9497-5A0938467815}"/>
            </a:ext>
          </a:extLst>
        </xdr:cNvPr>
        <xdr:cNvSpPr/>
      </xdr:nvSpPr>
      <xdr:spPr>
        <a:xfrm>
          <a:off x="0" y="847725"/>
          <a:ext cx="1714500" cy="6381750"/>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561976</xdr:colOff>
      <xdr:row>4</xdr:row>
      <xdr:rowOff>123825</xdr:rowOff>
    </xdr:from>
    <xdr:to>
      <xdr:col>12</xdr:col>
      <xdr:colOff>295276</xdr:colOff>
      <xdr:row>20</xdr:row>
      <xdr:rowOff>109721</xdr:rowOff>
    </xdr:to>
    <xdr:graphicFrame macro="">
      <xdr:nvGraphicFramePr>
        <xdr:cNvPr id="4" name="Chart 3">
          <a:extLst>
            <a:ext uri="{FF2B5EF4-FFF2-40B4-BE49-F238E27FC236}">
              <a16:creationId xmlns:a16="http://schemas.microsoft.com/office/drawing/2014/main" id="{98B092E2-120A-4E21-94C4-5B1A2CEE5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314325</xdr:colOff>
      <xdr:row>4</xdr:row>
      <xdr:rowOff>123824</xdr:rowOff>
    </xdr:from>
    <xdr:to>
      <xdr:col>22</xdr:col>
      <xdr:colOff>47625</xdr:colOff>
      <xdr:row>20</xdr:row>
      <xdr:rowOff>133349</xdr:rowOff>
    </xdr:to>
    <xdr:graphicFrame macro="">
      <xdr:nvGraphicFramePr>
        <xdr:cNvPr id="5" name="Chart 4">
          <a:extLst>
            <a:ext uri="{FF2B5EF4-FFF2-40B4-BE49-F238E27FC236}">
              <a16:creationId xmlns:a16="http://schemas.microsoft.com/office/drawing/2014/main" id="{F41F2C50-8448-41BF-A8D3-0F7DED4B5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552450</xdr:colOff>
      <xdr:row>22</xdr:row>
      <xdr:rowOff>0</xdr:rowOff>
    </xdr:from>
    <xdr:to>
      <xdr:col>12</xdr:col>
      <xdr:colOff>352425</xdr:colOff>
      <xdr:row>37</xdr:row>
      <xdr:rowOff>152400</xdr:rowOff>
    </xdr:to>
    <xdr:graphicFrame macro="">
      <xdr:nvGraphicFramePr>
        <xdr:cNvPr id="6" name="Chart 5">
          <a:extLst>
            <a:ext uri="{FF2B5EF4-FFF2-40B4-BE49-F238E27FC236}">
              <a16:creationId xmlns:a16="http://schemas.microsoft.com/office/drawing/2014/main" id="{EE2AA5C2-95D9-49FE-A098-C5FA157EC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247650</xdr:colOff>
      <xdr:row>21</xdr:row>
      <xdr:rowOff>171450</xdr:rowOff>
    </xdr:from>
    <xdr:to>
      <xdr:col>22</xdr:col>
      <xdr:colOff>114300</xdr:colOff>
      <xdr:row>37</xdr:row>
      <xdr:rowOff>133350</xdr:rowOff>
    </xdr:to>
    <xdr:graphicFrame macro="">
      <xdr:nvGraphicFramePr>
        <xdr:cNvPr id="7" name="Chart 6">
          <a:extLst>
            <a:ext uri="{FF2B5EF4-FFF2-40B4-BE49-F238E27FC236}">
              <a16:creationId xmlns:a16="http://schemas.microsoft.com/office/drawing/2014/main" id="{F742155C-3548-47BD-A507-B3141CB21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342900</xdr:colOff>
      <xdr:row>0</xdr:row>
      <xdr:rowOff>95250</xdr:rowOff>
    </xdr:from>
    <xdr:to>
      <xdr:col>16</xdr:col>
      <xdr:colOff>247650</xdr:colOff>
      <xdr:row>3</xdr:row>
      <xdr:rowOff>173773</xdr:rowOff>
    </xdr:to>
    <xdr:pic>
      <xdr:nvPicPr>
        <xdr:cNvPr id="20" name="Picture 19" descr="Woman in a park">
          <a:extLst>
            <a:ext uri="{FF2B5EF4-FFF2-40B4-BE49-F238E27FC236}">
              <a16:creationId xmlns:a16="http://schemas.microsoft.com/office/drawing/2014/main" id="{449C6F93-E6BD-49DE-9ABA-1D785D8682E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877300" y="95250"/>
          <a:ext cx="1123950" cy="650023"/>
        </a:xfrm>
        <a:prstGeom prst="rect">
          <a:avLst/>
        </a:prstGeom>
      </xdr:spPr>
    </xdr:pic>
    <xdr:clientData/>
  </xdr:twoCellAnchor>
  <xdr:twoCellAnchor editAs="oneCell">
    <xdr:from>
      <xdr:col>19</xdr:col>
      <xdr:colOff>276224</xdr:colOff>
      <xdr:row>4</xdr:row>
      <xdr:rowOff>133350</xdr:rowOff>
    </xdr:from>
    <xdr:to>
      <xdr:col>20</xdr:col>
      <xdr:colOff>330899</xdr:colOff>
      <xdr:row>7</xdr:row>
      <xdr:rowOff>83249</xdr:rowOff>
    </xdr:to>
    <xdr:pic>
      <xdr:nvPicPr>
        <xdr:cNvPr id="24" name="Graphic 23" descr="Pregnant lady outline">
          <a:extLst>
            <a:ext uri="{FF2B5EF4-FFF2-40B4-BE49-F238E27FC236}">
              <a16:creationId xmlns:a16="http://schemas.microsoft.com/office/drawing/2014/main" id="{BE8BC337-FA57-C4B5-ACB1-EE46847A78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1858624" y="895350"/>
          <a:ext cx="664275" cy="521399"/>
        </a:xfrm>
        <a:prstGeom prst="rect">
          <a:avLst/>
        </a:prstGeom>
      </xdr:spPr>
    </xdr:pic>
    <xdr:clientData/>
  </xdr:twoCellAnchor>
  <xdr:twoCellAnchor editAs="oneCell">
    <xdr:from>
      <xdr:col>14</xdr:col>
      <xdr:colOff>495299</xdr:colOff>
      <xdr:row>4</xdr:row>
      <xdr:rowOff>76200</xdr:rowOff>
    </xdr:from>
    <xdr:to>
      <xdr:col>15</xdr:col>
      <xdr:colOff>547574</xdr:colOff>
      <xdr:row>7</xdr:row>
      <xdr:rowOff>80850</xdr:rowOff>
    </xdr:to>
    <xdr:pic>
      <xdr:nvPicPr>
        <xdr:cNvPr id="26" name="Graphic 25" descr="Woman changing Baby outline">
          <a:extLst>
            <a:ext uri="{FF2B5EF4-FFF2-40B4-BE49-F238E27FC236}">
              <a16:creationId xmlns:a16="http://schemas.microsoft.com/office/drawing/2014/main" id="{3B341D4E-BDDF-75F8-A5A9-27AA1996998B}"/>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9029699" y="838200"/>
          <a:ext cx="661875" cy="576150"/>
        </a:xfrm>
        <a:prstGeom prst="rect">
          <a:avLst/>
        </a:prstGeom>
      </xdr:spPr>
    </xdr:pic>
    <xdr:clientData/>
  </xdr:twoCellAnchor>
  <xdr:twoCellAnchor editAs="oneCell">
    <xdr:from>
      <xdr:col>4</xdr:col>
      <xdr:colOff>419100</xdr:colOff>
      <xdr:row>4</xdr:row>
      <xdr:rowOff>123825</xdr:rowOff>
    </xdr:from>
    <xdr:to>
      <xdr:col>5</xdr:col>
      <xdr:colOff>381000</xdr:colOff>
      <xdr:row>6</xdr:row>
      <xdr:rowOff>171451</xdr:rowOff>
    </xdr:to>
    <xdr:pic>
      <xdr:nvPicPr>
        <xdr:cNvPr id="28" name="Graphic 27" descr="Lungs with virus with solid fill">
          <a:extLst>
            <a:ext uri="{FF2B5EF4-FFF2-40B4-BE49-F238E27FC236}">
              <a16:creationId xmlns:a16="http://schemas.microsoft.com/office/drawing/2014/main" id="{4F6F00D9-7602-273D-2542-461062EA80CC}"/>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857500" y="885825"/>
          <a:ext cx="571500" cy="428626"/>
        </a:xfrm>
        <a:prstGeom prst="rect">
          <a:avLst/>
        </a:prstGeom>
      </xdr:spPr>
    </xdr:pic>
    <xdr:clientData/>
  </xdr:twoCellAnchor>
  <xdr:twoCellAnchor editAs="oneCell">
    <xdr:from>
      <xdr:col>3</xdr:col>
      <xdr:colOff>590549</xdr:colOff>
      <xdr:row>22</xdr:row>
      <xdr:rowOff>16650</xdr:rowOff>
    </xdr:from>
    <xdr:to>
      <xdr:col>5</xdr:col>
      <xdr:colOff>64274</xdr:colOff>
      <xdr:row>24</xdr:row>
      <xdr:rowOff>161925</xdr:rowOff>
    </xdr:to>
    <xdr:pic>
      <xdr:nvPicPr>
        <xdr:cNvPr id="30" name="Graphic 29" descr="Cough with solid fill">
          <a:extLst>
            <a:ext uri="{FF2B5EF4-FFF2-40B4-BE49-F238E27FC236}">
              <a16:creationId xmlns:a16="http://schemas.microsoft.com/office/drawing/2014/main" id="{BCAD6C66-08CB-417F-84EF-FCC698C6267F}"/>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2419349" y="4207650"/>
          <a:ext cx="692925" cy="526275"/>
        </a:xfrm>
        <a:prstGeom prst="rect">
          <a:avLst/>
        </a:prstGeom>
      </xdr:spPr>
    </xdr:pic>
    <xdr:clientData/>
  </xdr:twoCellAnchor>
  <xdr:twoCellAnchor editAs="oneCell">
    <xdr:from>
      <xdr:col>14</xdr:col>
      <xdr:colOff>123825</xdr:colOff>
      <xdr:row>21</xdr:row>
      <xdr:rowOff>171449</xdr:rowOff>
    </xdr:from>
    <xdr:to>
      <xdr:col>15</xdr:col>
      <xdr:colOff>133350</xdr:colOff>
      <xdr:row>24</xdr:row>
      <xdr:rowOff>133350</xdr:rowOff>
    </xdr:to>
    <xdr:pic>
      <xdr:nvPicPr>
        <xdr:cNvPr id="32" name="Graphic 31" descr="Face with mask with solid fill">
          <a:extLst>
            <a:ext uri="{FF2B5EF4-FFF2-40B4-BE49-F238E27FC236}">
              <a16:creationId xmlns:a16="http://schemas.microsoft.com/office/drawing/2014/main" id="{3639D8C7-22FC-7470-F38B-083FBB0C109F}"/>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8658225" y="4171949"/>
          <a:ext cx="619125" cy="533401"/>
        </a:xfrm>
        <a:prstGeom prst="rect">
          <a:avLst/>
        </a:prstGeom>
      </xdr:spPr>
    </xdr:pic>
    <xdr:clientData/>
  </xdr:twoCellAnchor>
  <xdr:twoCellAnchor editAs="oneCell">
    <xdr:from>
      <xdr:col>0</xdr:col>
      <xdr:colOff>95250</xdr:colOff>
      <xdr:row>5</xdr:row>
      <xdr:rowOff>47625</xdr:rowOff>
    </xdr:from>
    <xdr:to>
      <xdr:col>2</xdr:col>
      <xdr:colOff>428625</xdr:colOff>
      <xdr:row>9</xdr:row>
      <xdr:rowOff>171450</xdr:rowOff>
    </xdr:to>
    <mc:AlternateContent xmlns:mc="http://schemas.openxmlformats.org/markup-compatibility/2006">
      <mc:Choice xmlns:a14="http://schemas.microsoft.com/office/drawing/2010/main" Requires="a14">
        <xdr:graphicFrame macro="">
          <xdr:nvGraphicFramePr>
            <xdr:cNvPr id="35" name="CATEGORY 1">
              <a:extLst>
                <a:ext uri="{FF2B5EF4-FFF2-40B4-BE49-F238E27FC236}">
                  <a16:creationId xmlns:a16="http://schemas.microsoft.com/office/drawing/2014/main" id="{C200EF6F-EC9F-4AA0-BC1D-EAC09692123A}"/>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95250" y="1000125"/>
              <a:ext cx="1552575"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13</xdr:row>
      <xdr:rowOff>28574</xdr:rowOff>
    </xdr:from>
    <xdr:to>
      <xdr:col>2</xdr:col>
      <xdr:colOff>457200</xdr:colOff>
      <xdr:row>28</xdr:row>
      <xdr:rowOff>38100</xdr:rowOff>
    </xdr:to>
    <mc:AlternateContent xmlns:mc="http://schemas.openxmlformats.org/markup-compatibility/2006">
      <mc:Choice xmlns:a14="http://schemas.microsoft.com/office/drawing/2010/main" Requires="a14">
        <xdr:graphicFrame macro="">
          <xdr:nvGraphicFramePr>
            <xdr:cNvPr id="36" name="SUB CATEGORY 1">
              <a:extLst>
                <a:ext uri="{FF2B5EF4-FFF2-40B4-BE49-F238E27FC236}">
                  <a16:creationId xmlns:a16="http://schemas.microsoft.com/office/drawing/2014/main" id="{3D67663D-AC5B-4174-B9F3-DD3076EDA1BA}"/>
                </a:ext>
              </a:extLst>
            </xdr:cNvPr>
            <xdr:cNvGraphicFramePr/>
          </xdr:nvGraphicFramePr>
          <xdr:xfrm>
            <a:off x="0" y="0"/>
            <a:ext cx="0" cy="0"/>
          </xdr:xfrm>
          <a:graphic>
            <a:graphicData uri="http://schemas.microsoft.com/office/drawing/2010/slicer">
              <sle:slicer xmlns:sle="http://schemas.microsoft.com/office/drawing/2010/slicer" name="SUB CATEGORY 1"/>
            </a:graphicData>
          </a:graphic>
        </xdr:graphicFrame>
      </mc:Choice>
      <mc:Fallback>
        <xdr:sp macro="" textlink="">
          <xdr:nvSpPr>
            <xdr:cNvPr id="0" name=""/>
            <xdr:cNvSpPr>
              <a:spLocks noTextEdit="1"/>
            </xdr:cNvSpPr>
          </xdr:nvSpPr>
          <xdr:spPr>
            <a:xfrm>
              <a:off x="19050" y="2505074"/>
              <a:ext cx="1657350" cy="2867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SHIBA" refreshedDate="45855.964498379632" createdVersion="8" refreshedVersion="8" minRefreshableVersion="3" recordCount="134" xr:uid="{C1C3B440-C2C1-4B51-A40A-D5BDEC07887C}">
  <cacheSource type="worksheet">
    <worksheetSource ref="A1:G135" sheet="Sheet1"/>
  </cacheSource>
  <cacheFields count="7">
    <cacheField name="COUNTRY" numFmtId="0">
      <sharedItems/>
    </cacheField>
    <cacheField name="YEAR" numFmtId="0">
      <sharedItems containsSemiMixedTypes="0" containsString="0" containsNumber="1" containsInteger="1" minValue="2021" maxValue="2021"/>
    </cacheField>
    <cacheField name="DISEASE NAME" numFmtId="0">
      <sharedItems count="134">
        <s v="Gonorrhoea"/>
        <s v="Tetanus"/>
        <s v="African trypanosomiasis"/>
        <s v="Schistosomiasis"/>
        <s v="Cysticercosis"/>
        <s v="Rabies"/>
        <s v="Ascariasis"/>
        <s v="Otitis media"/>
        <s v="Preterm birth complications"/>
        <s v="Trachea, bronchus, lung cancers"/>
        <s v="Leukaemia"/>
        <s v="Alcohol use disorders"/>
        <s v="Alzheimer disease and other dementias"/>
        <s v="Cataracts"/>
        <s v="Ischaemic heart disease"/>
        <s v="Peptic ulcer disease"/>
        <s v="Gallbladder and biliary diseases"/>
        <s v="Infertility"/>
        <s v="Congenital anomalies"/>
        <s v="Natural disasters"/>
        <s v="Encephalitis"/>
        <s v="Acute hepatitis A"/>
        <s v="Lymphatic filariasis"/>
        <s v="Hookworm disease"/>
        <s v="COVID-19"/>
        <s v="Neonatal sepsis and infections"/>
        <s v="Oesophagus cancer"/>
        <s v="Breast cancer"/>
        <s v="Gallbladder and biliary tract cancer"/>
        <s v="Mesothelioma"/>
        <s v="Anxiety disorders"/>
        <s v="Epilepsy"/>
        <s v="Macular degeneration"/>
        <s v="Cardiomyopathy, myocarditis, endocarditis"/>
        <s v="Appendicitis"/>
        <s v="Skin diseases"/>
        <s v="Diarrhoeal diseases"/>
        <s v="Acute hepatitis C"/>
        <s v="Iodine deficiency"/>
        <s v="Colon and rectum cancers"/>
        <s v="Corpus uteri cancer"/>
        <s v="Prostate cancer"/>
        <s v="Depressive disorders"/>
        <s v="Autism and Asperger syndrome"/>
        <s v="Idiopathic intellectual disability"/>
        <s v="Migraine"/>
        <s v="Other hearing loss"/>
        <s v="Rheumatoid arthritis"/>
        <s v="Road injury"/>
        <s v="Interpersonal violence"/>
        <s v="Whooping cough"/>
        <s v="Malaria"/>
        <s v="Trachoma"/>
        <s v="Upper respiratory infections"/>
        <s v="Iron-deficiency anaemia"/>
        <s v="Pancreas cancer"/>
        <s v="Lymphomas, multiple myeloma"/>
        <s v="Schizophrenia"/>
        <s v="Glaucoma"/>
        <s v="Hypertensive heart disease"/>
        <s v="Asthma"/>
        <s v="Paralytic ileus and intestinal obstruction"/>
        <s v="Pancreatitis"/>
        <s v="Benign prostatic hyperplasia"/>
        <s v="Gout"/>
        <s v="Falls"/>
        <s v="Chlamydia"/>
        <s v="Measles"/>
        <s v="Acute hepatitis E"/>
        <s v="Chagas disease"/>
        <s v="Echinococcosis"/>
        <s v="Food-bourne trematodes"/>
        <s v="Leprosy"/>
        <s v="Maternal conditions"/>
        <s v="Birth asphyxia and birth trauma"/>
        <s v="Melanoma and other skin cancers"/>
        <s v="Brain and nervous system cancers"/>
        <s v="Thyroid cancer"/>
        <s v="Sickle cell disorders and trait"/>
        <s v="Drug use disorders"/>
        <s v="Parkinson disease"/>
        <s v="Uncorrected refractive errors"/>
        <s v="Stroke"/>
        <s v="Cirrhosis of the liver"/>
        <s v="Gynecological diseases"/>
        <s v="Drowning"/>
        <s v="Trichomoniasis"/>
        <s v="Meningitis"/>
        <s v="Leishmaniasis"/>
        <s v="Yellow fever"/>
        <s v="Trichuriasis"/>
        <s v="Mouth and oropharynx cancers"/>
        <s v="Cervix uteri cancer"/>
        <s v="Testicular cancer"/>
        <s v="Kidney cancer"/>
        <s v="Diabetes mellitus"/>
        <s v="Eating disorders"/>
        <s v="Multiple sclerosis"/>
        <s v="Other vision loss"/>
        <s v="Self-harm"/>
        <s v="HIV/AIDS"/>
        <s v="Acute hepatitis B"/>
        <s v="Onchocerciasis"/>
        <s v="Protein-energy malnutrition"/>
        <s v="Stomach cancer"/>
        <s v="Ovary cancer"/>
        <s v="Childhood behavioural disorders"/>
        <s v="Non-migraine headache"/>
        <s v="Chronic obstructive pulmonary disease"/>
        <s v="Gastritis and duodenitis"/>
        <s v="Inflammatory bowel disease"/>
        <s v="Kidney diseases"/>
        <s v="Osteoarthritis"/>
        <s v="Poisonings"/>
        <s v="Exposure to mechanical forces"/>
        <s v="Collective violence and legal intervention"/>
        <s v="Tuberculosis"/>
        <s v="Syphilis"/>
        <s v="Genital herpes"/>
        <s v="Diphtheria"/>
        <s v="Dengue"/>
        <s v="Lower respiratory infections"/>
        <s v="Vitamin A deficiency"/>
        <s v="Liver cancer"/>
        <s v="Bladder cancer"/>
        <s v="Larynx cancer"/>
        <s v="Thalassaemias"/>
        <s v="Bipolar disorder"/>
        <s v="Rheumatic heart disease"/>
        <s v="Urolithiasis"/>
        <s v="Back and neck pain"/>
        <s v="Oral conditions"/>
        <s v="Sudden infant death syndrome"/>
        <s v="Fire, heat and hot substances"/>
      </sharedItems>
    </cacheField>
    <cacheField name="SEX CODE" numFmtId="0">
      <sharedItems/>
    </cacheField>
    <cacheField name="DEATH RATE PER 100K" numFmtId="0">
      <sharedItems containsSemiMixedTypes="0" containsString="0" containsNumber="1" minValue="0" maxValue="83.5" count="79">
        <n v="0"/>
        <n v="1.06"/>
        <n v="0.64"/>
        <n v="0.16"/>
        <n v="3.61"/>
        <n v="0.34"/>
        <n v="21.53"/>
        <n v="0.8"/>
        <n v="0.14000000000000001"/>
        <n v="4.1100000000000003"/>
        <n v="31.7"/>
        <n v="2.19"/>
        <n v="1.1499999999999999"/>
        <n v="11.74"/>
        <n v="1.95"/>
        <n v="0.21"/>
        <n v="5.55"/>
        <n v="15.68"/>
        <n v="0.23"/>
        <n v="14.94"/>
        <n v="0.11"/>
        <n v="0.01"/>
        <n v="0.91"/>
        <n v="2.06"/>
        <n v="0.04"/>
        <n v="64.03"/>
        <n v="7.0000000000000007E-2"/>
        <n v="2.46"/>
        <n v="0.51"/>
        <n v="10.94"/>
        <n v="4.7"/>
        <n v="3.94"/>
        <n v="83.5"/>
        <n v="1.08"/>
        <n v="0.6"/>
        <n v="2.94"/>
        <n v="9.66"/>
        <n v="3.01"/>
        <n v="2"/>
        <n v="0.71"/>
        <n v="3.25"/>
        <n v="1.46"/>
        <n v="0.03"/>
        <n v="0.05"/>
        <n v="45.42"/>
        <n v="30.23"/>
        <n v="0.7"/>
        <n v="0.59"/>
        <n v="0.38"/>
        <n v="6"/>
        <n v="1.2"/>
        <n v="30.14"/>
        <n v="10.15"/>
        <n v="5.12"/>
        <n v="15.71"/>
        <n v="7.5"/>
        <n v="0.63"/>
        <n v="11.81"/>
        <n v="0.09"/>
        <n v="1.53"/>
        <n v="20.22"/>
        <n v="0.96"/>
        <n v="1.47"/>
        <n v="2.0299999999999998"/>
        <n v="4.62"/>
        <n v="0.3"/>
        <n v="0.25"/>
        <n v="8.0399999999999991"/>
        <n v="1.03"/>
        <n v="0.61"/>
        <n v="0.78"/>
        <n v="55.85"/>
        <n v="0.74"/>
        <n v="83.29"/>
        <n v="1.69"/>
        <n v="0.26"/>
        <n v="0.1"/>
        <n v="0.9"/>
        <n v="3.39"/>
      </sharedItems>
    </cacheField>
    <cacheField name="SUB CATEGORY" numFmtId="0">
      <sharedItems count="5">
        <s v="Communicable"/>
        <s v="Parasitic"/>
        <s v="Non-communicable"/>
        <s v="Maternal/Neonatal"/>
        <s v="Injury/External Cause"/>
      </sharedItems>
    </cacheField>
    <cacheField name="CATEGORY" numFmtId="0">
      <sharedItems count="3">
        <s v="Communicable"/>
        <s v="Non-communicable"/>
        <s v="No-communicable" u="1"/>
      </sharedItems>
    </cacheField>
  </cacheFields>
  <extLst>
    <ext xmlns:x14="http://schemas.microsoft.com/office/spreadsheetml/2009/9/main" uri="{725AE2AE-9491-48be-B2B4-4EB974FC3084}">
      <x14:pivotCacheDefinition pivotCacheId="11826447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
  <r>
    <s v="NIGERIA"/>
    <n v="2021"/>
    <x v="0"/>
    <s v="FEMALE"/>
    <x v="0"/>
    <x v="0"/>
    <x v="0"/>
  </r>
  <r>
    <s v="NIGERIA"/>
    <n v="2021"/>
    <x v="1"/>
    <s v="FEMALE"/>
    <x v="1"/>
    <x v="0"/>
    <x v="0"/>
  </r>
  <r>
    <s v="NIGERIA"/>
    <n v="2021"/>
    <x v="2"/>
    <s v="FEMALE"/>
    <x v="0"/>
    <x v="1"/>
    <x v="1"/>
  </r>
  <r>
    <s v="NIGERIA"/>
    <n v="2021"/>
    <x v="3"/>
    <s v="FEMALE"/>
    <x v="2"/>
    <x v="1"/>
    <x v="1"/>
  </r>
  <r>
    <s v="NIGERIA"/>
    <n v="2021"/>
    <x v="4"/>
    <s v="FEMALE"/>
    <x v="3"/>
    <x v="1"/>
    <x v="1"/>
  </r>
  <r>
    <s v="NIGERIA"/>
    <n v="2021"/>
    <x v="5"/>
    <s v="FEMALE"/>
    <x v="4"/>
    <x v="2"/>
    <x v="1"/>
  </r>
  <r>
    <s v="NIGERIA"/>
    <n v="2021"/>
    <x v="6"/>
    <s v="FEMALE"/>
    <x v="5"/>
    <x v="1"/>
    <x v="1"/>
  </r>
  <r>
    <s v="NIGERIA"/>
    <n v="2021"/>
    <x v="7"/>
    <s v="FEMALE"/>
    <x v="0"/>
    <x v="0"/>
    <x v="0"/>
  </r>
  <r>
    <s v="NIGERIA"/>
    <n v="2021"/>
    <x v="8"/>
    <s v="FEMALE"/>
    <x v="6"/>
    <x v="3"/>
    <x v="1"/>
  </r>
  <r>
    <s v="NIGERIA"/>
    <n v="2021"/>
    <x v="9"/>
    <s v="FEMALE"/>
    <x v="7"/>
    <x v="2"/>
    <x v="1"/>
  </r>
  <r>
    <s v="NIGERIA"/>
    <n v="2021"/>
    <x v="10"/>
    <s v="FEMALE"/>
    <x v="1"/>
    <x v="2"/>
    <x v="1"/>
  </r>
  <r>
    <s v="NIGERIA"/>
    <n v="2021"/>
    <x v="11"/>
    <s v="FEMALE"/>
    <x v="8"/>
    <x v="2"/>
    <x v="1"/>
  </r>
  <r>
    <s v="NIGERIA"/>
    <n v="2021"/>
    <x v="12"/>
    <s v="FEMALE"/>
    <x v="9"/>
    <x v="2"/>
    <x v="1"/>
  </r>
  <r>
    <s v="NIGERIA"/>
    <n v="2021"/>
    <x v="13"/>
    <s v="FEMALE"/>
    <x v="0"/>
    <x v="2"/>
    <x v="1"/>
  </r>
  <r>
    <s v="NIGERIA"/>
    <n v="2021"/>
    <x v="14"/>
    <s v="FEMALE"/>
    <x v="10"/>
    <x v="2"/>
    <x v="1"/>
  </r>
  <r>
    <s v="NIGERIA"/>
    <n v="2021"/>
    <x v="15"/>
    <s v="FEMALE"/>
    <x v="11"/>
    <x v="2"/>
    <x v="1"/>
  </r>
  <r>
    <s v="NIGERIA"/>
    <n v="2021"/>
    <x v="16"/>
    <s v="FEMALE"/>
    <x v="12"/>
    <x v="2"/>
    <x v="1"/>
  </r>
  <r>
    <s v="NIGERIA"/>
    <n v="2021"/>
    <x v="17"/>
    <s v="FEMALE"/>
    <x v="0"/>
    <x v="2"/>
    <x v="1"/>
  </r>
  <r>
    <s v="NIGERIA"/>
    <n v="2021"/>
    <x v="18"/>
    <s v="FEMALE"/>
    <x v="13"/>
    <x v="2"/>
    <x v="1"/>
  </r>
  <r>
    <s v="NIGERIA"/>
    <n v="2021"/>
    <x v="19"/>
    <s v="FEMALE"/>
    <x v="0"/>
    <x v="4"/>
    <x v="1"/>
  </r>
  <r>
    <s v="NIGERIA"/>
    <n v="2021"/>
    <x v="20"/>
    <s v="FEMALE"/>
    <x v="14"/>
    <x v="2"/>
    <x v="1"/>
  </r>
  <r>
    <s v="NIGERIA"/>
    <n v="2021"/>
    <x v="21"/>
    <s v="FEMALE"/>
    <x v="15"/>
    <x v="0"/>
    <x v="0"/>
  </r>
  <r>
    <s v="NIGERIA"/>
    <n v="2021"/>
    <x v="22"/>
    <s v="FEMALE"/>
    <x v="0"/>
    <x v="1"/>
    <x v="1"/>
  </r>
  <r>
    <s v="NIGERIA"/>
    <n v="2021"/>
    <x v="23"/>
    <s v="FEMALE"/>
    <x v="0"/>
    <x v="1"/>
    <x v="1"/>
  </r>
  <r>
    <s v="NIGERIA"/>
    <n v="2021"/>
    <x v="24"/>
    <s v="FEMALE"/>
    <x v="16"/>
    <x v="0"/>
    <x v="0"/>
  </r>
  <r>
    <s v="NIGERIA"/>
    <n v="2021"/>
    <x v="25"/>
    <s v="FEMALE"/>
    <x v="17"/>
    <x v="3"/>
    <x v="1"/>
  </r>
  <r>
    <s v="NIGERIA"/>
    <n v="2021"/>
    <x v="26"/>
    <s v="FEMALE"/>
    <x v="18"/>
    <x v="2"/>
    <x v="1"/>
  </r>
  <r>
    <s v="NIGERIA"/>
    <n v="2021"/>
    <x v="27"/>
    <s v="FEMALE"/>
    <x v="19"/>
    <x v="2"/>
    <x v="1"/>
  </r>
  <r>
    <s v="NIGERIA"/>
    <n v="2021"/>
    <x v="28"/>
    <s v="FEMALE"/>
    <x v="20"/>
    <x v="2"/>
    <x v="1"/>
  </r>
  <r>
    <s v="NIGERIA"/>
    <n v="2021"/>
    <x v="29"/>
    <s v="FEMALE"/>
    <x v="21"/>
    <x v="2"/>
    <x v="1"/>
  </r>
  <r>
    <s v="NIGERIA"/>
    <n v="2021"/>
    <x v="30"/>
    <s v="FEMALE"/>
    <x v="0"/>
    <x v="2"/>
    <x v="1"/>
  </r>
  <r>
    <s v="NIGERIA"/>
    <n v="2021"/>
    <x v="31"/>
    <s v="FEMALE"/>
    <x v="22"/>
    <x v="2"/>
    <x v="1"/>
  </r>
  <r>
    <s v="NIGERIA"/>
    <n v="2021"/>
    <x v="32"/>
    <s v="FEMALE"/>
    <x v="0"/>
    <x v="2"/>
    <x v="1"/>
  </r>
  <r>
    <s v="NIGERIA"/>
    <n v="2021"/>
    <x v="33"/>
    <s v="FEMALE"/>
    <x v="23"/>
    <x v="2"/>
    <x v="1"/>
  </r>
  <r>
    <s v="NIGERIA"/>
    <n v="2021"/>
    <x v="34"/>
    <s v="FEMALE"/>
    <x v="18"/>
    <x v="2"/>
    <x v="1"/>
  </r>
  <r>
    <s v="NIGERIA"/>
    <n v="2021"/>
    <x v="35"/>
    <s v="FEMALE"/>
    <x v="24"/>
    <x v="2"/>
    <x v="1"/>
  </r>
  <r>
    <s v="NIGERIA"/>
    <n v="2021"/>
    <x v="36"/>
    <s v="FEMALE"/>
    <x v="25"/>
    <x v="2"/>
    <x v="1"/>
  </r>
  <r>
    <s v="NIGERIA"/>
    <n v="2021"/>
    <x v="37"/>
    <s v="FEMALE"/>
    <x v="26"/>
    <x v="0"/>
    <x v="0"/>
  </r>
  <r>
    <s v="NIGERIA"/>
    <n v="2021"/>
    <x v="38"/>
    <s v="FEMALE"/>
    <x v="0"/>
    <x v="2"/>
    <x v="1"/>
  </r>
  <r>
    <s v="NIGERIA"/>
    <n v="2021"/>
    <x v="39"/>
    <s v="FEMALE"/>
    <x v="27"/>
    <x v="2"/>
    <x v="1"/>
  </r>
  <r>
    <s v="NIGERIA"/>
    <n v="2021"/>
    <x v="40"/>
    <s v="FEMALE"/>
    <x v="28"/>
    <x v="2"/>
    <x v="1"/>
  </r>
  <r>
    <s v="NIGERIA"/>
    <n v="2021"/>
    <x v="41"/>
    <s v="FEMALE"/>
    <x v="0"/>
    <x v="2"/>
    <x v="1"/>
  </r>
  <r>
    <s v="NIGERIA"/>
    <n v="2021"/>
    <x v="42"/>
    <s v="FEMALE"/>
    <x v="0"/>
    <x v="2"/>
    <x v="1"/>
  </r>
  <r>
    <s v="NIGERIA"/>
    <n v="2021"/>
    <x v="43"/>
    <s v="FEMALE"/>
    <x v="0"/>
    <x v="2"/>
    <x v="1"/>
  </r>
  <r>
    <s v="NIGERIA"/>
    <n v="2021"/>
    <x v="44"/>
    <s v="FEMALE"/>
    <x v="0"/>
    <x v="2"/>
    <x v="1"/>
  </r>
  <r>
    <s v="NIGERIA"/>
    <n v="2021"/>
    <x v="45"/>
    <s v="FEMALE"/>
    <x v="0"/>
    <x v="2"/>
    <x v="1"/>
  </r>
  <r>
    <s v="NIGERIA"/>
    <n v="2021"/>
    <x v="46"/>
    <s v="FEMALE"/>
    <x v="0"/>
    <x v="2"/>
    <x v="1"/>
  </r>
  <r>
    <s v="NIGERIA"/>
    <n v="2021"/>
    <x v="47"/>
    <s v="FEMALE"/>
    <x v="0"/>
    <x v="2"/>
    <x v="1"/>
  </r>
  <r>
    <s v="NIGERIA"/>
    <n v="2021"/>
    <x v="48"/>
    <s v="FEMALE"/>
    <x v="29"/>
    <x v="4"/>
    <x v="1"/>
  </r>
  <r>
    <s v="NIGERIA"/>
    <n v="2021"/>
    <x v="49"/>
    <s v="FEMALE"/>
    <x v="30"/>
    <x v="4"/>
    <x v="1"/>
  </r>
  <r>
    <s v="NIGERIA"/>
    <n v="2021"/>
    <x v="50"/>
    <s v="FEMALE"/>
    <x v="31"/>
    <x v="0"/>
    <x v="0"/>
  </r>
  <r>
    <s v="NIGERIA"/>
    <n v="2021"/>
    <x v="51"/>
    <s v="FEMALE"/>
    <x v="32"/>
    <x v="1"/>
    <x v="1"/>
  </r>
  <r>
    <s v="NIGERIA"/>
    <n v="2021"/>
    <x v="52"/>
    <s v="FEMALE"/>
    <x v="0"/>
    <x v="2"/>
    <x v="1"/>
  </r>
  <r>
    <s v="NIGERIA"/>
    <n v="2021"/>
    <x v="53"/>
    <s v="FEMALE"/>
    <x v="33"/>
    <x v="2"/>
    <x v="1"/>
  </r>
  <r>
    <s v="NIGERIA"/>
    <n v="2021"/>
    <x v="54"/>
    <s v="FEMALE"/>
    <x v="0"/>
    <x v="2"/>
    <x v="1"/>
  </r>
  <r>
    <s v="NIGERIA"/>
    <n v="2021"/>
    <x v="55"/>
    <s v="FEMALE"/>
    <x v="34"/>
    <x v="2"/>
    <x v="1"/>
  </r>
  <r>
    <s v="NIGERIA"/>
    <n v="2021"/>
    <x v="56"/>
    <s v="FEMALE"/>
    <x v="35"/>
    <x v="2"/>
    <x v="1"/>
  </r>
  <r>
    <s v="NIGERIA"/>
    <n v="2021"/>
    <x v="57"/>
    <s v="FEMALE"/>
    <x v="0"/>
    <x v="2"/>
    <x v="1"/>
  </r>
  <r>
    <s v="NIGERIA"/>
    <n v="2021"/>
    <x v="58"/>
    <s v="FEMALE"/>
    <x v="0"/>
    <x v="2"/>
    <x v="1"/>
  </r>
  <r>
    <s v="NIGERIA"/>
    <n v="2021"/>
    <x v="59"/>
    <s v="FEMALE"/>
    <x v="36"/>
    <x v="2"/>
    <x v="1"/>
  </r>
  <r>
    <s v="NIGERIA"/>
    <n v="2021"/>
    <x v="60"/>
    <s v="FEMALE"/>
    <x v="37"/>
    <x v="2"/>
    <x v="1"/>
  </r>
  <r>
    <s v="NIGERIA"/>
    <n v="2021"/>
    <x v="61"/>
    <s v="FEMALE"/>
    <x v="38"/>
    <x v="2"/>
    <x v="1"/>
  </r>
  <r>
    <s v="NIGERIA"/>
    <n v="2021"/>
    <x v="62"/>
    <s v="FEMALE"/>
    <x v="39"/>
    <x v="2"/>
    <x v="1"/>
  </r>
  <r>
    <s v="NIGERIA"/>
    <n v="2021"/>
    <x v="63"/>
    <s v="FEMALE"/>
    <x v="0"/>
    <x v="2"/>
    <x v="1"/>
  </r>
  <r>
    <s v="NIGERIA"/>
    <n v="2021"/>
    <x v="64"/>
    <s v="FEMALE"/>
    <x v="0"/>
    <x v="2"/>
    <x v="1"/>
  </r>
  <r>
    <s v="NIGERIA"/>
    <n v="2021"/>
    <x v="65"/>
    <s v="FEMALE"/>
    <x v="40"/>
    <x v="4"/>
    <x v="1"/>
  </r>
  <r>
    <s v="NIGERIA"/>
    <n v="2021"/>
    <x v="66"/>
    <s v="FEMALE"/>
    <x v="21"/>
    <x v="2"/>
    <x v="1"/>
  </r>
  <r>
    <s v="NIGERIA"/>
    <n v="2021"/>
    <x v="67"/>
    <s v="FEMALE"/>
    <x v="41"/>
    <x v="0"/>
    <x v="0"/>
  </r>
  <r>
    <s v="NIGERIA"/>
    <n v="2021"/>
    <x v="68"/>
    <s v="FEMALE"/>
    <x v="42"/>
    <x v="0"/>
    <x v="0"/>
  </r>
  <r>
    <s v="NIGERIA"/>
    <n v="2021"/>
    <x v="69"/>
    <s v="FEMALE"/>
    <x v="0"/>
    <x v="1"/>
    <x v="1"/>
  </r>
  <r>
    <s v="NIGERIA"/>
    <n v="2021"/>
    <x v="70"/>
    <s v="FEMALE"/>
    <x v="43"/>
    <x v="1"/>
    <x v="1"/>
  </r>
  <r>
    <s v="NIGERIA"/>
    <n v="2021"/>
    <x v="71"/>
    <s v="FEMALE"/>
    <x v="0"/>
    <x v="1"/>
    <x v="1"/>
  </r>
  <r>
    <s v="NIGERIA"/>
    <n v="2021"/>
    <x v="72"/>
    <s v="FEMALE"/>
    <x v="0"/>
    <x v="2"/>
    <x v="1"/>
  </r>
  <r>
    <s v="NIGERIA"/>
    <n v="2021"/>
    <x v="73"/>
    <s v="FEMALE"/>
    <x v="44"/>
    <x v="3"/>
    <x v="1"/>
  </r>
  <r>
    <s v="NIGERIA"/>
    <n v="2021"/>
    <x v="74"/>
    <s v="FEMALE"/>
    <x v="45"/>
    <x v="3"/>
    <x v="1"/>
  </r>
  <r>
    <s v="NIGERIA"/>
    <n v="2021"/>
    <x v="75"/>
    <s v="FEMALE"/>
    <x v="46"/>
    <x v="2"/>
    <x v="1"/>
  </r>
  <r>
    <s v="NIGERIA"/>
    <n v="2021"/>
    <x v="76"/>
    <s v="FEMALE"/>
    <x v="47"/>
    <x v="2"/>
    <x v="1"/>
  </r>
  <r>
    <s v="NIGERIA"/>
    <n v="2021"/>
    <x v="77"/>
    <s v="FEMALE"/>
    <x v="48"/>
    <x v="2"/>
    <x v="1"/>
  </r>
  <r>
    <s v="NIGERIA"/>
    <n v="2021"/>
    <x v="78"/>
    <s v="FEMALE"/>
    <x v="49"/>
    <x v="2"/>
    <x v="1"/>
  </r>
  <r>
    <s v="NIGERIA"/>
    <n v="2021"/>
    <x v="79"/>
    <s v="FEMALE"/>
    <x v="0"/>
    <x v="2"/>
    <x v="1"/>
  </r>
  <r>
    <s v="NIGERIA"/>
    <n v="2021"/>
    <x v="80"/>
    <s v="FEMALE"/>
    <x v="50"/>
    <x v="2"/>
    <x v="1"/>
  </r>
  <r>
    <s v="NIGERIA"/>
    <n v="2021"/>
    <x v="81"/>
    <s v="FEMALE"/>
    <x v="0"/>
    <x v="2"/>
    <x v="1"/>
  </r>
  <r>
    <s v="NIGERIA"/>
    <n v="2021"/>
    <x v="82"/>
    <s v="FEMALE"/>
    <x v="51"/>
    <x v="2"/>
    <x v="1"/>
  </r>
  <r>
    <s v="NIGERIA"/>
    <n v="2021"/>
    <x v="83"/>
    <s v="FEMALE"/>
    <x v="52"/>
    <x v="2"/>
    <x v="1"/>
  </r>
  <r>
    <s v="NIGERIA"/>
    <n v="2021"/>
    <x v="84"/>
    <s v="FEMALE"/>
    <x v="18"/>
    <x v="2"/>
    <x v="1"/>
  </r>
  <r>
    <s v="NIGERIA"/>
    <n v="2021"/>
    <x v="85"/>
    <s v="FEMALE"/>
    <x v="53"/>
    <x v="4"/>
    <x v="1"/>
  </r>
  <r>
    <s v="NIGERIA"/>
    <n v="2021"/>
    <x v="86"/>
    <s v="FEMALE"/>
    <x v="0"/>
    <x v="2"/>
    <x v="1"/>
  </r>
  <r>
    <s v="NIGERIA"/>
    <n v="2021"/>
    <x v="87"/>
    <s v="FEMALE"/>
    <x v="54"/>
    <x v="2"/>
    <x v="1"/>
  </r>
  <r>
    <s v="NIGERIA"/>
    <n v="2021"/>
    <x v="88"/>
    <s v="FEMALE"/>
    <x v="21"/>
    <x v="1"/>
    <x v="1"/>
  </r>
  <r>
    <s v="NIGERIA"/>
    <n v="2021"/>
    <x v="89"/>
    <s v="FEMALE"/>
    <x v="28"/>
    <x v="2"/>
    <x v="1"/>
  </r>
  <r>
    <s v="NIGERIA"/>
    <n v="2021"/>
    <x v="90"/>
    <s v="FEMALE"/>
    <x v="0"/>
    <x v="1"/>
    <x v="1"/>
  </r>
  <r>
    <s v="NIGERIA"/>
    <n v="2021"/>
    <x v="91"/>
    <s v="FEMALE"/>
    <x v="1"/>
    <x v="2"/>
    <x v="1"/>
  </r>
  <r>
    <s v="NIGERIA"/>
    <n v="2021"/>
    <x v="92"/>
    <s v="FEMALE"/>
    <x v="55"/>
    <x v="2"/>
    <x v="1"/>
  </r>
  <r>
    <s v="NIGERIA"/>
    <n v="2021"/>
    <x v="93"/>
    <s v="FEMALE"/>
    <x v="0"/>
    <x v="2"/>
    <x v="1"/>
  </r>
  <r>
    <s v="NIGERIA"/>
    <n v="2021"/>
    <x v="94"/>
    <s v="FEMALE"/>
    <x v="56"/>
    <x v="2"/>
    <x v="1"/>
  </r>
  <r>
    <s v="NIGERIA"/>
    <n v="2021"/>
    <x v="95"/>
    <s v="FEMALE"/>
    <x v="57"/>
    <x v="2"/>
    <x v="1"/>
  </r>
  <r>
    <s v="NIGERIA"/>
    <n v="2021"/>
    <x v="96"/>
    <s v="FEMALE"/>
    <x v="0"/>
    <x v="2"/>
    <x v="1"/>
  </r>
  <r>
    <s v="NIGERIA"/>
    <n v="2021"/>
    <x v="97"/>
    <s v="FEMALE"/>
    <x v="58"/>
    <x v="2"/>
    <x v="1"/>
  </r>
  <r>
    <s v="NIGERIA"/>
    <n v="2021"/>
    <x v="98"/>
    <s v="FEMALE"/>
    <x v="0"/>
    <x v="2"/>
    <x v="1"/>
  </r>
  <r>
    <s v="NIGERIA"/>
    <n v="2021"/>
    <x v="99"/>
    <s v="FEMALE"/>
    <x v="59"/>
    <x v="4"/>
    <x v="1"/>
  </r>
  <r>
    <s v="NIGERIA"/>
    <n v="2021"/>
    <x v="100"/>
    <s v="FEMALE"/>
    <x v="60"/>
    <x v="0"/>
    <x v="0"/>
  </r>
  <r>
    <s v="NIGERIA"/>
    <n v="2021"/>
    <x v="101"/>
    <s v="FEMALE"/>
    <x v="61"/>
    <x v="0"/>
    <x v="0"/>
  </r>
  <r>
    <s v="NIGERIA"/>
    <n v="2021"/>
    <x v="102"/>
    <s v="FEMALE"/>
    <x v="0"/>
    <x v="1"/>
    <x v="1"/>
  </r>
  <r>
    <s v="NIGERIA"/>
    <n v="2021"/>
    <x v="103"/>
    <s v="FEMALE"/>
    <x v="62"/>
    <x v="2"/>
    <x v="1"/>
  </r>
  <r>
    <s v="NIGERIA"/>
    <n v="2021"/>
    <x v="104"/>
    <s v="FEMALE"/>
    <x v="61"/>
    <x v="2"/>
    <x v="1"/>
  </r>
  <r>
    <s v="NIGERIA"/>
    <n v="2021"/>
    <x v="105"/>
    <s v="FEMALE"/>
    <x v="63"/>
    <x v="2"/>
    <x v="1"/>
  </r>
  <r>
    <s v="NIGERIA"/>
    <n v="2021"/>
    <x v="106"/>
    <s v="FEMALE"/>
    <x v="0"/>
    <x v="2"/>
    <x v="1"/>
  </r>
  <r>
    <s v="NIGERIA"/>
    <n v="2021"/>
    <x v="107"/>
    <s v="FEMALE"/>
    <x v="0"/>
    <x v="2"/>
    <x v="1"/>
  </r>
  <r>
    <s v="NIGERIA"/>
    <n v="2021"/>
    <x v="108"/>
    <s v="FEMALE"/>
    <x v="64"/>
    <x v="2"/>
    <x v="1"/>
  </r>
  <r>
    <s v="NIGERIA"/>
    <n v="2021"/>
    <x v="109"/>
    <s v="FEMALE"/>
    <x v="65"/>
    <x v="2"/>
    <x v="1"/>
  </r>
  <r>
    <s v="NIGERIA"/>
    <n v="2021"/>
    <x v="110"/>
    <s v="FEMALE"/>
    <x v="66"/>
    <x v="2"/>
    <x v="1"/>
  </r>
  <r>
    <s v="NIGERIA"/>
    <n v="2021"/>
    <x v="111"/>
    <s v="FEMALE"/>
    <x v="67"/>
    <x v="2"/>
    <x v="1"/>
  </r>
  <r>
    <s v="NIGERIA"/>
    <n v="2021"/>
    <x v="112"/>
    <s v="FEMALE"/>
    <x v="0"/>
    <x v="2"/>
    <x v="1"/>
  </r>
  <r>
    <s v="NIGERIA"/>
    <n v="2021"/>
    <x v="113"/>
    <s v="FEMALE"/>
    <x v="68"/>
    <x v="2"/>
    <x v="1"/>
  </r>
  <r>
    <s v="NIGERIA"/>
    <n v="2021"/>
    <x v="114"/>
    <s v="FEMALE"/>
    <x v="69"/>
    <x v="4"/>
    <x v="1"/>
  </r>
  <r>
    <s v="NIGERIA"/>
    <n v="2021"/>
    <x v="115"/>
    <s v="FEMALE"/>
    <x v="70"/>
    <x v="4"/>
    <x v="1"/>
  </r>
  <r>
    <s v="NIGERIA"/>
    <n v="2021"/>
    <x v="116"/>
    <s v="FEMALE"/>
    <x v="71"/>
    <x v="0"/>
    <x v="0"/>
  </r>
  <r>
    <s v="NIGERIA"/>
    <n v="2021"/>
    <x v="117"/>
    <s v="FEMALE"/>
    <x v="11"/>
    <x v="0"/>
    <x v="0"/>
  </r>
  <r>
    <s v="NIGERIA"/>
    <n v="2021"/>
    <x v="118"/>
    <s v="FEMALE"/>
    <x v="0"/>
    <x v="2"/>
    <x v="1"/>
  </r>
  <r>
    <s v="NIGERIA"/>
    <n v="2021"/>
    <x v="119"/>
    <s v="FEMALE"/>
    <x v="72"/>
    <x v="0"/>
    <x v="0"/>
  </r>
  <r>
    <s v="NIGERIA"/>
    <n v="2021"/>
    <x v="120"/>
    <s v="FEMALE"/>
    <x v="0"/>
    <x v="2"/>
    <x v="1"/>
  </r>
  <r>
    <s v="NIGERIA"/>
    <n v="2021"/>
    <x v="121"/>
    <s v="FEMALE"/>
    <x v="73"/>
    <x v="0"/>
    <x v="0"/>
  </r>
  <r>
    <s v="NIGERIA"/>
    <n v="2021"/>
    <x v="122"/>
    <s v="FEMALE"/>
    <x v="0"/>
    <x v="2"/>
    <x v="1"/>
  </r>
  <r>
    <s v="NIGERIA"/>
    <n v="2021"/>
    <x v="123"/>
    <s v="FEMALE"/>
    <x v="74"/>
    <x v="2"/>
    <x v="1"/>
  </r>
  <r>
    <s v="NIGERIA"/>
    <n v="2021"/>
    <x v="124"/>
    <s v="FEMALE"/>
    <x v="75"/>
    <x v="2"/>
    <x v="1"/>
  </r>
  <r>
    <s v="NIGERIA"/>
    <n v="2021"/>
    <x v="125"/>
    <s v="FEMALE"/>
    <x v="76"/>
    <x v="2"/>
    <x v="1"/>
  </r>
  <r>
    <s v="NIGERIA"/>
    <n v="2021"/>
    <x v="126"/>
    <s v="FEMALE"/>
    <x v="18"/>
    <x v="2"/>
    <x v="1"/>
  </r>
  <r>
    <s v="NIGERIA"/>
    <n v="2021"/>
    <x v="127"/>
    <s v="FEMALE"/>
    <x v="0"/>
    <x v="2"/>
    <x v="1"/>
  </r>
  <r>
    <s v="NIGERIA"/>
    <n v="2021"/>
    <x v="128"/>
    <s v="FEMALE"/>
    <x v="7"/>
    <x v="2"/>
    <x v="1"/>
  </r>
  <r>
    <s v="NIGERIA"/>
    <n v="2021"/>
    <x v="129"/>
    <s v="FEMALE"/>
    <x v="42"/>
    <x v="2"/>
    <x v="1"/>
  </r>
  <r>
    <s v="NIGERIA"/>
    <n v="2021"/>
    <x v="130"/>
    <s v="FEMALE"/>
    <x v="0"/>
    <x v="2"/>
    <x v="1"/>
  </r>
  <r>
    <s v="NIGERIA"/>
    <n v="2021"/>
    <x v="131"/>
    <s v="FEMALE"/>
    <x v="0"/>
    <x v="2"/>
    <x v="1"/>
  </r>
  <r>
    <s v="NIGERIA"/>
    <n v="2021"/>
    <x v="132"/>
    <s v="FEMALE"/>
    <x v="77"/>
    <x v="3"/>
    <x v="1"/>
  </r>
  <r>
    <s v="NIGERIA"/>
    <n v="2021"/>
    <x v="133"/>
    <s v="FEMALE"/>
    <x v="78"/>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103EFA-A56F-4964-9826-2B0AEBA89B67}" name="PivotTable1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4:N7" firstHeaderRow="1" firstDataRow="1" firstDataCol="1"/>
  <pivotFields count="7">
    <pivotField showAll="0"/>
    <pivotField showAll="0"/>
    <pivotField axis="axisRow" showAll="0" sortType="descending">
      <items count="135">
        <item h="1" x="21"/>
        <item h="1" x="101"/>
        <item h="1" x="37"/>
        <item h="1" x="68"/>
        <item h="1" x="2"/>
        <item h="1" x="11"/>
        <item h="1" x="12"/>
        <item h="1" x="30"/>
        <item h="1" x="34"/>
        <item h="1" x="6"/>
        <item h="1" x="60"/>
        <item h="1" x="43"/>
        <item h="1" x="130"/>
        <item h="1" x="63"/>
        <item h="1" x="127"/>
        <item h="1" x="74"/>
        <item h="1" x="124"/>
        <item h="1" x="76"/>
        <item h="1" x="27"/>
        <item h="1" x="33"/>
        <item h="1" x="13"/>
        <item h="1" x="92"/>
        <item h="1" x="69"/>
        <item h="1" x="106"/>
        <item h="1" x="66"/>
        <item h="1" x="108"/>
        <item h="1" x="83"/>
        <item h="1" x="115"/>
        <item h="1" x="39"/>
        <item h="1" x="18"/>
        <item h="1" x="40"/>
        <item h="1" x="24"/>
        <item h="1" x="4"/>
        <item h="1" x="120"/>
        <item h="1" x="42"/>
        <item x="95"/>
        <item h="1" x="36"/>
        <item h="1" x="119"/>
        <item h="1" x="85"/>
        <item h="1" x="79"/>
        <item h="1" x="96"/>
        <item h="1" x="70"/>
        <item h="1" x="20"/>
        <item h="1" x="31"/>
        <item h="1" x="114"/>
        <item h="1" x="65"/>
        <item h="1" x="133"/>
        <item h="1" x="71"/>
        <item h="1" x="16"/>
        <item h="1" x="28"/>
        <item h="1" x="109"/>
        <item h="1" x="118"/>
        <item h="1" x="58"/>
        <item h="1" x="0"/>
        <item h="1" x="64"/>
        <item h="1" x="84"/>
        <item h="1" x="100"/>
        <item h="1" x="23"/>
        <item h="1" x="59"/>
        <item h="1" x="44"/>
        <item h="1" x="17"/>
        <item h="1" x="110"/>
        <item h="1" x="49"/>
        <item h="1" x="38"/>
        <item h="1" x="54"/>
        <item h="1" x="14"/>
        <item h="1" x="94"/>
        <item h="1" x="111"/>
        <item h="1" x="125"/>
        <item h="1" x="88"/>
        <item h="1" x="72"/>
        <item h="1" x="10"/>
        <item h="1" x="123"/>
        <item h="1" x="121"/>
        <item h="1" x="22"/>
        <item h="1" x="56"/>
        <item h="1" x="32"/>
        <item h="1" x="51"/>
        <item h="1" x="73"/>
        <item h="1" x="67"/>
        <item h="1" x="75"/>
        <item x="87"/>
        <item h="1" x="29"/>
        <item h="1" x="45"/>
        <item h="1" x="91"/>
        <item h="1" x="97"/>
        <item h="1" x="19"/>
        <item h="1" x="25"/>
        <item h="1" x="107"/>
        <item h="1" x="26"/>
        <item h="1" x="102"/>
        <item h="1" x="131"/>
        <item h="1" x="112"/>
        <item h="1" x="46"/>
        <item h="1" x="98"/>
        <item h="1" x="7"/>
        <item h="1" x="105"/>
        <item h="1" x="55"/>
        <item h="1" x="62"/>
        <item h="1" x="61"/>
        <item h="1" x="80"/>
        <item h="1" x="15"/>
        <item h="1" x="113"/>
        <item h="1" x="8"/>
        <item h="1" x="41"/>
        <item h="1" x="103"/>
        <item h="1" x="5"/>
        <item h="1" x="128"/>
        <item h="1" x="47"/>
        <item h="1" x="48"/>
        <item h="1" x="3"/>
        <item h="1" x="57"/>
        <item h="1" x="99"/>
        <item h="1" x="78"/>
        <item h="1" x="35"/>
        <item h="1" x="104"/>
        <item h="1" x="82"/>
        <item h="1" x="132"/>
        <item h="1" x="117"/>
        <item h="1" x="93"/>
        <item h="1" x="1"/>
        <item h="1" x="126"/>
        <item h="1" x="77"/>
        <item h="1" x="9"/>
        <item h="1" x="52"/>
        <item h="1" x="86"/>
        <item h="1" x="90"/>
        <item h="1" x="116"/>
        <item h="1" x="81"/>
        <item h="1" x="53"/>
        <item h="1" x="129"/>
        <item h="1" x="122"/>
        <item h="1" x="50"/>
        <item h="1" x="89"/>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s>
  <rowFields count="1">
    <field x="2"/>
  </rowFields>
  <rowItems count="3">
    <i>
      <x v="81"/>
    </i>
    <i>
      <x v="35"/>
    </i>
    <i t="grand">
      <x/>
    </i>
  </rowItems>
  <colItems count="1">
    <i/>
  </colItems>
  <dataFields count="1">
    <dataField name="Sum of DEATH RATE PER 100K"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A81150-C8BB-4FF9-B001-1320A96B8688}" name="PivotTable1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3:J48" firstHeaderRow="1" firstDataRow="1" firstDataCol="1" rowPageCount="1" colPageCount="1"/>
  <pivotFields count="7">
    <pivotField showAll="0"/>
    <pivotField showAll="0"/>
    <pivotField axis="axisRow" showAll="0" sortType="descending">
      <items count="135">
        <item x="89"/>
        <item x="50"/>
        <item x="122"/>
        <item x="129"/>
        <item x="53"/>
        <item x="81"/>
        <item x="116"/>
        <item x="90"/>
        <item x="86"/>
        <item x="52"/>
        <item x="9"/>
        <item x="77"/>
        <item x="126"/>
        <item x="1"/>
        <item x="93"/>
        <item x="117"/>
        <item x="132"/>
        <item x="82"/>
        <item x="104"/>
        <item x="35"/>
        <item x="78"/>
        <item x="99"/>
        <item x="57"/>
        <item x="3"/>
        <item x="48"/>
        <item x="47"/>
        <item x="128"/>
        <item x="5"/>
        <item x="103"/>
        <item x="41"/>
        <item x="8"/>
        <item x="113"/>
        <item x="15"/>
        <item x="80"/>
        <item x="61"/>
        <item x="62"/>
        <item x="55"/>
        <item x="105"/>
        <item x="7"/>
        <item x="98"/>
        <item x="46"/>
        <item x="112"/>
        <item x="131"/>
        <item x="102"/>
        <item x="26"/>
        <item x="107"/>
        <item x="25"/>
        <item x="19"/>
        <item x="97"/>
        <item x="91"/>
        <item x="45"/>
        <item x="29"/>
        <item x="87"/>
        <item x="75"/>
        <item x="67"/>
        <item x="73"/>
        <item x="51"/>
        <item x="32"/>
        <item x="56"/>
        <item x="22"/>
        <item x="121"/>
        <item x="123"/>
        <item x="10"/>
        <item x="72"/>
        <item x="88"/>
        <item x="125"/>
        <item x="111"/>
        <item x="94"/>
        <item x="14"/>
        <item x="54"/>
        <item x="38"/>
        <item x="49"/>
        <item x="110"/>
        <item x="17"/>
        <item x="44"/>
        <item x="59"/>
        <item x="23"/>
        <item x="100"/>
        <item x="84"/>
        <item x="64"/>
        <item x="0"/>
        <item x="58"/>
        <item x="118"/>
        <item x="109"/>
        <item x="28"/>
        <item x="16"/>
        <item x="71"/>
        <item x="133"/>
        <item x="65"/>
        <item x="114"/>
        <item x="31"/>
        <item x="20"/>
        <item x="70"/>
        <item x="96"/>
        <item x="79"/>
        <item x="85"/>
        <item x="119"/>
        <item x="36"/>
        <item x="95"/>
        <item x="42"/>
        <item x="120"/>
        <item x="4"/>
        <item x="24"/>
        <item x="40"/>
        <item x="18"/>
        <item x="39"/>
        <item x="115"/>
        <item x="83"/>
        <item x="108"/>
        <item x="66"/>
        <item x="106"/>
        <item x="69"/>
        <item x="92"/>
        <item x="13"/>
        <item x="33"/>
        <item x="27"/>
        <item x="76"/>
        <item x="124"/>
        <item x="74"/>
        <item x="127"/>
        <item x="63"/>
        <item x="130"/>
        <item x="43"/>
        <item x="60"/>
        <item x="6"/>
        <item x="34"/>
        <item x="30"/>
        <item x="12"/>
        <item x="11"/>
        <item x="2"/>
        <item x="68"/>
        <item x="37"/>
        <item x="101"/>
        <item x="21"/>
        <item t="default"/>
      </items>
    </pivotField>
    <pivotField showAll="0"/>
    <pivotField axis="axisPage" multipleItemSelectionAllowed="1" showAll="0">
      <items count="80">
        <item x="0"/>
        <item h="1" x="21"/>
        <item h="1" x="42"/>
        <item h="1" x="24"/>
        <item h="1" x="43"/>
        <item h="1" x="26"/>
        <item h="1" x="58"/>
        <item h="1" x="76"/>
        <item h="1" x="20"/>
        <item h="1" x="8"/>
        <item h="1" x="3"/>
        <item h="1" x="15"/>
        <item h="1" x="18"/>
        <item h="1" x="66"/>
        <item h="1" x="75"/>
        <item h="1" x="65"/>
        <item h="1" x="5"/>
        <item h="1" x="48"/>
        <item h="1" x="28"/>
        <item h="1" x="47"/>
        <item h="1" x="34"/>
        <item h="1" x="69"/>
        <item h="1" x="56"/>
        <item h="1" x="2"/>
        <item h="1" x="46"/>
        <item h="1" x="39"/>
        <item h="1" x="72"/>
        <item h="1" x="70"/>
        <item h="1" x="7"/>
        <item h="1" x="77"/>
        <item h="1" x="22"/>
        <item h="1" x="61"/>
        <item h="1" x="68"/>
        <item h="1" x="1"/>
        <item h="1" x="33"/>
        <item h="1" x="12"/>
        <item h="1" x="50"/>
        <item h="1" x="41"/>
        <item h="1" x="62"/>
        <item h="1" x="59"/>
        <item h="1" x="74"/>
        <item h="1" x="14"/>
        <item h="1" x="38"/>
        <item h="1" x="63"/>
        <item h="1" x="23"/>
        <item h="1" x="11"/>
        <item h="1" x="27"/>
        <item h="1" x="35"/>
        <item h="1" x="37"/>
        <item h="1" x="40"/>
        <item h="1" x="78"/>
        <item h="1" x="4"/>
        <item h="1" x="31"/>
        <item h="1" x="9"/>
        <item h="1" x="64"/>
        <item h="1" x="30"/>
        <item h="1" x="53"/>
        <item h="1" x="16"/>
        <item h="1" x="49"/>
        <item h="1" x="55"/>
        <item h="1" x="67"/>
        <item h="1" x="36"/>
        <item h="1" x="52"/>
        <item h="1" x="29"/>
        <item h="1" x="13"/>
        <item h="1" x="57"/>
        <item h="1" x="19"/>
        <item h="1" x="17"/>
        <item h="1" x="54"/>
        <item h="1" x="60"/>
        <item h="1" x="6"/>
        <item h="1" x="51"/>
        <item h="1" x="45"/>
        <item h="1" x="10"/>
        <item h="1" x="44"/>
        <item h="1" x="71"/>
        <item h="1" x="25"/>
        <item h="1" x="73"/>
        <item h="1" x="32"/>
        <item t="default"/>
      </items>
    </pivotField>
    <pivotField showAll="0"/>
    <pivotField showAll="0"/>
  </pivotFields>
  <rowFields count="1">
    <field x="2"/>
  </rowFields>
  <rowItems count="45">
    <i>
      <x v="2"/>
    </i>
    <i>
      <x v="5"/>
    </i>
    <i>
      <x v="7"/>
    </i>
    <i>
      <x v="8"/>
    </i>
    <i>
      <x v="9"/>
    </i>
    <i>
      <x v="14"/>
    </i>
    <i>
      <x v="22"/>
    </i>
    <i>
      <x v="25"/>
    </i>
    <i>
      <x v="29"/>
    </i>
    <i>
      <x v="38"/>
    </i>
    <i>
      <x v="39"/>
    </i>
    <i>
      <x v="40"/>
    </i>
    <i>
      <x v="41"/>
    </i>
    <i>
      <x v="42"/>
    </i>
    <i>
      <x v="43"/>
    </i>
    <i>
      <x v="45"/>
    </i>
    <i>
      <x v="47"/>
    </i>
    <i>
      <x v="50"/>
    </i>
    <i>
      <x v="57"/>
    </i>
    <i>
      <x v="59"/>
    </i>
    <i>
      <x v="63"/>
    </i>
    <i>
      <x v="69"/>
    </i>
    <i>
      <x v="70"/>
    </i>
    <i>
      <x v="73"/>
    </i>
    <i>
      <x v="74"/>
    </i>
    <i>
      <x v="76"/>
    </i>
    <i>
      <x v="79"/>
    </i>
    <i>
      <x v="80"/>
    </i>
    <i>
      <x v="81"/>
    </i>
    <i>
      <x v="82"/>
    </i>
    <i>
      <x v="86"/>
    </i>
    <i>
      <x v="93"/>
    </i>
    <i>
      <x v="94"/>
    </i>
    <i>
      <x v="99"/>
    </i>
    <i>
      <x v="100"/>
    </i>
    <i>
      <x v="110"/>
    </i>
    <i>
      <x v="111"/>
    </i>
    <i>
      <x v="113"/>
    </i>
    <i>
      <x v="119"/>
    </i>
    <i>
      <x v="120"/>
    </i>
    <i>
      <x v="121"/>
    </i>
    <i>
      <x v="122"/>
    </i>
    <i>
      <x v="126"/>
    </i>
    <i>
      <x v="129"/>
    </i>
    <i t="grand">
      <x/>
    </i>
  </rowItems>
  <colItems count="1">
    <i/>
  </colItems>
  <pageFields count="1">
    <pageField fld="4" hier="-1"/>
  </pageFields>
  <formats count="4">
    <format dxfId="0">
      <pivotArea type="all" dataOnly="0" outline="0" fieldPosition="0"/>
    </format>
    <format dxfId="1">
      <pivotArea field="2" type="button" dataOnly="0" labelOnly="1" outline="0" axis="axisRow" fieldPosition="0"/>
    </format>
    <format dxfId="2">
      <pivotArea dataOnly="0" labelOnly="1" grandRow="1" outline="0" fieldPosition="0"/>
    </format>
    <format dxfId="3">
      <pivotArea dataOnly="0" labelOnly="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0E963B-195A-4E32-B3FB-92915FDD7181}" name="PivotTable1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3:H35" firstHeaderRow="1" firstDataRow="1" firstDataCol="1"/>
  <pivotFields count="7">
    <pivotField showAll="0"/>
    <pivotField showAll="0"/>
    <pivotField axis="axisRow" showAll="0" sortType="descending">
      <items count="135">
        <item h="1" x="21"/>
        <item h="1" x="101"/>
        <item h="1" x="37"/>
        <item h="1" x="68"/>
        <item h="1" x="2"/>
        <item h="1" x="11"/>
        <item h="1" x="12"/>
        <item h="1" x="30"/>
        <item h="1" x="34"/>
        <item h="1" x="6"/>
        <item h="1" x="60"/>
        <item h="1" x="43"/>
        <item h="1" x="130"/>
        <item h="1" x="63"/>
        <item h="1" x="127"/>
        <item h="1" x="74"/>
        <item x="124"/>
        <item x="76"/>
        <item x="27"/>
        <item h="1" x="33"/>
        <item h="1" x="13"/>
        <item x="92"/>
        <item h="1" x="69"/>
        <item h="1" x="106"/>
        <item h="1" x="66"/>
        <item h="1" x="108"/>
        <item h="1" x="83"/>
        <item h="1" x="115"/>
        <item x="39"/>
        <item h="1" x="18"/>
        <item x="40"/>
        <item h="1" x="24"/>
        <item h="1" x="4"/>
        <item h="1" x="120"/>
        <item h="1" x="42"/>
        <item h="1" x="95"/>
        <item h="1" x="36"/>
        <item h="1" x="119"/>
        <item h="1" x="85"/>
        <item h="1" x="79"/>
        <item h="1" x="96"/>
        <item h="1" x="70"/>
        <item h="1" x="20"/>
        <item h="1" x="31"/>
        <item h="1" x="114"/>
        <item h="1" x="65"/>
        <item h="1" x="133"/>
        <item h="1" x="71"/>
        <item h="1" x="16"/>
        <item x="28"/>
        <item h="1" x="109"/>
        <item h="1" x="118"/>
        <item h="1" x="58"/>
        <item h="1" x="0"/>
        <item h="1" x="64"/>
        <item h="1" x="84"/>
        <item h="1" x="100"/>
        <item h="1" x="23"/>
        <item h="1" x="59"/>
        <item h="1" x="44"/>
        <item h="1" x="17"/>
        <item h="1" x="110"/>
        <item h="1" x="49"/>
        <item h="1" x="38"/>
        <item h="1" x="54"/>
        <item h="1" x="14"/>
        <item x="94"/>
        <item h="1" x="111"/>
        <item x="125"/>
        <item h="1" x="88"/>
        <item h="1" x="72"/>
        <item x="10"/>
        <item x="123"/>
        <item h="1" x="121"/>
        <item h="1" x="22"/>
        <item h="1" x="56"/>
        <item h="1" x="32"/>
        <item h="1" x="51"/>
        <item h="1" x="73"/>
        <item h="1" x="67"/>
        <item x="75"/>
        <item h="1" x="87"/>
        <item h="1" x="29"/>
        <item h="1" x="45"/>
        <item x="91"/>
        <item h="1" x="97"/>
        <item h="1" x="19"/>
        <item h="1" x="25"/>
        <item h="1" x="107"/>
        <item x="26"/>
        <item h="1" x="102"/>
        <item h="1" x="131"/>
        <item h="1" x="112"/>
        <item h="1" x="46"/>
        <item h="1" x="98"/>
        <item h="1" x="7"/>
        <item x="105"/>
        <item x="55"/>
        <item h="1" x="62"/>
        <item h="1" x="61"/>
        <item h="1" x="80"/>
        <item h="1" x="15"/>
        <item h="1" x="113"/>
        <item h="1" x="8"/>
        <item x="41"/>
        <item h="1" x="103"/>
        <item h="1" x="5"/>
        <item h="1" x="128"/>
        <item h="1" x="47"/>
        <item h="1" x="48"/>
        <item h="1" x="3"/>
        <item h="1" x="57"/>
        <item h="1" x="99"/>
        <item h="1" x="78"/>
        <item h="1" x="35"/>
        <item x="104"/>
        <item h="1" x="82"/>
        <item h="1" x="132"/>
        <item h="1" x="117"/>
        <item x="93"/>
        <item h="1" x="1"/>
        <item h="1" x="126"/>
        <item x="77"/>
        <item x="9"/>
        <item h="1" x="52"/>
        <item h="1" x="86"/>
        <item h="1" x="90"/>
        <item h="1" x="116"/>
        <item h="1" x="81"/>
        <item h="1" x="53"/>
        <item h="1" x="129"/>
        <item h="1" x="122"/>
        <item h="1" x="50"/>
        <item h="1" x="89"/>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s>
  <rowFields count="1">
    <field x="2"/>
  </rowFields>
  <rowItems count="22">
    <i>
      <x v="18"/>
    </i>
    <i>
      <x v="21"/>
    </i>
    <i>
      <x v="28"/>
    </i>
    <i>
      <x v="96"/>
    </i>
    <i>
      <x v="72"/>
    </i>
    <i>
      <x v="71"/>
    </i>
    <i>
      <x v="84"/>
    </i>
    <i>
      <x v="115"/>
    </i>
    <i>
      <x v="123"/>
    </i>
    <i>
      <x v="80"/>
    </i>
    <i>
      <x v="66"/>
    </i>
    <i>
      <x v="97"/>
    </i>
    <i>
      <x v="17"/>
    </i>
    <i>
      <x v="30"/>
    </i>
    <i>
      <x v="122"/>
    </i>
    <i>
      <x v="16"/>
    </i>
    <i>
      <x v="89"/>
    </i>
    <i>
      <x v="49"/>
    </i>
    <i>
      <x v="68"/>
    </i>
    <i>
      <x v="104"/>
    </i>
    <i>
      <x v="119"/>
    </i>
    <i t="grand">
      <x/>
    </i>
  </rowItems>
  <colItems count="1">
    <i/>
  </colItems>
  <dataFields count="1">
    <dataField name="Sum of DEATH RATE PER 100K"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154EF0-02F7-4220-B644-CB5596BFE953}" name="PivotTable10"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3:H10" firstHeaderRow="1" firstDataRow="1" firstDataCol="1"/>
  <pivotFields count="7">
    <pivotField showAll="0"/>
    <pivotField showAll="0"/>
    <pivotField axis="axisRow" showAll="0" measureFilter="1" sortType="descending">
      <items count="135">
        <item x="21"/>
        <item x="101"/>
        <item x="37"/>
        <item x="68"/>
        <item x="2"/>
        <item x="11"/>
        <item x="12"/>
        <item x="30"/>
        <item x="34"/>
        <item x="6"/>
        <item x="60"/>
        <item x="43"/>
        <item x="130"/>
        <item x="63"/>
        <item x="127"/>
        <item x="74"/>
        <item x="124"/>
        <item x="76"/>
        <item x="27"/>
        <item x="33"/>
        <item x="13"/>
        <item x="92"/>
        <item x="69"/>
        <item x="106"/>
        <item x="66"/>
        <item x="108"/>
        <item x="83"/>
        <item x="115"/>
        <item x="39"/>
        <item x="18"/>
        <item x="40"/>
        <item x="24"/>
        <item x="4"/>
        <item x="120"/>
        <item x="42"/>
        <item x="95"/>
        <item x="36"/>
        <item x="119"/>
        <item x="85"/>
        <item x="79"/>
        <item x="96"/>
        <item x="70"/>
        <item x="20"/>
        <item x="31"/>
        <item x="114"/>
        <item x="65"/>
        <item x="133"/>
        <item x="71"/>
        <item x="16"/>
        <item x="28"/>
        <item x="109"/>
        <item x="118"/>
        <item x="58"/>
        <item x="0"/>
        <item x="64"/>
        <item x="84"/>
        <item x="100"/>
        <item x="23"/>
        <item x="59"/>
        <item x="44"/>
        <item x="17"/>
        <item x="110"/>
        <item x="49"/>
        <item x="38"/>
        <item x="54"/>
        <item x="14"/>
        <item x="94"/>
        <item x="111"/>
        <item x="125"/>
        <item x="88"/>
        <item x="72"/>
        <item x="10"/>
        <item x="123"/>
        <item x="121"/>
        <item x="22"/>
        <item x="56"/>
        <item x="32"/>
        <item x="51"/>
        <item x="73"/>
        <item x="67"/>
        <item x="75"/>
        <item x="87"/>
        <item x="29"/>
        <item x="45"/>
        <item x="91"/>
        <item x="97"/>
        <item x="19"/>
        <item x="25"/>
        <item x="107"/>
        <item x="26"/>
        <item x="102"/>
        <item x="131"/>
        <item x="112"/>
        <item x="46"/>
        <item x="98"/>
        <item x="7"/>
        <item x="105"/>
        <item x="55"/>
        <item x="62"/>
        <item x="61"/>
        <item x="80"/>
        <item x="15"/>
        <item x="113"/>
        <item x="8"/>
        <item x="41"/>
        <item x="103"/>
        <item x="5"/>
        <item x="128"/>
        <item x="47"/>
        <item x="48"/>
        <item x="3"/>
        <item x="57"/>
        <item x="99"/>
        <item x="78"/>
        <item x="35"/>
        <item x="104"/>
        <item x="82"/>
        <item x="132"/>
        <item x="117"/>
        <item x="93"/>
        <item x="1"/>
        <item x="126"/>
        <item x="77"/>
        <item x="9"/>
        <item x="52"/>
        <item x="86"/>
        <item x="90"/>
        <item x="116"/>
        <item x="81"/>
        <item x="53"/>
        <item x="129"/>
        <item x="122"/>
        <item x="50"/>
        <item x="89"/>
        <item t="default"/>
      </items>
      <autoSortScope>
        <pivotArea dataOnly="0" outline="0" fieldPosition="0">
          <references count="1">
            <reference field="4294967294" count="1" selected="0">
              <x v="0"/>
            </reference>
          </references>
        </pivotArea>
      </autoSortScope>
    </pivotField>
    <pivotField showAll="0"/>
    <pivotField dataField="1" showAll="0"/>
    <pivotField axis="axisRow" showAll="0">
      <items count="6">
        <item h="1" x="0"/>
        <item h="1" x="4"/>
        <item x="3"/>
        <item h="1" x="2"/>
        <item h="1" x="1"/>
        <item t="default"/>
      </items>
    </pivotField>
    <pivotField showAll="0"/>
  </pivotFields>
  <rowFields count="2">
    <field x="5"/>
    <field x="2"/>
  </rowFields>
  <rowItems count="7">
    <i>
      <x v="2"/>
    </i>
    <i r="1">
      <x v="78"/>
    </i>
    <i r="1">
      <x v="15"/>
    </i>
    <i r="1">
      <x v="103"/>
    </i>
    <i r="1">
      <x v="87"/>
    </i>
    <i r="1">
      <x v="117"/>
    </i>
    <i t="grand">
      <x/>
    </i>
  </rowItems>
  <colItems count="1">
    <i/>
  </colItems>
  <dataFields count="1">
    <dataField name="Sum of DEATH RATE PER 100K" fld="4" baseField="0"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DB5C62-92E9-4F2A-90C3-1F6A9B14C5B1}" name="PivotTable9"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6:B37" firstHeaderRow="1" firstDataRow="1" firstDataCol="1"/>
  <pivotFields count="7">
    <pivotField showAll="0"/>
    <pivotField showAll="0"/>
    <pivotField axis="axisRow" showAll="0" measureFilter="1" sortType="descending">
      <items count="135">
        <item x="21"/>
        <item x="101"/>
        <item x="37"/>
        <item x="68"/>
        <item x="2"/>
        <item x="11"/>
        <item x="12"/>
        <item x="30"/>
        <item x="34"/>
        <item x="6"/>
        <item x="60"/>
        <item x="43"/>
        <item x="130"/>
        <item x="63"/>
        <item x="127"/>
        <item x="74"/>
        <item x="124"/>
        <item x="76"/>
        <item x="27"/>
        <item x="33"/>
        <item x="13"/>
        <item x="92"/>
        <item x="69"/>
        <item x="106"/>
        <item x="66"/>
        <item x="108"/>
        <item x="83"/>
        <item x="115"/>
        <item x="39"/>
        <item x="18"/>
        <item x="40"/>
        <item x="24"/>
        <item x="4"/>
        <item x="120"/>
        <item x="42"/>
        <item x="95"/>
        <item x="36"/>
        <item x="119"/>
        <item x="85"/>
        <item x="79"/>
        <item x="96"/>
        <item x="70"/>
        <item x="20"/>
        <item x="31"/>
        <item x="114"/>
        <item x="65"/>
        <item x="133"/>
        <item x="71"/>
        <item x="16"/>
        <item x="28"/>
        <item x="109"/>
        <item x="118"/>
        <item x="58"/>
        <item x="0"/>
        <item x="64"/>
        <item x="84"/>
        <item x="100"/>
        <item x="23"/>
        <item x="59"/>
        <item x="44"/>
        <item x="17"/>
        <item x="110"/>
        <item x="49"/>
        <item x="38"/>
        <item x="54"/>
        <item x="14"/>
        <item x="94"/>
        <item x="111"/>
        <item x="125"/>
        <item x="88"/>
        <item x="72"/>
        <item x="10"/>
        <item x="123"/>
        <item x="121"/>
        <item x="22"/>
        <item x="56"/>
        <item x="32"/>
        <item x="51"/>
        <item x="73"/>
        <item x="67"/>
        <item x="75"/>
        <item x="87"/>
        <item x="29"/>
        <item x="45"/>
        <item x="91"/>
        <item x="97"/>
        <item x="19"/>
        <item x="25"/>
        <item x="107"/>
        <item x="26"/>
        <item x="102"/>
        <item x="131"/>
        <item x="112"/>
        <item x="46"/>
        <item x="98"/>
        <item x="7"/>
        <item x="105"/>
        <item x="55"/>
        <item x="62"/>
        <item x="61"/>
        <item x="80"/>
        <item x="15"/>
        <item x="113"/>
        <item x="8"/>
        <item x="41"/>
        <item x="103"/>
        <item x="5"/>
        <item x="128"/>
        <item x="47"/>
        <item x="48"/>
        <item x="3"/>
        <item x="57"/>
        <item x="99"/>
        <item x="78"/>
        <item x="35"/>
        <item x="104"/>
        <item x="82"/>
        <item x="132"/>
        <item x="117"/>
        <item x="93"/>
        <item x="1"/>
        <item x="126"/>
        <item x="77"/>
        <item x="9"/>
        <item x="52"/>
        <item x="86"/>
        <item x="90"/>
        <item x="116"/>
        <item x="81"/>
        <item x="53"/>
        <item x="129"/>
        <item x="122"/>
        <item x="50"/>
        <item x="89"/>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axis="axisRow" showAll="0">
      <items count="4">
        <item x="0"/>
        <item h="1" m="1" x="2"/>
        <item h="1" x="1"/>
        <item t="default"/>
      </items>
    </pivotField>
  </pivotFields>
  <rowFields count="2">
    <field x="2"/>
    <field x="6"/>
  </rowFields>
  <rowItems count="21">
    <i>
      <x v="73"/>
    </i>
    <i r="1">
      <x/>
    </i>
    <i>
      <x v="127"/>
    </i>
    <i r="1">
      <x/>
    </i>
    <i>
      <x v="56"/>
    </i>
    <i r="1">
      <x/>
    </i>
    <i>
      <x v="31"/>
    </i>
    <i r="1">
      <x/>
    </i>
    <i>
      <x v="132"/>
    </i>
    <i r="1">
      <x/>
    </i>
    <i>
      <x v="118"/>
    </i>
    <i r="1">
      <x/>
    </i>
    <i>
      <x v="79"/>
    </i>
    <i r="1">
      <x/>
    </i>
    <i>
      <x v="120"/>
    </i>
    <i r="1">
      <x/>
    </i>
    <i>
      <x v="1"/>
    </i>
    <i r="1">
      <x/>
    </i>
    <i>
      <x v="37"/>
    </i>
    <i r="1">
      <x/>
    </i>
    <i t="grand">
      <x/>
    </i>
  </rowItems>
  <colItems count="1">
    <i/>
  </colItems>
  <dataFields count="1">
    <dataField name="Sum of DEATH RATE PER 100K"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9FF1C8-AAA5-44A0-84C8-9A28A67C3638}" name="PivotTable8"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10:E31" firstHeaderRow="1" firstDataRow="1" firstDataCol="1"/>
  <pivotFields count="7">
    <pivotField showAll="0"/>
    <pivotField showAll="0"/>
    <pivotField axis="axisRow" showAll="0" measureFilter="1">
      <items count="135">
        <item x="21"/>
        <item x="101"/>
        <item x="37"/>
        <item x="68"/>
        <item x="2"/>
        <item x="11"/>
        <item x="12"/>
        <item x="30"/>
        <item x="34"/>
        <item x="6"/>
        <item x="60"/>
        <item x="43"/>
        <item x="130"/>
        <item x="63"/>
        <item x="127"/>
        <item x="74"/>
        <item x="124"/>
        <item x="76"/>
        <item x="27"/>
        <item x="33"/>
        <item x="13"/>
        <item x="92"/>
        <item x="69"/>
        <item x="106"/>
        <item x="66"/>
        <item x="108"/>
        <item x="83"/>
        <item x="115"/>
        <item x="39"/>
        <item x="18"/>
        <item x="40"/>
        <item x="24"/>
        <item x="4"/>
        <item x="120"/>
        <item x="42"/>
        <item x="95"/>
        <item x="36"/>
        <item x="119"/>
        <item x="85"/>
        <item x="79"/>
        <item x="96"/>
        <item x="70"/>
        <item x="20"/>
        <item x="31"/>
        <item x="114"/>
        <item x="65"/>
        <item x="133"/>
        <item x="71"/>
        <item x="16"/>
        <item x="28"/>
        <item x="109"/>
        <item x="118"/>
        <item x="58"/>
        <item x="0"/>
        <item x="64"/>
        <item x="84"/>
        <item x="100"/>
        <item x="23"/>
        <item x="59"/>
        <item x="44"/>
        <item x="17"/>
        <item x="110"/>
        <item x="49"/>
        <item x="38"/>
        <item x="54"/>
        <item x="14"/>
        <item x="94"/>
        <item x="111"/>
        <item x="125"/>
        <item x="88"/>
        <item x="72"/>
        <item x="10"/>
        <item x="123"/>
        <item x="121"/>
        <item x="22"/>
        <item x="56"/>
        <item x="32"/>
        <item x="51"/>
        <item x="73"/>
        <item x="67"/>
        <item x="75"/>
        <item x="87"/>
        <item x="29"/>
        <item x="45"/>
        <item x="91"/>
        <item x="97"/>
        <item x="19"/>
        <item x="25"/>
        <item x="107"/>
        <item x="26"/>
        <item x="102"/>
        <item x="131"/>
        <item x="112"/>
        <item x="46"/>
        <item x="98"/>
        <item x="7"/>
        <item x="105"/>
        <item x="55"/>
        <item x="62"/>
        <item x="61"/>
        <item x="80"/>
        <item x="15"/>
        <item x="113"/>
        <item x="8"/>
        <item x="41"/>
        <item x="103"/>
        <item x="5"/>
        <item x="128"/>
        <item x="47"/>
        <item x="48"/>
        <item x="3"/>
        <item x="57"/>
        <item x="99"/>
        <item x="78"/>
        <item x="35"/>
        <item x="104"/>
        <item x="82"/>
        <item x="132"/>
        <item x="117"/>
        <item x="93"/>
        <item x="1"/>
        <item x="126"/>
        <item x="77"/>
        <item x="9"/>
        <item x="52"/>
        <item x="86"/>
        <item x="90"/>
        <item x="116"/>
        <item x="81"/>
        <item x="53"/>
        <item x="129"/>
        <item x="122"/>
        <item x="50"/>
        <item x="89"/>
        <item t="default"/>
      </items>
    </pivotField>
    <pivotField showAll="0"/>
    <pivotField dataField="1" showAll="0"/>
    <pivotField axis="axisRow" showAll="0">
      <items count="6">
        <item h="1" x="0"/>
        <item x="4"/>
        <item sd="0" x="3"/>
        <item sd="0" x="2"/>
        <item x="1"/>
        <item t="default"/>
      </items>
    </pivotField>
    <pivotField showAll="0"/>
  </pivotFields>
  <rowFields count="2">
    <field x="2"/>
    <field x="5"/>
  </rowFields>
  <rowItems count="21">
    <i>
      <x v="77"/>
    </i>
    <i r="1">
      <x v="4"/>
    </i>
    <i>
      <x v="36"/>
    </i>
    <i r="1">
      <x v="3"/>
    </i>
    <i>
      <x v="78"/>
    </i>
    <i r="1">
      <x v="2"/>
    </i>
    <i>
      <x v="65"/>
    </i>
    <i r="1">
      <x v="3"/>
    </i>
    <i>
      <x v="15"/>
    </i>
    <i r="1">
      <x v="2"/>
    </i>
    <i>
      <x v="116"/>
    </i>
    <i r="1">
      <x v="3"/>
    </i>
    <i>
      <x v="103"/>
    </i>
    <i r="1">
      <x v="2"/>
    </i>
    <i>
      <x v="81"/>
    </i>
    <i r="1">
      <x v="3"/>
    </i>
    <i>
      <x v="87"/>
    </i>
    <i r="1">
      <x v="2"/>
    </i>
    <i>
      <x v="18"/>
    </i>
    <i r="1">
      <x v="3"/>
    </i>
    <i t="grand">
      <x/>
    </i>
  </rowItems>
  <colItems count="1">
    <i/>
  </colItems>
  <dataFields count="1">
    <dataField name="Sum of DEATH RATE PER 100K" fld="4"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BEBC5D-CC03-476C-950A-E85F33702728}" name="PivotTable7"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D3:E6" firstHeaderRow="1" firstDataRow="1" firstDataCol="1"/>
  <pivotFields count="7">
    <pivotField showAll="0"/>
    <pivotField showAll="0"/>
    <pivotField showAll="0" measureFilter="1" sortType="descending">
      <autoSortScope>
        <pivotArea dataOnly="0" outline="0" fieldPosition="0">
          <references count="1">
            <reference field="4294967294" count="1" selected="0">
              <x v="0"/>
            </reference>
          </references>
        </pivotArea>
      </autoSortScope>
    </pivotField>
    <pivotField showAll="0"/>
    <pivotField dataField="1" showAll="0"/>
    <pivotField showAll="0">
      <items count="6">
        <item x="0"/>
        <item x="4"/>
        <item x="3"/>
        <item x="2"/>
        <item x="1"/>
        <item t="default"/>
      </items>
    </pivotField>
    <pivotField axis="axisRow" showAll="0">
      <items count="4">
        <item x="0"/>
        <item m="1" x="2"/>
        <item x="1"/>
        <item t="default"/>
      </items>
    </pivotField>
  </pivotFields>
  <rowFields count="1">
    <field x="6"/>
  </rowFields>
  <rowItems count="3">
    <i>
      <x/>
    </i>
    <i>
      <x v="2"/>
    </i>
    <i t="grand">
      <x/>
    </i>
  </rowItems>
  <colItems count="1">
    <i/>
  </colItems>
  <dataFields count="1">
    <dataField name="Sum of DEATH RATE PER 100K" fld="4" baseField="0" baseItem="0"/>
  </dataFields>
  <chartFormats count="4">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6" count="1" selected="0">
            <x v="0"/>
          </reference>
        </references>
      </pivotArea>
    </chartFormat>
    <chartFormat chart="7" format="6">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DF39BFD-6563-4A56-B17C-683EA82499A1}" name="PivotTable6"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4" firstHeaderRow="1" firstDataRow="1" firstDataCol="1"/>
  <pivotFields count="7">
    <pivotField showAll="0"/>
    <pivotField showAll="0"/>
    <pivotField axis="axisRow" showAll="0" measureFilter="1" sortType="descending">
      <items count="135">
        <item x="21"/>
        <item x="101"/>
        <item x="37"/>
        <item x="68"/>
        <item x="2"/>
        <item x="11"/>
        <item x="12"/>
        <item x="30"/>
        <item x="34"/>
        <item x="6"/>
        <item x="60"/>
        <item x="43"/>
        <item x="130"/>
        <item x="63"/>
        <item x="127"/>
        <item x="74"/>
        <item x="124"/>
        <item x="76"/>
        <item x="27"/>
        <item x="33"/>
        <item x="13"/>
        <item x="92"/>
        <item x="69"/>
        <item x="106"/>
        <item x="66"/>
        <item x="108"/>
        <item x="83"/>
        <item x="115"/>
        <item x="39"/>
        <item x="18"/>
        <item x="40"/>
        <item x="24"/>
        <item x="4"/>
        <item x="120"/>
        <item x="42"/>
        <item x="95"/>
        <item x="36"/>
        <item x="119"/>
        <item x="85"/>
        <item x="79"/>
        <item x="96"/>
        <item x="70"/>
        <item x="20"/>
        <item x="31"/>
        <item x="114"/>
        <item x="65"/>
        <item x="133"/>
        <item x="71"/>
        <item x="16"/>
        <item x="28"/>
        <item x="109"/>
        <item x="118"/>
        <item x="58"/>
        <item x="0"/>
        <item x="64"/>
        <item x="84"/>
        <item x="100"/>
        <item x="23"/>
        <item x="59"/>
        <item x="44"/>
        <item x="17"/>
        <item x="110"/>
        <item x="49"/>
        <item x="38"/>
        <item x="54"/>
        <item x="14"/>
        <item x="94"/>
        <item x="111"/>
        <item x="125"/>
        <item x="88"/>
        <item x="72"/>
        <item x="10"/>
        <item x="123"/>
        <item x="121"/>
        <item x="22"/>
        <item x="56"/>
        <item x="32"/>
        <item x="51"/>
        <item x="73"/>
        <item x="67"/>
        <item x="75"/>
        <item x="87"/>
        <item x="29"/>
        <item x="45"/>
        <item x="91"/>
        <item x="97"/>
        <item x="19"/>
        <item x="25"/>
        <item x="107"/>
        <item x="26"/>
        <item x="102"/>
        <item x="131"/>
        <item x="112"/>
        <item x="46"/>
        <item x="98"/>
        <item x="7"/>
        <item x="105"/>
        <item x="55"/>
        <item x="62"/>
        <item x="61"/>
        <item x="80"/>
        <item x="15"/>
        <item x="113"/>
        <item x="8"/>
        <item x="41"/>
        <item x="103"/>
        <item x="5"/>
        <item x="128"/>
        <item x="47"/>
        <item x="48"/>
        <item x="3"/>
        <item x="57"/>
        <item x="99"/>
        <item x="78"/>
        <item x="35"/>
        <item x="104"/>
        <item x="82"/>
        <item x="132"/>
        <item x="117"/>
        <item x="93"/>
        <item x="1"/>
        <item x="126"/>
        <item x="77"/>
        <item x="9"/>
        <item x="52"/>
        <item x="86"/>
        <item x="90"/>
        <item x="116"/>
        <item x="81"/>
        <item x="53"/>
        <item x="129"/>
        <item x="122"/>
        <item x="50"/>
        <item x="89"/>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s>
  <rowFields count="1">
    <field x="2"/>
  </rowFields>
  <rowItems count="11">
    <i>
      <x v="77"/>
    </i>
    <i>
      <x v="73"/>
    </i>
    <i>
      <x v="36"/>
    </i>
    <i>
      <x v="127"/>
    </i>
    <i>
      <x v="78"/>
    </i>
    <i>
      <x v="65"/>
    </i>
    <i>
      <x v="15"/>
    </i>
    <i>
      <x v="116"/>
    </i>
    <i>
      <x v="103"/>
    </i>
    <i>
      <x v="56"/>
    </i>
    <i t="grand">
      <x/>
    </i>
  </rowItems>
  <colItems count="1">
    <i/>
  </colItems>
  <dataFields count="1">
    <dataField name="Sum of DEATH RATE PER 100K" fld="4"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F72A1BFB-1C74-42C2-B052-FA60DADE12F3}" sourceName="SUB CATEGORY">
  <pivotTables>
    <pivotTable tabId="3" name="PivotTable7"/>
  </pivotTables>
  <data>
    <tabular pivotCacheId="1182644799">
      <items count="5">
        <i x="0" s="1"/>
        <i x="4"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00013E6-C7B2-47FD-B191-BDC6FC7EC8B9}" sourceName="CATEGORY">
  <pivotTables>
    <pivotTable tabId="3" name="PivotTable7"/>
  </pivotTables>
  <data>
    <tabular pivotCacheId="1182644799">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 CATEGORY" xr10:uid="{0578C830-3DD3-4DA0-95E3-CE561142DDDE}" cache="Slicer_SUB_CATEGORY" caption="SUB CATEGORY" rowHeight="257175"/>
  <slicer name="CATEGORY" xr10:uid="{BAE837BF-17D5-4383-AF4B-DB8CF06BF114}" cache="Slicer_CATEGORY" caption="CATEGORY"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 CATEGORY 1" xr10:uid="{B427DFDB-F828-4A5D-8776-210B85E5AD45}" cache="Slicer_SUB_CATEGORY" caption="SUB CATEGORY" style="Slicer Style 2" rowHeight="257175"/>
  <slicer name="SUB CATEGORY 2" xr10:uid="{38D24627-1F45-4EB1-A091-92F317361063}" cache="Slicer_SUB_CATEGORY" caption="SUB CATEGORY" style="Slicer Style 2" rowHeight="257175"/>
  <slicer name="SUB CATEGORY 3" xr10:uid="{997B85C5-B969-4D51-A378-35DB11A6EF3F}" cache="Slicer_SUB_CATEGORY" caption="SUB CATEGORY" style="Slicer Style 2" rowHeight="257175"/>
  <slicer name="CATEGORY 1" xr10:uid="{7D44526B-ED0D-453A-823F-18CF2BB51417}" cache="Slicer_CATEGORY" caption="CATEGORY" style="Slicer Style 2" rowHeight="257175"/>
  <slicer name="CATEGORY 2" xr10:uid="{5F125027-6A88-49B5-A207-F4592F91E7D0}" cache="Slicer_CATEGORY" caption="CATEGORY" style="Slicer Style 2" rowHeight="257175"/>
  <slicer name="CATEGORY 3" xr10:uid="{6AFA4D55-92CA-4145-AB50-FFAAC0707495}" cache="Slicer_CATEGORY" caption="CATEGORY" style="Slicer Style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062A8-73AE-48D8-B169-C13236A634D4}">
  <dimension ref="A1:N48"/>
  <sheetViews>
    <sheetView topLeftCell="C12" zoomScale="104" workbookViewId="0">
      <selection activeCell="D12" sqref="D12"/>
    </sheetView>
  </sheetViews>
  <sheetFormatPr defaultRowHeight="15" x14ac:dyDescent="0.25"/>
  <cols>
    <col min="1" max="1" width="29.28515625" customWidth="1"/>
    <col min="2" max="2" width="28" customWidth="1"/>
    <col min="4" max="4" width="31.140625" bestFit="1" customWidth="1"/>
    <col min="5" max="5" width="28" customWidth="1"/>
    <col min="7" max="7" width="33.140625" customWidth="1"/>
    <col min="8" max="8" width="28" customWidth="1"/>
    <col min="10" max="10" width="30.7109375" customWidth="1"/>
    <col min="11" max="11" width="4.28515625" customWidth="1"/>
    <col min="13" max="13" width="16.42578125" customWidth="1"/>
    <col min="14" max="14" width="28" customWidth="1"/>
  </cols>
  <sheetData>
    <row r="1" spans="1:14" x14ac:dyDescent="0.25">
      <c r="J1" s="6" t="s">
        <v>4</v>
      </c>
      <c r="K1" s="7">
        <v>0</v>
      </c>
    </row>
    <row r="3" spans="1:14" x14ac:dyDescent="0.25">
      <c r="A3" s="2" t="s">
        <v>144</v>
      </c>
      <c r="B3" t="s">
        <v>143</v>
      </c>
      <c r="D3" s="2" t="s">
        <v>144</v>
      </c>
      <c r="E3" t="s">
        <v>143</v>
      </c>
      <c r="G3" s="2" t="s">
        <v>144</v>
      </c>
      <c r="H3" t="s">
        <v>143</v>
      </c>
      <c r="J3" s="6" t="s">
        <v>144</v>
      </c>
    </row>
    <row r="4" spans="1:14" x14ac:dyDescent="0.25">
      <c r="A4" s="3" t="s">
        <v>58</v>
      </c>
      <c r="B4" s="1">
        <v>83.5</v>
      </c>
      <c r="D4" s="3" t="s">
        <v>147</v>
      </c>
      <c r="E4" s="1">
        <v>175.57</v>
      </c>
      <c r="G4" s="3" t="s">
        <v>149</v>
      </c>
      <c r="H4" s="1">
        <v>113.76000000000002</v>
      </c>
      <c r="J4" s="8" t="s">
        <v>129</v>
      </c>
      <c r="M4" s="2" t="s">
        <v>144</v>
      </c>
      <c r="N4" t="s">
        <v>143</v>
      </c>
    </row>
    <row r="5" spans="1:14" x14ac:dyDescent="0.25">
      <c r="A5" s="3" t="s">
        <v>128</v>
      </c>
      <c r="B5" s="1">
        <v>83.29</v>
      </c>
      <c r="D5" s="3" t="s">
        <v>148</v>
      </c>
      <c r="E5" s="1">
        <v>501.27999999999986</v>
      </c>
      <c r="G5" s="4" t="s">
        <v>80</v>
      </c>
      <c r="H5" s="1">
        <v>45.42</v>
      </c>
      <c r="J5" s="8" t="s">
        <v>88</v>
      </c>
      <c r="M5" s="3" t="s">
        <v>94</v>
      </c>
      <c r="N5" s="1">
        <v>15.71</v>
      </c>
    </row>
    <row r="6" spans="1:14" x14ac:dyDescent="0.25">
      <c r="A6" s="3" t="s">
        <v>43</v>
      </c>
      <c r="B6" s="1">
        <v>64.03</v>
      </c>
      <c r="D6" s="3" t="s">
        <v>145</v>
      </c>
      <c r="E6" s="1">
        <v>676.84999999999991</v>
      </c>
      <c r="G6" s="4" t="s">
        <v>81</v>
      </c>
      <c r="H6" s="1">
        <v>30.23</v>
      </c>
      <c r="J6" s="8" t="s">
        <v>97</v>
      </c>
      <c r="M6" s="3" t="s">
        <v>102</v>
      </c>
      <c r="N6" s="1">
        <v>11.81</v>
      </c>
    </row>
    <row r="7" spans="1:14" x14ac:dyDescent="0.25">
      <c r="A7" s="3" t="s">
        <v>123</v>
      </c>
      <c r="B7" s="1">
        <v>55.85</v>
      </c>
      <c r="G7" s="4" t="s">
        <v>15</v>
      </c>
      <c r="H7" s="1">
        <v>21.53</v>
      </c>
      <c r="J7" s="8" t="s">
        <v>93</v>
      </c>
      <c r="M7" s="3" t="s">
        <v>145</v>
      </c>
      <c r="N7" s="1">
        <v>27.520000000000003</v>
      </c>
    </row>
    <row r="8" spans="1:14" x14ac:dyDescent="0.25">
      <c r="A8" s="3" t="s">
        <v>80</v>
      </c>
      <c r="B8" s="1">
        <v>45.42</v>
      </c>
      <c r="G8" s="4" t="s">
        <v>32</v>
      </c>
      <c r="H8" s="1">
        <v>15.68</v>
      </c>
      <c r="J8" s="8" t="s">
        <v>59</v>
      </c>
    </row>
    <row r="9" spans="1:14" x14ac:dyDescent="0.25">
      <c r="A9" s="3" t="s">
        <v>21</v>
      </c>
      <c r="B9" s="1">
        <v>31.7</v>
      </c>
      <c r="G9" s="4" t="s">
        <v>139</v>
      </c>
      <c r="H9" s="1">
        <v>0.9</v>
      </c>
      <c r="J9" s="8" t="s">
        <v>100</v>
      </c>
    </row>
    <row r="10" spans="1:14" x14ac:dyDescent="0.25">
      <c r="A10" s="3" t="s">
        <v>81</v>
      </c>
      <c r="B10" s="1">
        <v>30.23</v>
      </c>
      <c r="D10" s="2" t="s">
        <v>144</v>
      </c>
      <c r="E10" t="s">
        <v>143</v>
      </c>
      <c r="G10" s="3" t="s">
        <v>145</v>
      </c>
      <c r="H10" s="1">
        <v>113.76000000000002</v>
      </c>
      <c r="J10" s="8" t="s">
        <v>64</v>
      </c>
    </row>
    <row r="11" spans="1:14" x14ac:dyDescent="0.25">
      <c r="A11" s="3" t="s">
        <v>89</v>
      </c>
      <c r="B11" s="1">
        <v>30.14</v>
      </c>
      <c r="D11" s="3" t="s">
        <v>58</v>
      </c>
      <c r="E11" s="1">
        <v>83.5</v>
      </c>
      <c r="J11" s="8" t="s">
        <v>54</v>
      </c>
    </row>
    <row r="12" spans="1:14" x14ac:dyDescent="0.25">
      <c r="A12" s="3" t="s">
        <v>15</v>
      </c>
      <c r="B12" s="1">
        <v>21.53</v>
      </c>
      <c r="D12" s="4" t="s">
        <v>146</v>
      </c>
      <c r="E12" s="1">
        <v>83.5</v>
      </c>
      <c r="J12" s="8" t="s">
        <v>48</v>
      </c>
    </row>
    <row r="13" spans="1:14" x14ac:dyDescent="0.25">
      <c r="A13" s="3" t="s">
        <v>107</v>
      </c>
      <c r="B13" s="1">
        <v>20.22</v>
      </c>
      <c r="D13" s="3" t="s">
        <v>43</v>
      </c>
      <c r="E13" s="1">
        <v>64.03</v>
      </c>
      <c r="G13" s="2" t="s">
        <v>144</v>
      </c>
      <c r="H13" t="s">
        <v>143</v>
      </c>
      <c r="J13" s="8" t="s">
        <v>14</v>
      </c>
    </row>
    <row r="14" spans="1:14" x14ac:dyDescent="0.25">
      <c r="A14" s="3" t="s">
        <v>145</v>
      </c>
      <c r="B14" s="1">
        <v>465.91000000000008</v>
      </c>
      <c r="D14" s="4" t="s">
        <v>148</v>
      </c>
      <c r="E14" s="1">
        <v>64.03</v>
      </c>
      <c r="G14" s="3" t="s">
        <v>34</v>
      </c>
      <c r="H14" s="1">
        <v>14.94</v>
      </c>
      <c r="J14" s="8" t="s">
        <v>105</v>
      </c>
    </row>
    <row r="15" spans="1:14" x14ac:dyDescent="0.25">
      <c r="D15" s="3" t="s">
        <v>80</v>
      </c>
      <c r="E15" s="1">
        <v>45.42</v>
      </c>
      <c r="G15" s="3" t="s">
        <v>99</v>
      </c>
      <c r="H15" s="1">
        <v>7.5</v>
      </c>
      <c r="J15" s="8" t="s">
        <v>53</v>
      </c>
    </row>
    <row r="16" spans="1:14" x14ac:dyDescent="0.25">
      <c r="A16" s="2" t="s">
        <v>144</v>
      </c>
      <c r="B16" t="s">
        <v>143</v>
      </c>
      <c r="D16" s="4" t="s">
        <v>149</v>
      </c>
      <c r="E16" s="1">
        <v>45.42</v>
      </c>
      <c r="G16" s="3" t="s">
        <v>46</v>
      </c>
      <c r="H16" s="1">
        <v>2.46</v>
      </c>
      <c r="J16" s="8" t="s">
        <v>119</v>
      </c>
    </row>
    <row r="17" spans="1:10" x14ac:dyDescent="0.25">
      <c r="A17" s="3" t="s">
        <v>128</v>
      </c>
      <c r="B17" s="1">
        <v>83.29</v>
      </c>
      <c r="D17" s="3" t="s">
        <v>21</v>
      </c>
      <c r="E17" s="1">
        <v>31.7</v>
      </c>
      <c r="G17" s="3" t="s">
        <v>112</v>
      </c>
      <c r="H17" s="1">
        <v>2.0299999999999998</v>
      </c>
      <c r="J17" s="8" t="s">
        <v>138</v>
      </c>
    </row>
    <row r="18" spans="1:10" x14ac:dyDescent="0.25">
      <c r="A18" s="4" t="s">
        <v>147</v>
      </c>
      <c r="B18" s="1">
        <v>83.29</v>
      </c>
      <c r="D18" s="4" t="s">
        <v>148</v>
      </c>
      <c r="E18" s="1">
        <v>31.7</v>
      </c>
      <c r="G18" s="3" t="s">
        <v>130</v>
      </c>
      <c r="H18" s="1">
        <v>1.69</v>
      </c>
      <c r="J18" s="8" t="s">
        <v>109</v>
      </c>
    </row>
    <row r="19" spans="1:10" x14ac:dyDescent="0.25">
      <c r="A19" s="3" t="s">
        <v>123</v>
      </c>
      <c r="B19" s="1">
        <v>55.85</v>
      </c>
      <c r="D19" s="3" t="s">
        <v>81</v>
      </c>
      <c r="E19" s="1">
        <v>30.23</v>
      </c>
      <c r="G19" s="3" t="s">
        <v>17</v>
      </c>
      <c r="H19" s="1">
        <v>1.06</v>
      </c>
      <c r="J19" s="8" t="s">
        <v>114</v>
      </c>
    </row>
    <row r="20" spans="1:10" x14ac:dyDescent="0.25">
      <c r="A20" s="4" t="s">
        <v>147</v>
      </c>
      <c r="B20" s="1">
        <v>55.85</v>
      </c>
      <c r="D20" s="4" t="s">
        <v>149</v>
      </c>
      <c r="E20" s="1">
        <v>30.23</v>
      </c>
      <c r="G20" s="3" t="s">
        <v>98</v>
      </c>
      <c r="H20" s="1">
        <v>1.06</v>
      </c>
      <c r="J20" s="8" t="s">
        <v>26</v>
      </c>
    </row>
    <row r="21" spans="1:10" x14ac:dyDescent="0.25">
      <c r="A21" s="3" t="s">
        <v>107</v>
      </c>
      <c r="B21" s="1">
        <v>20.22</v>
      </c>
      <c r="D21" s="3" t="s">
        <v>89</v>
      </c>
      <c r="E21" s="1">
        <v>30.14</v>
      </c>
      <c r="G21" s="3" t="s">
        <v>111</v>
      </c>
      <c r="H21" s="1">
        <v>0.96</v>
      </c>
      <c r="J21" s="8" t="s">
        <v>52</v>
      </c>
    </row>
    <row r="22" spans="1:10" x14ac:dyDescent="0.25">
      <c r="A22" s="4" t="s">
        <v>147</v>
      </c>
      <c r="B22" s="1">
        <v>20.22</v>
      </c>
      <c r="D22" s="4" t="s">
        <v>148</v>
      </c>
      <c r="E22" s="1">
        <v>30.14</v>
      </c>
      <c r="G22" s="3" t="s">
        <v>16</v>
      </c>
      <c r="H22" s="1">
        <v>0.8</v>
      </c>
      <c r="J22" s="8" t="s">
        <v>39</v>
      </c>
    </row>
    <row r="23" spans="1:10" x14ac:dyDescent="0.25">
      <c r="A23" s="3" t="s">
        <v>31</v>
      </c>
      <c r="B23" s="1">
        <v>5.55</v>
      </c>
      <c r="D23" s="3" t="s">
        <v>15</v>
      </c>
      <c r="E23" s="1">
        <v>21.53</v>
      </c>
      <c r="G23" s="3" t="s">
        <v>82</v>
      </c>
      <c r="H23" s="1">
        <v>0.7</v>
      </c>
      <c r="J23" s="8" t="s">
        <v>29</v>
      </c>
    </row>
    <row r="24" spans="1:10" x14ac:dyDescent="0.25">
      <c r="A24" s="4" t="s">
        <v>147</v>
      </c>
      <c r="B24" s="1">
        <v>5.55</v>
      </c>
      <c r="D24" s="4" t="s">
        <v>149</v>
      </c>
      <c r="E24" s="1">
        <v>21.53</v>
      </c>
      <c r="G24" s="3" t="s">
        <v>101</v>
      </c>
      <c r="H24" s="1">
        <v>0.63</v>
      </c>
      <c r="J24" s="8" t="s">
        <v>79</v>
      </c>
    </row>
    <row r="25" spans="1:10" x14ac:dyDescent="0.25">
      <c r="A25" s="3" t="s">
        <v>57</v>
      </c>
      <c r="B25" s="1">
        <v>3.94</v>
      </c>
      <c r="D25" s="3" t="s">
        <v>94</v>
      </c>
      <c r="E25" s="1">
        <v>15.71</v>
      </c>
      <c r="G25" s="3" t="s">
        <v>62</v>
      </c>
      <c r="H25" s="1">
        <v>0.6</v>
      </c>
      <c r="J25" s="8" t="s">
        <v>61</v>
      </c>
    </row>
    <row r="26" spans="1:10" x14ac:dyDescent="0.25">
      <c r="A26" s="4" t="s">
        <v>147</v>
      </c>
      <c r="B26" s="1">
        <v>3.94</v>
      </c>
      <c r="D26" s="4" t="s">
        <v>148</v>
      </c>
      <c r="E26" s="1">
        <v>15.71</v>
      </c>
      <c r="G26" s="3" t="s">
        <v>83</v>
      </c>
      <c r="H26" s="1">
        <v>0.59</v>
      </c>
      <c r="J26" s="8" t="s">
        <v>45</v>
      </c>
    </row>
    <row r="27" spans="1:10" x14ac:dyDescent="0.25">
      <c r="A27" s="3" t="s">
        <v>124</v>
      </c>
      <c r="B27" s="1">
        <v>2.19</v>
      </c>
      <c r="D27" s="3" t="s">
        <v>32</v>
      </c>
      <c r="E27" s="1">
        <v>15.68</v>
      </c>
      <c r="G27" s="3" t="s">
        <v>47</v>
      </c>
      <c r="H27" s="1">
        <v>0.51</v>
      </c>
      <c r="J27" s="8" t="s">
        <v>24</v>
      </c>
    </row>
    <row r="28" spans="1:10" x14ac:dyDescent="0.25">
      <c r="A28" s="4" t="s">
        <v>147</v>
      </c>
      <c r="B28" s="1">
        <v>2.19</v>
      </c>
      <c r="D28" s="4" t="s">
        <v>149</v>
      </c>
      <c r="E28" s="1">
        <v>15.68</v>
      </c>
      <c r="G28" s="3" t="s">
        <v>84</v>
      </c>
      <c r="H28" s="1">
        <v>0.38</v>
      </c>
      <c r="J28" s="8" t="s">
        <v>51</v>
      </c>
    </row>
    <row r="29" spans="1:10" x14ac:dyDescent="0.25">
      <c r="A29" s="3" t="s">
        <v>74</v>
      </c>
      <c r="B29" s="1">
        <v>1.46</v>
      </c>
      <c r="D29" s="3" t="s">
        <v>34</v>
      </c>
      <c r="E29" s="1">
        <v>14.94</v>
      </c>
      <c r="G29" s="3" t="s">
        <v>131</v>
      </c>
      <c r="H29" s="1">
        <v>0.26</v>
      </c>
      <c r="J29" s="8" t="s">
        <v>30</v>
      </c>
    </row>
    <row r="30" spans="1:10" x14ac:dyDescent="0.25">
      <c r="A30" s="4" t="s">
        <v>147</v>
      </c>
      <c r="B30" s="1">
        <v>1.46</v>
      </c>
      <c r="D30" s="4" t="s">
        <v>148</v>
      </c>
      <c r="E30" s="1">
        <v>14.94</v>
      </c>
      <c r="G30" s="3" t="s">
        <v>33</v>
      </c>
      <c r="H30" s="1">
        <v>0.23</v>
      </c>
      <c r="J30" s="8" t="s">
        <v>71</v>
      </c>
    </row>
    <row r="31" spans="1:10" x14ac:dyDescent="0.25">
      <c r="A31" s="3" t="s">
        <v>8</v>
      </c>
      <c r="B31" s="1">
        <v>1.06</v>
      </c>
      <c r="D31" s="3" t="s">
        <v>145</v>
      </c>
      <c r="E31" s="1">
        <v>352.88</v>
      </c>
      <c r="G31" s="3" t="s">
        <v>35</v>
      </c>
      <c r="H31" s="1">
        <v>0.11</v>
      </c>
      <c r="J31" s="8" t="s">
        <v>6</v>
      </c>
    </row>
    <row r="32" spans="1:10" x14ac:dyDescent="0.25">
      <c r="A32" s="4" t="s">
        <v>147</v>
      </c>
      <c r="B32" s="1">
        <v>1.06</v>
      </c>
      <c r="G32" s="3" t="s">
        <v>132</v>
      </c>
      <c r="H32" s="1">
        <v>0.1</v>
      </c>
      <c r="J32" s="8" t="s">
        <v>65</v>
      </c>
    </row>
    <row r="33" spans="1:10" x14ac:dyDescent="0.25">
      <c r="A33" s="3" t="s">
        <v>108</v>
      </c>
      <c r="B33" s="1">
        <v>0.96</v>
      </c>
      <c r="G33" s="3" t="s">
        <v>48</v>
      </c>
      <c r="H33" s="1">
        <v>0</v>
      </c>
      <c r="J33" s="8" t="s">
        <v>125</v>
      </c>
    </row>
    <row r="34" spans="1:10" x14ac:dyDescent="0.25">
      <c r="A34" s="4" t="s">
        <v>147</v>
      </c>
      <c r="B34" s="1">
        <v>0.96</v>
      </c>
      <c r="G34" s="3" t="s">
        <v>100</v>
      </c>
      <c r="H34" s="1">
        <v>0</v>
      </c>
      <c r="J34" s="8" t="s">
        <v>78</v>
      </c>
    </row>
    <row r="35" spans="1:10" x14ac:dyDescent="0.25">
      <c r="A35" s="3" t="s">
        <v>126</v>
      </c>
      <c r="B35" s="1">
        <v>0.74</v>
      </c>
      <c r="G35" s="3" t="s">
        <v>145</v>
      </c>
      <c r="H35" s="1">
        <v>36.61</v>
      </c>
      <c r="J35" s="8" t="s">
        <v>103</v>
      </c>
    </row>
    <row r="36" spans="1:10" x14ac:dyDescent="0.25">
      <c r="A36" s="4" t="s">
        <v>147</v>
      </c>
      <c r="B36" s="1">
        <v>0.74</v>
      </c>
      <c r="J36" s="8" t="s">
        <v>86</v>
      </c>
    </row>
    <row r="37" spans="1:10" x14ac:dyDescent="0.25">
      <c r="A37" s="3" t="s">
        <v>145</v>
      </c>
      <c r="B37" s="1">
        <v>175.26</v>
      </c>
      <c r="J37" s="8" t="s">
        <v>49</v>
      </c>
    </row>
    <row r="38" spans="1:10" x14ac:dyDescent="0.25">
      <c r="J38" s="8" t="s">
        <v>127</v>
      </c>
    </row>
    <row r="39" spans="1:10" x14ac:dyDescent="0.25">
      <c r="J39" s="8" t="s">
        <v>113</v>
      </c>
    </row>
    <row r="40" spans="1:10" x14ac:dyDescent="0.25">
      <c r="J40" s="8" t="s">
        <v>76</v>
      </c>
    </row>
    <row r="41" spans="1:10" x14ac:dyDescent="0.25">
      <c r="J41" s="8" t="s">
        <v>20</v>
      </c>
    </row>
    <row r="42" spans="1:10" x14ac:dyDescent="0.25">
      <c r="J42" s="8" t="s">
        <v>134</v>
      </c>
    </row>
    <row r="43" spans="1:10" x14ac:dyDescent="0.25">
      <c r="J43" s="8" t="s">
        <v>70</v>
      </c>
    </row>
    <row r="44" spans="1:10" x14ac:dyDescent="0.25">
      <c r="J44" s="8" t="s">
        <v>137</v>
      </c>
    </row>
    <row r="45" spans="1:10" x14ac:dyDescent="0.25">
      <c r="J45" s="8" t="s">
        <v>50</v>
      </c>
    </row>
    <row r="46" spans="1:10" x14ac:dyDescent="0.25">
      <c r="J46" s="8" t="s">
        <v>37</v>
      </c>
    </row>
    <row r="47" spans="1:10" x14ac:dyDescent="0.25">
      <c r="J47" s="8" t="s">
        <v>9</v>
      </c>
    </row>
    <row r="48" spans="1:10" x14ac:dyDescent="0.25">
      <c r="J48" s="7" t="s">
        <v>145</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B07C8-5A45-48CB-8BEC-96CC0BC4A467}">
  <dimension ref="A1:BM144"/>
  <sheetViews>
    <sheetView topLeftCell="A19" workbookViewId="0">
      <selection activeCell="N8" sqref="N8"/>
    </sheetView>
  </sheetViews>
  <sheetFormatPr defaultRowHeight="15" x14ac:dyDescent="0.25"/>
  <sheetData>
    <row r="1" spans="1:65" x14ac:dyDescent="0.25">
      <c r="A1" s="5"/>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row>
    <row r="2" spans="1:65" x14ac:dyDescent="0.25">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row>
    <row r="3" spans="1:65" x14ac:dyDescent="0.25">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row>
    <row r="4" spans="1:65" x14ac:dyDescent="0.25">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row>
    <row r="5" spans="1:65" x14ac:dyDescent="0.25">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row>
    <row r="6" spans="1:65" x14ac:dyDescent="0.25">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row>
    <row r="7" spans="1:65" x14ac:dyDescent="0.25">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row>
    <row r="8" spans="1:65" x14ac:dyDescent="0.25">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row>
    <row r="9" spans="1:65" x14ac:dyDescent="0.25">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row>
    <row r="10" spans="1:65" x14ac:dyDescent="0.25">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row>
    <row r="11" spans="1:65" x14ac:dyDescent="0.25">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row>
    <row r="12" spans="1:65" x14ac:dyDescent="0.25">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row>
    <row r="13" spans="1:65" x14ac:dyDescent="0.25">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row>
    <row r="14" spans="1:65" x14ac:dyDescent="0.25">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row>
    <row r="15" spans="1:65" x14ac:dyDescent="0.2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row>
    <row r="16" spans="1:65"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row>
    <row r="17" spans="1:65"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row>
    <row r="18" spans="1:65"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row>
    <row r="19" spans="1:65"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row>
    <row r="20" spans="1:65"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row>
    <row r="21" spans="1:65"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row>
    <row r="22" spans="1:65"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row>
    <row r="23" spans="1:65"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row>
    <row r="24" spans="1:65"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row>
    <row r="25" spans="1:65"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row>
    <row r="26" spans="1:65"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row>
    <row r="27" spans="1:65"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row>
    <row r="28" spans="1:65"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row>
    <row r="29" spans="1:65"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row>
    <row r="30" spans="1:65"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row>
    <row r="31" spans="1:65"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row>
    <row r="32" spans="1:65"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row>
    <row r="33" spans="1:65"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row>
    <row r="34" spans="1:65"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row>
    <row r="35" spans="1:65"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row>
    <row r="36" spans="1:65"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row>
    <row r="37" spans="1:65"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row>
    <row r="38" spans="1:65"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row>
    <row r="39" spans="1:65"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row>
    <row r="40" spans="1:65"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row>
    <row r="41" spans="1:65"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row>
    <row r="42" spans="1:65"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row>
    <row r="43" spans="1:65"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row>
    <row r="44" spans="1:65"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row>
    <row r="45" spans="1:65"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row>
    <row r="46" spans="1:65"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row>
    <row r="47" spans="1:65"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row>
    <row r="48" spans="1:65"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row>
    <row r="49" spans="1:65"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row>
    <row r="50" spans="1:65"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row>
    <row r="51" spans="1:65"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row>
    <row r="52" spans="1:65"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row>
    <row r="53" spans="1:65"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row>
    <row r="54" spans="1:65"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row>
    <row r="55" spans="1:65"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row>
    <row r="56" spans="1:65"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row>
    <row r="57" spans="1:65"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row>
    <row r="58" spans="1:65"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row>
    <row r="59" spans="1:65"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row>
    <row r="60" spans="1:65"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row>
    <row r="61" spans="1:65"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row>
    <row r="62" spans="1:65"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row>
    <row r="63" spans="1:65"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row>
    <row r="64" spans="1:65"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row>
    <row r="65" spans="1:65"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row>
    <row r="66" spans="1:65"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row>
    <row r="67" spans="1:65"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row>
    <row r="68" spans="1:65"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row>
    <row r="69" spans="1:65"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row>
    <row r="70" spans="1:65"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row>
    <row r="71" spans="1:65"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row>
    <row r="72" spans="1:65"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row>
    <row r="73" spans="1:65"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row>
    <row r="74" spans="1:65"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row>
    <row r="75" spans="1:65"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row>
    <row r="76" spans="1:65"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row>
    <row r="77" spans="1:65"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row>
    <row r="78" spans="1:65"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row>
    <row r="79" spans="1:65"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row>
    <row r="80" spans="1:65"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row>
    <row r="81" spans="1:65"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row>
    <row r="82" spans="1:65"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row>
    <row r="83" spans="1:65"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row>
    <row r="84" spans="1:65"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row>
    <row r="85" spans="1:65"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row>
    <row r="86" spans="1:65"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row>
    <row r="87" spans="1:65"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row>
    <row r="88" spans="1:65"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row>
    <row r="89" spans="1:65"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row>
    <row r="90" spans="1:65"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row>
    <row r="91" spans="1:65"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row>
    <row r="92" spans="1:65"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row>
    <row r="93" spans="1:65"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row>
    <row r="94" spans="1:65"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row>
    <row r="95" spans="1:65"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row>
    <row r="96" spans="1:65"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row>
    <row r="97" spans="1:65"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row>
    <row r="98" spans="1:65"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row>
    <row r="99" spans="1:65"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row>
    <row r="100" spans="1:65"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row>
    <row r="101" spans="1:65"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c r="AZ101" s="5"/>
      <c r="BA101" s="5"/>
      <c r="BB101" s="5"/>
      <c r="BC101" s="5"/>
      <c r="BD101" s="5"/>
      <c r="BE101" s="5"/>
      <c r="BF101" s="5"/>
      <c r="BG101" s="5"/>
      <c r="BH101" s="5"/>
      <c r="BI101" s="5"/>
      <c r="BJ101" s="5"/>
      <c r="BK101" s="5"/>
      <c r="BL101" s="5"/>
      <c r="BM101" s="5"/>
    </row>
    <row r="102" spans="1:65"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c r="BD102" s="5"/>
      <c r="BE102" s="5"/>
      <c r="BF102" s="5"/>
      <c r="BG102" s="5"/>
      <c r="BH102" s="5"/>
      <c r="BI102" s="5"/>
      <c r="BJ102" s="5"/>
      <c r="BK102" s="5"/>
      <c r="BL102" s="5"/>
      <c r="BM102" s="5"/>
    </row>
    <row r="103" spans="1:65"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c r="AZ103" s="5"/>
      <c r="BA103" s="5"/>
      <c r="BB103" s="5"/>
      <c r="BC103" s="5"/>
      <c r="BD103" s="5"/>
      <c r="BE103" s="5"/>
      <c r="BF103" s="5"/>
      <c r="BG103" s="5"/>
      <c r="BH103" s="5"/>
      <c r="BI103" s="5"/>
      <c r="BJ103" s="5"/>
      <c r="BK103" s="5"/>
      <c r="BL103" s="5"/>
      <c r="BM103" s="5"/>
    </row>
    <row r="104" spans="1:65"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c r="AZ104" s="5"/>
      <c r="BA104" s="5"/>
      <c r="BB104" s="5"/>
      <c r="BC104" s="5"/>
      <c r="BD104" s="5"/>
      <c r="BE104" s="5"/>
      <c r="BF104" s="5"/>
      <c r="BG104" s="5"/>
      <c r="BH104" s="5"/>
      <c r="BI104" s="5"/>
      <c r="BJ104" s="5"/>
      <c r="BK104" s="5"/>
      <c r="BL104" s="5"/>
      <c r="BM104" s="5"/>
    </row>
    <row r="105" spans="1:65"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c r="AZ105" s="5"/>
      <c r="BA105" s="5"/>
      <c r="BB105" s="5"/>
      <c r="BC105" s="5"/>
      <c r="BD105" s="5"/>
      <c r="BE105" s="5"/>
      <c r="BF105" s="5"/>
      <c r="BG105" s="5"/>
      <c r="BH105" s="5"/>
      <c r="BI105" s="5"/>
      <c r="BJ105" s="5"/>
      <c r="BK105" s="5"/>
      <c r="BL105" s="5"/>
      <c r="BM105" s="5"/>
    </row>
    <row r="106" spans="1:65"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c r="AZ106" s="5"/>
      <c r="BA106" s="5"/>
      <c r="BB106" s="5"/>
      <c r="BC106" s="5"/>
      <c r="BD106" s="5"/>
      <c r="BE106" s="5"/>
      <c r="BF106" s="5"/>
      <c r="BG106" s="5"/>
      <c r="BH106" s="5"/>
      <c r="BI106" s="5"/>
      <c r="BJ106" s="5"/>
      <c r="BK106" s="5"/>
      <c r="BL106" s="5"/>
      <c r="BM106" s="5"/>
    </row>
    <row r="107" spans="1:65"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c r="AZ107" s="5"/>
      <c r="BA107" s="5"/>
      <c r="BB107" s="5"/>
      <c r="BC107" s="5"/>
      <c r="BD107" s="5"/>
      <c r="BE107" s="5"/>
      <c r="BF107" s="5"/>
      <c r="BG107" s="5"/>
      <c r="BH107" s="5"/>
      <c r="BI107" s="5"/>
      <c r="BJ107" s="5"/>
      <c r="BK107" s="5"/>
      <c r="BL107" s="5"/>
      <c r="BM107" s="5"/>
    </row>
    <row r="108" spans="1:65"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c r="AZ108" s="5"/>
      <c r="BA108" s="5"/>
      <c r="BB108" s="5"/>
      <c r="BC108" s="5"/>
      <c r="BD108" s="5"/>
      <c r="BE108" s="5"/>
      <c r="BF108" s="5"/>
      <c r="BG108" s="5"/>
      <c r="BH108" s="5"/>
      <c r="BI108" s="5"/>
      <c r="BJ108" s="5"/>
      <c r="BK108" s="5"/>
      <c r="BL108" s="5"/>
      <c r="BM108" s="5"/>
    </row>
    <row r="109" spans="1:65"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c r="AZ109" s="5"/>
      <c r="BA109" s="5"/>
      <c r="BB109" s="5"/>
      <c r="BC109" s="5"/>
      <c r="BD109" s="5"/>
      <c r="BE109" s="5"/>
      <c r="BF109" s="5"/>
      <c r="BG109" s="5"/>
      <c r="BH109" s="5"/>
      <c r="BI109" s="5"/>
      <c r="BJ109" s="5"/>
      <c r="BK109" s="5"/>
      <c r="BL109" s="5"/>
      <c r="BM109" s="5"/>
    </row>
    <row r="110" spans="1:65"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c r="AZ110" s="5"/>
      <c r="BA110" s="5"/>
      <c r="BB110" s="5"/>
      <c r="BC110" s="5"/>
      <c r="BD110" s="5"/>
      <c r="BE110" s="5"/>
      <c r="BF110" s="5"/>
      <c r="BG110" s="5"/>
      <c r="BH110" s="5"/>
      <c r="BI110" s="5"/>
      <c r="BJ110" s="5"/>
      <c r="BK110" s="5"/>
      <c r="BL110" s="5"/>
      <c r="BM110" s="5"/>
    </row>
    <row r="111" spans="1:65"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c r="AZ111" s="5"/>
      <c r="BA111" s="5"/>
      <c r="BB111" s="5"/>
      <c r="BC111" s="5"/>
      <c r="BD111" s="5"/>
      <c r="BE111" s="5"/>
      <c r="BF111" s="5"/>
      <c r="BG111" s="5"/>
      <c r="BH111" s="5"/>
      <c r="BI111" s="5"/>
      <c r="BJ111" s="5"/>
      <c r="BK111" s="5"/>
      <c r="BL111" s="5"/>
      <c r="BM111" s="5"/>
    </row>
    <row r="112" spans="1:65"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c r="AZ112" s="5"/>
      <c r="BA112" s="5"/>
      <c r="BB112" s="5"/>
      <c r="BC112" s="5"/>
      <c r="BD112" s="5"/>
      <c r="BE112" s="5"/>
      <c r="BF112" s="5"/>
      <c r="BG112" s="5"/>
      <c r="BH112" s="5"/>
      <c r="BI112" s="5"/>
      <c r="BJ112" s="5"/>
      <c r="BK112" s="5"/>
      <c r="BL112" s="5"/>
      <c r="BM112" s="5"/>
    </row>
    <row r="113" spans="1:65"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c r="AZ113" s="5"/>
      <c r="BA113" s="5"/>
      <c r="BB113" s="5"/>
      <c r="BC113" s="5"/>
      <c r="BD113" s="5"/>
      <c r="BE113" s="5"/>
      <c r="BF113" s="5"/>
      <c r="BG113" s="5"/>
      <c r="BH113" s="5"/>
      <c r="BI113" s="5"/>
      <c r="BJ113" s="5"/>
      <c r="BK113" s="5"/>
      <c r="BL113" s="5"/>
      <c r="BM113" s="5"/>
    </row>
    <row r="114" spans="1:65"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c r="AZ114" s="5"/>
      <c r="BA114" s="5"/>
      <c r="BB114" s="5"/>
      <c r="BC114" s="5"/>
      <c r="BD114" s="5"/>
      <c r="BE114" s="5"/>
      <c r="BF114" s="5"/>
      <c r="BG114" s="5"/>
      <c r="BH114" s="5"/>
      <c r="BI114" s="5"/>
      <c r="BJ114" s="5"/>
      <c r="BK114" s="5"/>
      <c r="BL114" s="5"/>
      <c r="BM114" s="5"/>
    </row>
    <row r="115" spans="1:65"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c r="AZ115" s="5"/>
      <c r="BA115" s="5"/>
      <c r="BB115" s="5"/>
      <c r="BC115" s="5"/>
      <c r="BD115" s="5"/>
      <c r="BE115" s="5"/>
      <c r="BF115" s="5"/>
      <c r="BG115" s="5"/>
      <c r="BH115" s="5"/>
      <c r="BI115" s="5"/>
      <c r="BJ115" s="5"/>
      <c r="BK115" s="5"/>
      <c r="BL115" s="5"/>
      <c r="BM115" s="5"/>
    </row>
    <row r="116" spans="1:65"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c r="AZ116" s="5"/>
      <c r="BA116" s="5"/>
      <c r="BB116" s="5"/>
      <c r="BC116" s="5"/>
      <c r="BD116" s="5"/>
      <c r="BE116" s="5"/>
      <c r="BF116" s="5"/>
      <c r="BG116" s="5"/>
      <c r="BH116" s="5"/>
      <c r="BI116" s="5"/>
      <c r="BJ116" s="5"/>
      <c r="BK116" s="5"/>
      <c r="BL116" s="5"/>
      <c r="BM116" s="5"/>
    </row>
    <row r="117" spans="1:65"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c r="AZ117" s="5"/>
      <c r="BA117" s="5"/>
      <c r="BB117" s="5"/>
      <c r="BC117" s="5"/>
      <c r="BD117" s="5"/>
      <c r="BE117" s="5"/>
      <c r="BF117" s="5"/>
      <c r="BG117" s="5"/>
      <c r="BH117" s="5"/>
      <c r="BI117" s="5"/>
      <c r="BJ117" s="5"/>
      <c r="BK117" s="5"/>
      <c r="BL117" s="5"/>
      <c r="BM117" s="5"/>
    </row>
    <row r="118" spans="1:65"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c r="AZ118" s="5"/>
      <c r="BA118" s="5"/>
      <c r="BB118" s="5"/>
      <c r="BC118" s="5"/>
      <c r="BD118" s="5"/>
      <c r="BE118" s="5"/>
      <c r="BF118" s="5"/>
      <c r="BG118" s="5"/>
      <c r="BH118" s="5"/>
      <c r="BI118" s="5"/>
      <c r="BJ118" s="5"/>
      <c r="BK118" s="5"/>
      <c r="BL118" s="5"/>
      <c r="BM118" s="5"/>
    </row>
    <row r="119" spans="1:65"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c r="AZ119" s="5"/>
      <c r="BA119" s="5"/>
      <c r="BB119" s="5"/>
      <c r="BC119" s="5"/>
      <c r="BD119" s="5"/>
      <c r="BE119" s="5"/>
      <c r="BF119" s="5"/>
      <c r="BG119" s="5"/>
      <c r="BH119" s="5"/>
      <c r="BI119" s="5"/>
      <c r="BJ119" s="5"/>
      <c r="BK119" s="5"/>
      <c r="BL119" s="5"/>
      <c r="BM119" s="5"/>
    </row>
    <row r="120" spans="1:65"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c r="AZ120" s="5"/>
      <c r="BA120" s="5"/>
      <c r="BB120" s="5"/>
      <c r="BC120" s="5"/>
      <c r="BD120" s="5"/>
      <c r="BE120" s="5"/>
      <c r="BF120" s="5"/>
      <c r="BG120" s="5"/>
      <c r="BH120" s="5"/>
      <c r="BI120" s="5"/>
      <c r="BJ120" s="5"/>
      <c r="BK120" s="5"/>
      <c r="BL120" s="5"/>
      <c r="BM120" s="5"/>
    </row>
    <row r="121" spans="1:65"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c r="AZ121" s="5"/>
      <c r="BA121" s="5"/>
      <c r="BB121" s="5"/>
      <c r="BC121" s="5"/>
      <c r="BD121" s="5"/>
      <c r="BE121" s="5"/>
      <c r="BF121" s="5"/>
      <c r="BG121" s="5"/>
      <c r="BH121" s="5"/>
      <c r="BI121" s="5"/>
      <c r="BJ121" s="5"/>
      <c r="BK121" s="5"/>
      <c r="BL121" s="5"/>
      <c r="BM121" s="5"/>
    </row>
    <row r="122" spans="1:65"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c r="AZ122" s="5"/>
      <c r="BA122" s="5"/>
      <c r="BB122" s="5"/>
      <c r="BC122" s="5"/>
      <c r="BD122" s="5"/>
      <c r="BE122" s="5"/>
      <c r="BF122" s="5"/>
      <c r="BG122" s="5"/>
      <c r="BH122" s="5"/>
      <c r="BI122" s="5"/>
      <c r="BJ122" s="5"/>
      <c r="BK122" s="5"/>
      <c r="BL122" s="5"/>
      <c r="BM122" s="5"/>
    </row>
    <row r="123" spans="1:65"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c r="AZ123" s="5"/>
      <c r="BA123" s="5"/>
      <c r="BB123" s="5"/>
      <c r="BC123" s="5"/>
      <c r="BD123" s="5"/>
      <c r="BE123" s="5"/>
      <c r="BF123" s="5"/>
      <c r="BG123" s="5"/>
      <c r="BH123" s="5"/>
      <c r="BI123" s="5"/>
      <c r="BJ123" s="5"/>
      <c r="BK123" s="5"/>
      <c r="BL123" s="5"/>
      <c r="BM123" s="5"/>
    </row>
    <row r="124" spans="1:65"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c r="AZ124" s="5"/>
      <c r="BA124" s="5"/>
      <c r="BB124" s="5"/>
      <c r="BC124" s="5"/>
      <c r="BD124" s="5"/>
      <c r="BE124" s="5"/>
      <c r="BF124" s="5"/>
      <c r="BG124" s="5"/>
      <c r="BH124" s="5"/>
      <c r="BI124" s="5"/>
      <c r="BJ124" s="5"/>
      <c r="BK124" s="5"/>
      <c r="BL124" s="5"/>
      <c r="BM124" s="5"/>
    </row>
    <row r="125" spans="1:65"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c r="AZ125" s="5"/>
      <c r="BA125" s="5"/>
      <c r="BB125" s="5"/>
      <c r="BC125" s="5"/>
      <c r="BD125" s="5"/>
      <c r="BE125" s="5"/>
      <c r="BF125" s="5"/>
      <c r="BG125" s="5"/>
      <c r="BH125" s="5"/>
      <c r="BI125" s="5"/>
      <c r="BJ125" s="5"/>
      <c r="BK125" s="5"/>
      <c r="BL125" s="5"/>
      <c r="BM125" s="5"/>
    </row>
    <row r="126" spans="1:65"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c r="AZ126" s="5"/>
      <c r="BA126" s="5"/>
      <c r="BB126" s="5"/>
      <c r="BC126" s="5"/>
      <c r="BD126" s="5"/>
      <c r="BE126" s="5"/>
      <c r="BF126" s="5"/>
      <c r="BG126" s="5"/>
      <c r="BH126" s="5"/>
      <c r="BI126" s="5"/>
      <c r="BJ126" s="5"/>
      <c r="BK126" s="5"/>
      <c r="BL126" s="5"/>
      <c r="BM126" s="5"/>
    </row>
    <row r="127" spans="1:65"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c r="AZ127" s="5"/>
      <c r="BA127" s="5"/>
      <c r="BB127" s="5"/>
      <c r="BC127" s="5"/>
      <c r="BD127" s="5"/>
      <c r="BE127" s="5"/>
      <c r="BF127" s="5"/>
      <c r="BG127" s="5"/>
      <c r="BH127" s="5"/>
      <c r="BI127" s="5"/>
      <c r="BJ127" s="5"/>
      <c r="BK127" s="5"/>
      <c r="BL127" s="5"/>
      <c r="BM127" s="5"/>
    </row>
    <row r="128" spans="1:65"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c r="AZ128" s="5"/>
      <c r="BA128" s="5"/>
      <c r="BB128" s="5"/>
      <c r="BC128" s="5"/>
      <c r="BD128" s="5"/>
      <c r="BE128" s="5"/>
      <c r="BF128" s="5"/>
      <c r="BG128" s="5"/>
      <c r="BH128" s="5"/>
      <c r="BI128" s="5"/>
      <c r="BJ128" s="5"/>
      <c r="BK128" s="5"/>
      <c r="BL128" s="5"/>
      <c r="BM128" s="5"/>
    </row>
    <row r="129" spans="1:65"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c r="AZ129" s="5"/>
      <c r="BA129" s="5"/>
      <c r="BB129" s="5"/>
      <c r="BC129" s="5"/>
      <c r="BD129" s="5"/>
      <c r="BE129" s="5"/>
      <c r="BF129" s="5"/>
      <c r="BG129" s="5"/>
      <c r="BH129" s="5"/>
      <c r="BI129" s="5"/>
      <c r="BJ129" s="5"/>
      <c r="BK129" s="5"/>
      <c r="BL129" s="5"/>
      <c r="BM129" s="5"/>
    </row>
    <row r="130" spans="1:65"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c r="AZ130" s="5"/>
      <c r="BA130" s="5"/>
      <c r="BB130" s="5"/>
      <c r="BC130" s="5"/>
      <c r="BD130" s="5"/>
      <c r="BE130" s="5"/>
      <c r="BF130" s="5"/>
      <c r="BG130" s="5"/>
      <c r="BH130" s="5"/>
      <c r="BI130" s="5"/>
      <c r="BJ130" s="5"/>
      <c r="BK130" s="5"/>
      <c r="BL130" s="5"/>
      <c r="BM130" s="5"/>
    </row>
    <row r="131" spans="1:65"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c r="AZ131" s="5"/>
      <c r="BA131" s="5"/>
      <c r="BB131" s="5"/>
      <c r="BC131" s="5"/>
      <c r="BD131" s="5"/>
      <c r="BE131" s="5"/>
      <c r="BF131" s="5"/>
      <c r="BG131" s="5"/>
      <c r="BH131" s="5"/>
      <c r="BI131" s="5"/>
      <c r="BJ131" s="5"/>
      <c r="BK131" s="5"/>
      <c r="BL131" s="5"/>
      <c r="BM131" s="5"/>
    </row>
    <row r="132" spans="1:65"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c r="AZ132" s="5"/>
      <c r="BA132" s="5"/>
      <c r="BB132" s="5"/>
      <c r="BC132" s="5"/>
      <c r="BD132" s="5"/>
      <c r="BE132" s="5"/>
      <c r="BF132" s="5"/>
      <c r="BG132" s="5"/>
      <c r="BH132" s="5"/>
      <c r="BI132" s="5"/>
      <c r="BJ132" s="5"/>
      <c r="BK132" s="5"/>
      <c r="BL132" s="5"/>
      <c r="BM132" s="5"/>
    </row>
    <row r="133" spans="1:65"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c r="AZ133" s="5"/>
      <c r="BA133" s="5"/>
      <c r="BB133" s="5"/>
      <c r="BC133" s="5"/>
      <c r="BD133" s="5"/>
      <c r="BE133" s="5"/>
      <c r="BF133" s="5"/>
      <c r="BG133" s="5"/>
      <c r="BH133" s="5"/>
      <c r="BI133" s="5"/>
      <c r="BJ133" s="5"/>
      <c r="BK133" s="5"/>
      <c r="BL133" s="5"/>
      <c r="BM133" s="5"/>
    </row>
    <row r="134" spans="1:65"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c r="AZ134" s="5"/>
      <c r="BA134" s="5"/>
      <c r="BB134" s="5"/>
      <c r="BC134" s="5"/>
      <c r="BD134" s="5"/>
      <c r="BE134" s="5"/>
      <c r="BF134" s="5"/>
      <c r="BG134" s="5"/>
      <c r="BH134" s="5"/>
      <c r="BI134" s="5"/>
      <c r="BJ134" s="5"/>
      <c r="BK134" s="5"/>
      <c r="BL134" s="5"/>
      <c r="BM134" s="5"/>
    </row>
    <row r="135" spans="1:65"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c r="AZ135" s="5"/>
      <c r="BA135" s="5"/>
      <c r="BB135" s="5"/>
      <c r="BC135" s="5"/>
      <c r="BD135" s="5"/>
      <c r="BE135" s="5"/>
      <c r="BF135" s="5"/>
      <c r="BG135" s="5"/>
      <c r="BH135" s="5"/>
      <c r="BI135" s="5"/>
      <c r="BJ135" s="5"/>
      <c r="BK135" s="5"/>
      <c r="BL135" s="5"/>
      <c r="BM135" s="5"/>
    </row>
    <row r="136" spans="1:65"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c r="AZ136" s="5"/>
      <c r="BA136" s="5"/>
      <c r="BB136" s="5"/>
      <c r="BC136" s="5"/>
      <c r="BD136" s="5"/>
      <c r="BE136" s="5"/>
      <c r="BF136" s="5"/>
      <c r="BG136" s="5"/>
      <c r="BH136" s="5"/>
      <c r="BI136" s="5"/>
      <c r="BJ136" s="5"/>
      <c r="BK136" s="5"/>
      <c r="BL136" s="5"/>
      <c r="BM136" s="5"/>
    </row>
    <row r="137" spans="1:65"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c r="AZ137" s="5"/>
      <c r="BA137" s="5"/>
      <c r="BB137" s="5"/>
      <c r="BC137" s="5"/>
      <c r="BD137" s="5"/>
      <c r="BE137" s="5"/>
      <c r="BF137" s="5"/>
      <c r="BG137" s="5"/>
      <c r="BH137" s="5"/>
      <c r="BI137" s="5"/>
      <c r="BJ137" s="5"/>
      <c r="BK137" s="5"/>
      <c r="BL137" s="5"/>
      <c r="BM137" s="5"/>
    </row>
    <row r="138" spans="1:65"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c r="AZ138" s="5"/>
      <c r="BA138" s="5"/>
      <c r="BB138" s="5"/>
      <c r="BC138" s="5"/>
      <c r="BD138" s="5"/>
      <c r="BE138" s="5"/>
      <c r="BF138" s="5"/>
      <c r="BG138" s="5"/>
      <c r="BH138" s="5"/>
      <c r="BI138" s="5"/>
      <c r="BJ138" s="5"/>
      <c r="BK138" s="5"/>
      <c r="BL138" s="5"/>
      <c r="BM138" s="5"/>
    </row>
    <row r="139" spans="1:65"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c r="AZ139" s="5"/>
      <c r="BA139" s="5"/>
      <c r="BB139" s="5"/>
      <c r="BC139" s="5"/>
      <c r="BD139" s="5"/>
      <c r="BE139" s="5"/>
      <c r="BF139" s="5"/>
      <c r="BG139" s="5"/>
      <c r="BH139" s="5"/>
      <c r="BI139" s="5"/>
      <c r="BJ139" s="5"/>
      <c r="BK139" s="5"/>
      <c r="BL139" s="5"/>
      <c r="BM139" s="5"/>
    </row>
    <row r="140" spans="1:65"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c r="AZ140" s="5"/>
      <c r="BA140" s="5"/>
      <c r="BB140" s="5"/>
      <c r="BC140" s="5"/>
      <c r="BD140" s="5"/>
      <c r="BE140" s="5"/>
      <c r="BF140" s="5"/>
      <c r="BG140" s="5"/>
      <c r="BH140" s="5"/>
      <c r="BI140" s="5"/>
      <c r="BJ140" s="5"/>
      <c r="BK140" s="5"/>
      <c r="BL140" s="5"/>
      <c r="BM140" s="5"/>
    </row>
    <row r="141" spans="1:65"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c r="AZ141" s="5"/>
      <c r="BA141" s="5"/>
      <c r="BB141" s="5"/>
      <c r="BC141" s="5"/>
      <c r="BD141" s="5"/>
      <c r="BE141" s="5"/>
      <c r="BF141" s="5"/>
      <c r="BG141" s="5"/>
      <c r="BH141" s="5"/>
      <c r="BI141" s="5"/>
      <c r="BJ141" s="5"/>
      <c r="BK141" s="5"/>
      <c r="BL141" s="5"/>
      <c r="BM141" s="5"/>
    </row>
    <row r="142" spans="1:65"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c r="AZ142" s="5"/>
      <c r="BA142" s="5"/>
      <c r="BB142" s="5"/>
      <c r="BC142" s="5"/>
      <c r="BD142" s="5"/>
      <c r="BE142" s="5"/>
      <c r="BF142" s="5"/>
      <c r="BG142" s="5"/>
      <c r="BH142" s="5"/>
      <c r="BI142" s="5"/>
      <c r="BJ142" s="5"/>
      <c r="BK142" s="5"/>
      <c r="BL142" s="5"/>
      <c r="BM142" s="5"/>
    </row>
    <row r="143" spans="1:65"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c r="AZ143" s="5"/>
      <c r="BA143" s="5"/>
      <c r="BB143" s="5"/>
      <c r="BC143" s="5"/>
      <c r="BD143" s="5"/>
      <c r="BE143" s="5"/>
      <c r="BF143" s="5"/>
      <c r="BG143" s="5"/>
      <c r="BH143" s="5"/>
      <c r="BI143" s="5"/>
      <c r="BJ143" s="5"/>
      <c r="BK143" s="5"/>
      <c r="BL143" s="5"/>
      <c r="BM143" s="5"/>
    </row>
    <row r="144" spans="1:65"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c r="AZ144" s="5"/>
      <c r="BA144" s="5"/>
      <c r="BB144" s="5"/>
      <c r="BC144" s="5"/>
      <c r="BD144" s="5"/>
      <c r="BE144" s="5"/>
      <c r="BF144" s="5"/>
      <c r="BG144" s="5"/>
      <c r="BH144" s="5"/>
      <c r="BI144" s="5"/>
      <c r="BJ144" s="5"/>
      <c r="BK144" s="5"/>
      <c r="BL144" s="5"/>
      <c r="BM144"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6D36A-D0D5-444B-A442-90A8E1CA7F92}">
  <dimension ref="A1:G135"/>
  <sheetViews>
    <sheetView tabSelected="1" workbookViewId="0">
      <selection activeCell="F13" sqref="F13"/>
    </sheetView>
  </sheetViews>
  <sheetFormatPr defaultRowHeight="15" x14ac:dyDescent="0.25"/>
  <cols>
    <col min="3" max="3" width="36.5703125" customWidth="1"/>
    <col min="4" max="4" width="14" customWidth="1"/>
    <col min="5" max="5" width="18.85546875" customWidth="1"/>
    <col min="6" max="6" width="23.85546875" customWidth="1"/>
    <col min="7" max="7" width="39.140625" customWidth="1"/>
  </cols>
  <sheetData>
    <row r="1" spans="1:7" x14ac:dyDescent="0.25">
      <c r="A1" t="s">
        <v>0</v>
      </c>
      <c r="B1" t="s">
        <v>1</v>
      </c>
      <c r="C1" t="s">
        <v>2</v>
      </c>
      <c r="D1" t="s">
        <v>3</v>
      </c>
      <c r="E1" t="s">
        <v>4</v>
      </c>
      <c r="F1" t="s">
        <v>142</v>
      </c>
      <c r="G1" t="s">
        <v>141</v>
      </c>
    </row>
    <row r="2" spans="1:7" x14ac:dyDescent="0.25">
      <c r="A2" t="s">
        <v>5</v>
      </c>
      <c r="B2">
        <v>2021</v>
      </c>
      <c r="C2" t="s">
        <v>6</v>
      </c>
      <c r="D2" t="s">
        <v>7</v>
      </c>
      <c r="E2">
        <v>0</v>
      </c>
      <c r="F2" t="str">
        <f>IF(OR(C2="Malaria", C2="Schistosomiasis", C2="Hookworm disease", C2="Ascariasis", C2="Onchocerciasis", C2="Cysticercosis", C2="African trypanosomiasis", C2="Trichuriasis", C2="Lymphatic filariasis", C2="Chagas disease", C2="Leishmaniasis", C2="Food-bourne trematodes", C2="Echinococcosis"),"Parasitic",
IF(OR(C2="HIV/AIDS", C2="Tuberculosis", C2="Gonorrhoea", C2="COVID-19", C2="Syphilis", C2="Otitis media", C2="Tetanus", C2="Whooping cough", C2="Measles", C2="Diphtheria", C2="Lower respiratory infections", C2="Acute hepatitis A", C2="Acute hepatitis B", C2="Acute hepatitis C", C2="Acute hepatitis E"),"Communicable",
IF(OR(C2="Maternal conditions", C2="Preterm birth complications", C2="Birth asphyxia and birth trauma", C2="Neonatal sepsis and infections", C2="Sudden infant death syndrome"),"Maternal/Neonatal",
IF(OR(C2="Road injury", C2="Falls", C2="Fire, heat and hot substances", C2="Drowning", C2="Self-harm", C2="Natural disasters", C2="Exposure to mechanical forces", C2="Collective violence and legal intervention", C2="Interpersonal violence"),"Injury/External Cause",
"Non-communicable"))))</f>
        <v>Communicable</v>
      </c>
      <c r="G2" t="str">
        <f>IF(OR(C2="Malaria", C2="Schistosomiasis", C2="Hookworm disease", C2="Ascariasis", C2="Onchocerciasis", C2="Cysticercosis", C2="African trypanosomiasis", C2="Trichuriasis", C2="Lymphatic filariasis", C2="Chagas disease", C2="Leishmaniasis", C2="Food-bourne trematodes", C2="Echinococcosis"),"Non-communicable",
IF(OR(C2="HIV/AIDS", C2="Tuberculosis", C2="Gonorrhoea", C2="COVID-19", C2="Syphilis", C2="Otitis media", C2="Tetanus", C2="Whooping cough", C2="Measles", C2="Diphtheria", C2="Lower respiratory infections", C2="Acute hepatitis A", C2="Acute hepatitis B", C2="Acute hepatitis C", C2="Acute hepatitis E"),"Communicable",
IF(OR(C2="Maternal conditions", C2="Preterm birth complications", C2="Birth asphyxia and birth trauma", C2="Neonatal sepsis and infections", C2="Sudden infant death syndrome"),"Non-communicable",
IF(OR(C2="Road injury", C2="Falls", C2="Fire, heat and hot substances", C2="Drowning", C2="Self-harm", C2="Natural disasters", C2="Exposure to mechanical forces", C2="Collective violence and legal intervention", C2="Interpersonal violence"),"Non-communicable",
"Non-communicable"))))</f>
        <v>Communicable</v>
      </c>
    </row>
    <row r="3" spans="1:7" x14ac:dyDescent="0.25">
      <c r="A3" t="s">
        <v>5</v>
      </c>
      <c r="B3">
        <v>2021</v>
      </c>
      <c r="C3" t="s">
        <v>8</v>
      </c>
      <c r="D3" t="s">
        <v>7</v>
      </c>
      <c r="E3">
        <v>1.06</v>
      </c>
      <c r="F3" t="str">
        <f t="shared" ref="F3:F66" si="0">IF(OR(C3="Malaria", C3="Schistosomiasis", C3="Hookworm disease", C3="Ascariasis", C3="Onchocerciasis", C3="Cysticercosis", C3="African trypanosomiasis", C3="Trichuriasis", C3="Lymphatic filariasis", C3="Chagas disease", C3="Leishmaniasis", C3="Food-bourne trematodes", C3="Echinococcosis"),"Parasitic",
IF(OR(C3="HIV/AIDS", C3="Tuberculosis", C3="Gonorrhoea", C3="COVID-19", C3="Syphilis", C3="Otitis media", C3="Tetanus", C3="Whooping cough", C3="Measles", C3="Diphtheria", C3="Lower respiratory infections", C3="Acute hepatitis A", C3="Acute hepatitis B", C3="Acute hepatitis C", C3="Acute hepatitis E"),"Communicable",
IF(OR(C3="Maternal conditions", C3="Preterm birth complications", C3="Birth asphyxia and birth trauma", C3="Neonatal sepsis and infections", C3="Sudden infant death syndrome"),"Maternal/Neonatal",
IF(OR(C3="Road injury", C3="Falls", C3="Fire, heat and hot substances", C3="Drowning", C3="Self-harm", C3="Natural disasters", C3="Exposure to mechanical forces", C3="Collective violence and legal intervention", C3="Interpersonal violence"),"Injury/External Cause",
"Non-communicable"))))</f>
        <v>Communicable</v>
      </c>
      <c r="G3" t="str">
        <f>IF(OR(C3="Malaria", C3="Schistosomiasis", C3="Hookworm disease", C3="Ascariasis", C3="Onchocerciasis", C3="Cysticercosis", C3="African trypanosomiasis", C3="Trichuriasis", C3="Lymphatic filariasis", C3="Chagas disease", C3="Leishmaniasis", C3="Food-bourne trematodes", C3="Echinococcosis"),"Non-communicable",
IF(OR(C3="HIV/AIDS", C3="Tuberculosis", C3="Gonorrhoea", C3="COVID-19", C3="Syphilis", C3="Otitis media", C3="Tetanus", C3="Whooping cough", C3="Measles", C3="Diphtheria", C3="Lower respiratory infections", C3="Acute hepatitis A", C3="Acute hepatitis B", C3="Acute hepatitis C", C3="Acute hepatitis E"),"Communicable",
IF(OR(C3="Maternal conditions", C3="Preterm birth complications", C3="Birth asphyxia and birth trauma", C3="Neonatal sepsis and infections", C3="Sudden infant death syndrome"),"Non-communicable",
IF(OR(C3="Road injury", C3="Falls", C3="Fire, heat and hot substances", C3="Drowning", C3="Self-harm", C3="Natural disasters", C3="Exposure to mechanical forces", C3="Collective violence and legal intervention", C3="Interpersonal violence"),"Non-communicable",
"Non-communicable"))))</f>
        <v>Communicable</v>
      </c>
    </row>
    <row r="4" spans="1:7" x14ac:dyDescent="0.25">
      <c r="A4" t="s">
        <v>5</v>
      </c>
      <c r="B4">
        <v>2021</v>
      </c>
      <c r="C4" t="s">
        <v>9</v>
      </c>
      <c r="D4" t="s">
        <v>7</v>
      </c>
      <c r="E4">
        <v>0</v>
      </c>
      <c r="F4" t="str">
        <f t="shared" si="0"/>
        <v>Parasitic</v>
      </c>
      <c r="G4" t="str">
        <f>IF(OR(C4="Malaria", C4="Schistosomiasis", C4="Hookworm disease", C4="Ascariasis", C4="Onchocerciasis", C4="Cysticercosis", C4="African trypanosomiasis", C4="Trichuriasis", C4="Lymphatic filariasis", C4="Chagas disease", C4="Leishmaniasis", C4="Food-bourne trematodes", C4="Echinococcosis"),"Non-communicable",
IF(OR(C4="HIV/AIDS", C4="Tuberculosis", C4="Gonorrhoea", C4="COVID-19", C4="Syphilis", C4="Otitis media", C4="Tetanus", C4="Whooping cough", C4="Measles", C4="Diphtheria", C4="Lower respiratory infections", C4="Acute hepatitis A", C4="Acute hepatitis B", C4="Acute hepatitis C", C4="Acute hepatitis E"),"Communicable",
IF(OR(C4="Maternal conditions", C4="Preterm birth complications", C4="Birth asphyxia and birth trauma", C4="Neonatal sepsis and infections", C4="Sudden infant death syndrome"),"Non-communicable",
IF(OR(C4="Road injury", C4="Falls", C4="Fire, heat and hot substances", C4="Drowning", C4="Self-harm", C4="Natural disasters", C4="Exposure to mechanical forces", C4="Collective violence and legal intervention", C4="Interpersonal violence"),"Non-communicable",
"Non-communicable"))))</f>
        <v>Non-communicable</v>
      </c>
    </row>
    <row r="5" spans="1:7" x14ac:dyDescent="0.25">
      <c r="A5" t="s">
        <v>5</v>
      </c>
      <c r="B5">
        <v>2021</v>
      </c>
      <c r="C5" t="s">
        <v>10</v>
      </c>
      <c r="D5" t="s">
        <v>7</v>
      </c>
      <c r="E5">
        <v>0.64</v>
      </c>
      <c r="F5" t="str">
        <f t="shared" si="0"/>
        <v>Parasitic</v>
      </c>
      <c r="G5" t="str">
        <f>IF(OR(C5="Malaria", C5="Schistosomiasis", C5="Hookworm disease", C5="Ascariasis", C5="Onchocerciasis", C5="Cysticercosis", C5="African trypanosomiasis", C5="Trichuriasis", C5="Lymphatic filariasis", C5="Chagas disease", C5="Leishmaniasis", C5="Food-bourne trematodes", C5="Echinococcosis"),"Non-communicable",
IF(OR(C5="HIV/AIDS", C5="Tuberculosis", C5="Gonorrhoea", C5="COVID-19", C5="Syphilis", C5="Otitis media", C5="Tetanus", C5="Whooping cough", C5="Measles", C5="Diphtheria", C5="Lower respiratory infections", C5="Acute hepatitis A", C5="Acute hepatitis B", C5="Acute hepatitis C", C5="Acute hepatitis E"),"Communicable",
IF(OR(C5="Maternal conditions", C5="Preterm birth complications", C5="Birth asphyxia and birth trauma", C5="Neonatal sepsis and infections", C5="Sudden infant death syndrome"),"Non-communicable",
IF(OR(C5="Road injury", C5="Falls", C5="Fire, heat and hot substances", C5="Drowning", C5="Self-harm", C5="Natural disasters", C5="Exposure to mechanical forces", C5="Collective violence and legal intervention", C5="Interpersonal violence"),"Non-communicable",
"Non-communicable"))))</f>
        <v>Non-communicable</v>
      </c>
    </row>
    <row r="6" spans="1:7" x14ac:dyDescent="0.25">
      <c r="A6" t="s">
        <v>5</v>
      </c>
      <c r="B6">
        <v>2021</v>
      </c>
      <c r="C6" t="s">
        <v>11</v>
      </c>
      <c r="D6" t="s">
        <v>7</v>
      </c>
      <c r="E6">
        <v>0.16</v>
      </c>
      <c r="F6" t="str">
        <f t="shared" si="0"/>
        <v>Parasitic</v>
      </c>
      <c r="G6" t="str">
        <f>IF(OR(C6="Malaria", C6="Schistosomiasis", C6="Hookworm disease", C6="Ascariasis", C6="Onchocerciasis", C6="Cysticercosis", C6="African trypanosomiasis", C6="Trichuriasis", C6="Lymphatic filariasis", C6="Chagas disease", C6="Leishmaniasis", C6="Food-bourne trematodes", C6="Echinococcosis"),"Non-communicable",
IF(OR(C6="HIV/AIDS", C6="Tuberculosis", C6="Gonorrhoea", C6="COVID-19", C6="Syphilis", C6="Otitis media", C6="Tetanus", C6="Whooping cough", C6="Measles", C6="Diphtheria", C6="Lower respiratory infections", C6="Acute hepatitis A", C6="Acute hepatitis B", C6="Acute hepatitis C", C6="Acute hepatitis E"),"Communicable",
IF(OR(C6="Maternal conditions", C6="Preterm birth complications", C6="Birth asphyxia and birth trauma", C6="Neonatal sepsis and infections", C6="Sudden infant death syndrome"),"Non-communicable",
IF(OR(C6="Road injury", C6="Falls", C6="Fire, heat and hot substances", C6="Drowning", C6="Self-harm", C6="Natural disasters", C6="Exposure to mechanical forces", C6="Collective violence and legal intervention", C6="Interpersonal violence"),"Non-communicable",
"Non-communicable"))))</f>
        <v>Non-communicable</v>
      </c>
    </row>
    <row r="7" spans="1:7" x14ac:dyDescent="0.25">
      <c r="A7" t="s">
        <v>5</v>
      </c>
      <c r="B7">
        <v>2021</v>
      </c>
      <c r="C7" t="s">
        <v>12</v>
      </c>
      <c r="D7" t="s">
        <v>7</v>
      </c>
      <c r="E7">
        <v>3.61</v>
      </c>
      <c r="F7" t="str">
        <f t="shared" si="0"/>
        <v>Non-communicable</v>
      </c>
      <c r="G7" t="str">
        <f>IF(OR(C7="Malaria", C7="Schistosomiasis", C7="Hookworm disease", C7="Ascariasis", C7="Onchocerciasis", C7="Cysticercosis", C7="African trypanosomiasis", C7="Trichuriasis", C7="Lymphatic filariasis", C7="Chagas disease", C7="Leishmaniasis", C7="Food-bourne trematodes", C7="Echinococcosis"),"Non-communicable",
IF(OR(C7="HIV/AIDS", C7="Tuberculosis", C7="Gonorrhoea", C7="COVID-19", C7="Syphilis", C7="Otitis media", C7="Tetanus", C7="Whooping cough", C7="Measles", C7="Diphtheria", C7="Lower respiratory infections", C7="Acute hepatitis A", C7="Acute hepatitis B", C7="Acute hepatitis C", C7="Acute hepatitis E"),"Communicable",
IF(OR(C7="Maternal conditions", C7="Preterm birth complications", C7="Birth asphyxia and birth trauma", C7="Neonatal sepsis and infections", C7="Sudden infant death syndrome"),"Non-communicable",
IF(OR(C7="Road injury", C7="Falls", C7="Fire, heat and hot substances", C7="Drowning", C7="Self-harm", C7="Natural disasters", C7="Exposure to mechanical forces", C7="Collective violence and legal intervention", C7="Interpersonal violence"),"Non-communicable",
"Non-communicable"))))</f>
        <v>Non-communicable</v>
      </c>
    </row>
    <row r="8" spans="1:7" x14ac:dyDescent="0.25">
      <c r="A8" t="s">
        <v>5</v>
      </c>
      <c r="B8">
        <v>2021</v>
      </c>
      <c r="C8" t="s">
        <v>13</v>
      </c>
      <c r="D8" t="s">
        <v>7</v>
      </c>
      <c r="E8">
        <v>0.34</v>
      </c>
      <c r="F8" t="str">
        <f t="shared" si="0"/>
        <v>Parasitic</v>
      </c>
      <c r="G8" t="str">
        <f>IF(OR(C8="Malaria", C8="Schistosomiasis", C8="Hookworm disease", C8="Ascariasis", C8="Onchocerciasis", C8="Cysticercosis", C8="African trypanosomiasis", C8="Trichuriasis", C8="Lymphatic filariasis", C8="Chagas disease", C8="Leishmaniasis", C8="Food-bourne trematodes", C8="Echinococcosis"),"Non-communicable",
IF(OR(C8="HIV/AIDS", C8="Tuberculosis", C8="Gonorrhoea", C8="COVID-19", C8="Syphilis", C8="Otitis media", C8="Tetanus", C8="Whooping cough", C8="Measles", C8="Diphtheria", C8="Lower respiratory infections", C8="Acute hepatitis A", C8="Acute hepatitis B", C8="Acute hepatitis C", C8="Acute hepatitis E"),"Communicable",
IF(OR(C8="Maternal conditions", C8="Preterm birth complications", C8="Birth asphyxia and birth trauma", C8="Neonatal sepsis and infections", C8="Sudden infant death syndrome"),"Non-communicable",
IF(OR(C8="Road injury", C8="Falls", C8="Fire, heat and hot substances", C8="Drowning", C8="Self-harm", C8="Natural disasters", C8="Exposure to mechanical forces", C8="Collective violence and legal intervention", C8="Interpersonal violence"),"Non-communicable",
"Non-communicable"))))</f>
        <v>Non-communicable</v>
      </c>
    </row>
    <row r="9" spans="1:7" x14ac:dyDescent="0.25">
      <c r="A9" t="s">
        <v>5</v>
      </c>
      <c r="B9">
        <v>2021</v>
      </c>
      <c r="C9" t="s">
        <v>14</v>
      </c>
      <c r="D9" t="s">
        <v>7</v>
      </c>
      <c r="E9">
        <v>0</v>
      </c>
      <c r="F9" t="str">
        <f t="shared" si="0"/>
        <v>Communicable</v>
      </c>
      <c r="G9" t="str">
        <f>IF(OR(C9="Malaria", C9="Schistosomiasis", C9="Hookworm disease", C9="Ascariasis", C9="Onchocerciasis", C9="Cysticercosis", C9="African trypanosomiasis", C9="Trichuriasis", C9="Lymphatic filariasis", C9="Chagas disease", C9="Leishmaniasis", C9="Food-bourne trematodes", C9="Echinococcosis"),"Non-communicable",
IF(OR(C9="HIV/AIDS", C9="Tuberculosis", C9="Gonorrhoea", C9="COVID-19", C9="Syphilis", C9="Otitis media", C9="Tetanus", C9="Whooping cough", C9="Measles", C9="Diphtheria", C9="Lower respiratory infections", C9="Acute hepatitis A", C9="Acute hepatitis B", C9="Acute hepatitis C", C9="Acute hepatitis E"),"Communicable",
IF(OR(C9="Maternal conditions", C9="Preterm birth complications", C9="Birth asphyxia and birth trauma", C9="Neonatal sepsis and infections", C9="Sudden infant death syndrome"),"Non-communicable",
IF(OR(C9="Road injury", C9="Falls", C9="Fire, heat and hot substances", C9="Drowning", C9="Self-harm", C9="Natural disasters", C9="Exposure to mechanical forces", C9="Collective violence and legal intervention", C9="Interpersonal violence"),"Non-communicable",
"Non-communicable"))))</f>
        <v>Communicable</v>
      </c>
    </row>
    <row r="10" spans="1:7" x14ac:dyDescent="0.25">
      <c r="A10" t="s">
        <v>5</v>
      </c>
      <c r="B10">
        <v>2021</v>
      </c>
      <c r="C10" t="s">
        <v>15</v>
      </c>
      <c r="D10" t="s">
        <v>7</v>
      </c>
      <c r="E10">
        <v>21.53</v>
      </c>
      <c r="F10" t="str">
        <f t="shared" si="0"/>
        <v>Maternal/Neonatal</v>
      </c>
      <c r="G10" t="str">
        <f>IF(OR(C10="Malaria", C10="Schistosomiasis", C10="Hookworm disease", C10="Ascariasis", C10="Onchocerciasis", C10="Cysticercosis", C10="African trypanosomiasis", C10="Trichuriasis", C10="Lymphatic filariasis", C10="Chagas disease", C10="Leishmaniasis", C10="Food-bourne trematodes", C10="Echinococcosis"),"Non-communicable",
IF(OR(C10="HIV/AIDS", C10="Tuberculosis", C10="Gonorrhoea", C10="COVID-19", C10="Syphilis", C10="Otitis media", C10="Tetanus", C10="Whooping cough", C10="Measles", C10="Diphtheria", C10="Lower respiratory infections", C10="Acute hepatitis A", C10="Acute hepatitis B", C10="Acute hepatitis C", C10="Acute hepatitis E"),"Communicable",
IF(OR(C10="Maternal conditions", C10="Preterm birth complications", C10="Birth asphyxia and birth trauma", C10="Neonatal sepsis and infections", C10="Sudden infant death syndrome"),"Non-communicable",
IF(OR(C10="Road injury", C10="Falls", C10="Fire, heat and hot substances", C10="Drowning", C10="Self-harm", C10="Natural disasters", C10="Exposure to mechanical forces", C10="Collective violence and legal intervention", C10="Interpersonal violence"),"Non-communicable",
"Non-communicable"))))</f>
        <v>Non-communicable</v>
      </c>
    </row>
    <row r="11" spans="1:7" x14ac:dyDescent="0.25">
      <c r="A11" t="s">
        <v>5</v>
      </c>
      <c r="B11">
        <v>2021</v>
      </c>
      <c r="C11" t="s">
        <v>16</v>
      </c>
      <c r="D11" t="s">
        <v>7</v>
      </c>
      <c r="E11">
        <v>0.8</v>
      </c>
      <c r="F11" t="str">
        <f t="shared" si="0"/>
        <v>Non-communicable</v>
      </c>
      <c r="G11" t="str">
        <f>IF(OR(C11="Malaria", C11="Schistosomiasis", C11="Hookworm disease", C11="Ascariasis", C11="Onchocerciasis", C11="Cysticercosis", C11="African trypanosomiasis", C11="Trichuriasis", C11="Lymphatic filariasis", C11="Chagas disease", C11="Leishmaniasis", C11="Food-bourne trematodes", C11="Echinococcosis"),"Non-communicable",
IF(OR(C11="HIV/AIDS", C11="Tuberculosis", C11="Gonorrhoea", C11="COVID-19", C11="Syphilis", C11="Otitis media", C11="Tetanus", C11="Whooping cough", C11="Measles", C11="Diphtheria", C11="Lower respiratory infections", C11="Acute hepatitis A", C11="Acute hepatitis B", C11="Acute hepatitis C", C11="Acute hepatitis E"),"Communicable",
IF(OR(C11="Maternal conditions", C11="Preterm birth complications", C11="Birth asphyxia and birth trauma", C11="Neonatal sepsis and infections", C11="Sudden infant death syndrome"),"Non-communicable",
IF(OR(C11="Road injury", C11="Falls", C11="Fire, heat and hot substances", C11="Drowning", C11="Self-harm", C11="Natural disasters", C11="Exposure to mechanical forces", C11="Collective violence and legal intervention", C11="Interpersonal violence"),"Non-communicable",
"Non-communicable"))))</f>
        <v>Non-communicable</v>
      </c>
    </row>
    <row r="12" spans="1:7" x14ac:dyDescent="0.25">
      <c r="A12" t="s">
        <v>5</v>
      </c>
      <c r="B12">
        <v>2021</v>
      </c>
      <c r="C12" t="s">
        <v>17</v>
      </c>
      <c r="D12" t="s">
        <v>7</v>
      </c>
      <c r="E12">
        <v>1.06</v>
      </c>
      <c r="F12" t="str">
        <f t="shared" si="0"/>
        <v>Non-communicable</v>
      </c>
      <c r="G12" t="str">
        <f>IF(OR(C12="Malaria", C12="Schistosomiasis", C12="Hookworm disease", C12="Ascariasis", C12="Onchocerciasis", C12="Cysticercosis", C12="African trypanosomiasis", C12="Trichuriasis", C12="Lymphatic filariasis", C12="Chagas disease", C12="Leishmaniasis", C12="Food-bourne trematodes", C12="Echinococcosis"),"Non-communicable",
IF(OR(C12="HIV/AIDS", C12="Tuberculosis", C12="Gonorrhoea", C12="COVID-19", C12="Syphilis", C12="Otitis media", C12="Tetanus", C12="Whooping cough", C12="Measles", C12="Diphtheria", C12="Lower respiratory infections", C12="Acute hepatitis A", C12="Acute hepatitis B", C12="Acute hepatitis C", C12="Acute hepatitis E"),"Communicable",
IF(OR(C12="Maternal conditions", C12="Preterm birth complications", C12="Birth asphyxia and birth trauma", C12="Neonatal sepsis and infections", C12="Sudden infant death syndrome"),"Non-communicable",
IF(OR(C12="Road injury", C12="Falls", C12="Fire, heat and hot substances", C12="Drowning", C12="Self-harm", C12="Natural disasters", C12="Exposure to mechanical forces", C12="Collective violence and legal intervention", C12="Interpersonal violence"),"Non-communicable",
"Non-communicable"))))</f>
        <v>Non-communicable</v>
      </c>
    </row>
    <row r="13" spans="1:7" x14ac:dyDescent="0.25">
      <c r="A13" t="s">
        <v>5</v>
      </c>
      <c r="B13">
        <v>2021</v>
      </c>
      <c r="C13" t="s">
        <v>18</v>
      </c>
      <c r="D13" t="s">
        <v>7</v>
      </c>
      <c r="E13">
        <v>0.14000000000000001</v>
      </c>
      <c r="F13" t="str">
        <f t="shared" si="0"/>
        <v>Non-communicable</v>
      </c>
      <c r="G13" t="str">
        <f>IF(OR(C13="Malaria", C13="Schistosomiasis", C13="Hookworm disease", C13="Ascariasis", C13="Onchocerciasis", C13="Cysticercosis", C13="African trypanosomiasis", C13="Trichuriasis", C13="Lymphatic filariasis", C13="Chagas disease", C13="Leishmaniasis", C13="Food-bourne trematodes", C13="Echinococcosis"),"Non-communicable",
IF(OR(C13="HIV/AIDS", C13="Tuberculosis", C13="Gonorrhoea", C13="COVID-19", C13="Syphilis", C13="Otitis media", C13="Tetanus", C13="Whooping cough", C13="Measles", C13="Diphtheria", C13="Lower respiratory infections", C13="Acute hepatitis A", C13="Acute hepatitis B", C13="Acute hepatitis C", C13="Acute hepatitis E"),"Communicable",
IF(OR(C13="Maternal conditions", C13="Preterm birth complications", C13="Birth asphyxia and birth trauma", C13="Neonatal sepsis and infections", C13="Sudden infant death syndrome"),"Non-communicable",
IF(OR(C13="Road injury", C13="Falls", C13="Fire, heat and hot substances", C13="Drowning", C13="Self-harm", C13="Natural disasters", C13="Exposure to mechanical forces", C13="Collective violence and legal intervention", C13="Interpersonal violence"),"Non-communicable",
"Non-communicable"))))</f>
        <v>Non-communicable</v>
      </c>
    </row>
    <row r="14" spans="1:7" x14ac:dyDescent="0.25">
      <c r="A14" t="s">
        <v>5</v>
      </c>
      <c r="B14">
        <v>2021</v>
      </c>
      <c r="C14" t="s">
        <v>19</v>
      </c>
      <c r="D14" t="s">
        <v>7</v>
      </c>
      <c r="E14">
        <v>4.1100000000000003</v>
      </c>
      <c r="F14" t="str">
        <f t="shared" si="0"/>
        <v>Non-communicable</v>
      </c>
      <c r="G14" t="str">
        <f>IF(OR(C14="Malaria", C14="Schistosomiasis", C14="Hookworm disease", C14="Ascariasis", C14="Onchocerciasis", C14="Cysticercosis", C14="African trypanosomiasis", C14="Trichuriasis", C14="Lymphatic filariasis", C14="Chagas disease", C14="Leishmaniasis", C14="Food-bourne trematodes", C14="Echinococcosis"),"Non-communicable",
IF(OR(C14="HIV/AIDS", C14="Tuberculosis", C14="Gonorrhoea", C14="COVID-19", C14="Syphilis", C14="Otitis media", C14="Tetanus", C14="Whooping cough", C14="Measles", C14="Diphtheria", C14="Lower respiratory infections", C14="Acute hepatitis A", C14="Acute hepatitis B", C14="Acute hepatitis C", C14="Acute hepatitis E"),"Communicable",
IF(OR(C14="Maternal conditions", C14="Preterm birth complications", C14="Birth asphyxia and birth trauma", C14="Neonatal sepsis and infections", C14="Sudden infant death syndrome"),"Non-communicable",
IF(OR(C14="Road injury", C14="Falls", C14="Fire, heat and hot substances", C14="Drowning", C14="Self-harm", C14="Natural disasters", C14="Exposure to mechanical forces", C14="Collective violence and legal intervention", C14="Interpersonal violence"),"Non-communicable",
"Non-communicable"))))</f>
        <v>Non-communicable</v>
      </c>
    </row>
    <row r="15" spans="1:7" x14ac:dyDescent="0.25">
      <c r="A15" t="s">
        <v>5</v>
      </c>
      <c r="B15">
        <v>2021</v>
      </c>
      <c r="C15" t="s">
        <v>20</v>
      </c>
      <c r="D15" t="s">
        <v>7</v>
      </c>
      <c r="E15">
        <v>0</v>
      </c>
      <c r="F15" t="str">
        <f t="shared" si="0"/>
        <v>Non-communicable</v>
      </c>
      <c r="G15" t="str">
        <f>IF(OR(C15="Malaria", C15="Schistosomiasis", C15="Hookworm disease", C15="Ascariasis", C15="Onchocerciasis", C15="Cysticercosis", C15="African trypanosomiasis", C15="Trichuriasis", C15="Lymphatic filariasis", C15="Chagas disease", C15="Leishmaniasis", C15="Food-bourne trematodes", C15="Echinococcosis"),"Non-communicable",
IF(OR(C15="HIV/AIDS", C15="Tuberculosis", C15="Gonorrhoea", C15="COVID-19", C15="Syphilis", C15="Otitis media", C15="Tetanus", C15="Whooping cough", C15="Measles", C15="Diphtheria", C15="Lower respiratory infections", C15="Acute hepatitis A", C15="Acute hepatitis B", C15="Acute hepatitis C", C15="Acute hepatitis E"),"Communicable",
IF(OR(C15="Maternal conditions", C15="Preterm birth complications", C15="Birth asphyxia and birth trauma", C15="Neonatal sepsis and infections", C15="Sudden infant death syndrome"),"Non-communicable",
IF(OR(C15="Road injury", C15="Falls", C15="Fire, heat and hot substances", C15="Drowning", C15="Self-harm", C15="Natural disasters", C15="Exposure to mechanical forces", C15="Collective violence and legal intervention", C15="Interpersonal violence"),"Non-communicable",
"Non-communicable"))))</f>
        <v>Non-communicable</v>
      </c>
    </row>
    <row r="16" spans="1:7" x14ac:dyDescent="0.25">
      <c r="A16" t="s">
        <v>5</v>
      </c>
      <c r="B16">
        <v>2021</v>
      </c>
      <c r="C16" t="s">
        <v>21</v>
      </c>
      <c r="D16" t="s">
        <v>7</v>
      </c>
      <c r="E16">
        <v>31.7</v>
      </c>
      <c r="F16" t="str">
        <f t="shared" si="0"/>
        <v>Non-communicable</v>
      </c>
      <c r="G16" t="str">
        <f>IF(OR(C16="Malaria", C16="Schistosomiasis", C16="Hookworm disease", C16="Ascariasis", C16="Onchocerciasis", C16="Cysticercosis", C16="African trypanosomiasis", C16="Trichuriasis", C16="Lymphatic filariasis", C16="Chagas disease", C16="Leishmaniasis", C16="Food-bourne trematodes", C16="Echinococcosis"),"Non-communicable",
IF(OR(C16="HIV/AIDS", C16="Tuberculosis", C16="Gonorrhoea", C16="COVID-19", C16="Syphilis", C16="Otitis media", C16="Tetanus", C16="Whooping cough", C16="Measles", C16="Diphtheria", C16="Lower respiratory infections", C16="Acute hepatitis A", C16="Acute hepatitis B", C16="Acute hepatitis C", C16="Acute hepatitis E"),"Communicable",
IF(OR(C16="Maternal conditions", C16="Preterm birth complications", C16="Birth asphyxia and birth trauma", C16="Neonatal sepsis and infections", C16="Sudden infant death syndrome"),"Non-communicable",
IF(OR(C16="Road injury", C16="Falls", C16="Fire, heat and hot substances", C16="Drowning", C16="Self-harm", C16="Natural disasters", C16="Exposure to mechanical forces", C16="Collective violence and legal intervention", C16="Interpersonal violence"),"Non-communicable",
"Non-communicable"))))</f>
        <v>Non-communicable</v>
      </c>
    </row>
    <row r="17" spans="1:7" x14ac:dyDescent="0.25">
      <c r="A17" t="s">
        <v>5</v>
      </c>
      <c r="B17">
        <v>2021</v>
      </c>
      <c r="C17" t="s">
        <v>22</v>
      </c>
      <c r="D17" t="s">
        <v>7</v>
      </c>
      <c r="E17">
        <v>2.19</v>
      </c>
      <c r="F17" t="str">
        <f t="shared" si="0"/>
        <v>Non-communicable</v>
      </c>
      <c r="G17" t="str">
        <f>IF(OR(C17="Malaria", C17="Schistosomiasis", C17="Hookworm disease", C17="Ascariasis", C17="Onchocerciasis", C17="Cysticercosis", C17="African trypanosomiasis", C17="Trichuriasis", C17="Lymphatic filariasis", C17="Chagas disease", C17="Leishmaniasis", C17="Food-bourne trematodes", C17="Echinococcosis"),"Non-communicable",
IF(OR(C17="HIV/AIDS", C17="Tuberculosis", C17="Gonorrhoea", C17="COVID-19", C17="Syphilis", C17="Otitis media", C17="Tetanus", C17="Whooping cough", C17="Measles", C17="Diphtheria", C17="Lower respiratory infections", C17="Acute hepatitis A", C17="Acute hepatitis B", C17="Acute hepatitis C", C17="Acute hepatitis E"),"Communicable",
IF(OR(C17="Maternal conditions", C17="Preterm birth complications", C17="Birth asphyxia and birth trauma", C17="Neonatal sepsis and infections", C17="Sudden infant death syndrome"),"Non-communicable",
IF(OR(C17="Road injury", C17="Falls", C17="Fire, heat and hot substances", C17="Drowning", C17="Self-harm", C17="Natural disasters", C17="Exposure to mechanical forces", C17="Collective violence and legal intervention", C17="Interpersonal violence"),"Non-communicable",
"Non-communicable"))))</f>
        <v>Non-communicable</v>
      </c>
    </row>
    <row r="18" spans="1:7" x14ac:dyDescent="0.25">
      <c r="A18" t="s">
        <v>5</v>
      </c>
      <c r="B18">
        <v>2021</v>
      </c>
      <c r="C18" t="s">
        <v>23</v>
      </c>
      <c r="D18" t="s">
        <v>7</v>
      </c>
      <c r="E18">
        <v>1.1499999999999999</v>
      </c>
      <c r="F18" t="str">
        <f t="shared" si="0"/>
        <v>Non-communicable</v>
      </c>
      <c r="G18" t="str">
        <f>IF(OR(C18="Malaria", C18="Schistosomiasis", C18="Hookworm disease", C18="Ascariasis", C18="Onchocerciasis", C18="Cysticercosis", C18="African trypanosomiasis", C18="Trichuriasis", C18="Lymphatic filariasis", C18="Chagas disease", C18="Leishmaniasis", C18="Food-bourne trematodes", C18="Echinococcosis"),"Non-communicable",
IF(OR(C18="HIV/AIDS", C18="Tuberculosis", C18="Gonorrhoea", C18="COVID-19", C18="Syphilis", C18="Otitis media", C18="Tetanus", C18="Whooping cough", C18="Measles", C18="Diphtheria", C18="Lower respiratory infections", C18="Acute hepatitis A", C18="Acute hepatitis B", C18="Acute hepatitis C", C18="Acute hepatitis E"),"Communicable",
IF(OR(C18="Maternal conditions", C18="Preterm birth complications", C18="Birth asphyxia and birth trauma", C18="Neonatal sepsis and infections", C18="Sudden infant death syndrome"),"Non-communicable",
IF(OR(C18="Road injury", C18="Falls", C18="Fire, heat and hot substances", C18="Drowning", C18="Self-harm", C18="Natural disasters", C18="Exposure to mechanical forces", C18="Collective violence and legal intervention", C18="Interpersonal violence"),"Non-communicable",
"Non-communicable"))))</f>
        <v>Non-communicable</v>
      </c>
    </row>
    <row r="19" spans="1:7" x14ac:dyDescent="0.25">
      <c r="A19" t="s">
        <v>5</v>
      </c>
      <c r="B19">
        <v>2021</v>
      </c>
      <c r="C19" t="s">
        <v>24</v>
      </c>
      <c r="D19" t="s">
        <v>7</v>
      </c>
      <c r="E19">
        <v>0</v>
      </c>
      <c r="F19" t="str">
        <f t="shared" si="0"/>
        <v>Non-communicable</v>
      </c>
      <c r="G19" t="str">
        <f>IF(OR(C19="Malaria", C19="Schistosomiasis", C19="Hookworm disease", C19="Ascariasis", C19="Onchocerciasis", C19="Cysticercosis", C19="African trypanosomiasis", C19="Trichuriasis", C19="Lymphatic filariasis", C19="Chagas disease", C19="Leishmaniasis", C19="Food-bourne trematodes", C19="Echinococcosis"),"Non-communicable",
IF(OR(C19="HIV/AIDS", C19="Tuberculosis", C19="Gonorrhoea", C19="COVID-19", C19="Syphilis", C19="Otitis media", C19="Tetanus", C19="Whooping cough", C19="Measles", C19="Diphtheria", C19="Lower respiratory infections", C19="Acute hepatitis A", C19="Acute hepatitis B", C19="Acute hepatitis C", C19="Acute hepatitis E"),"Communicable",
IF(OR(C19="Maternal conditions", C19="Preterm birth complications", C19="Birth asphyxia and birth trauma", C19="Neonatal sepsis and infections", C19="Sudden infant death syndrome"),"Non-communicable",
IF(OR(C19="Road injury", C19="Falls", C19="Fire, heat and hot substances", C19="Drowning", C19="Self-harm", C19="Natural disasters", C19="Exposure to mechanical forces", C19="Collective violence and legal intervention", C19="Interpersonal violence"),"Non-communicable",
"Non-communicable"))))</f>
        <v>Non-communicable</v>
      </c>
    </row>
    <row r="20" spans="1:7" x14ac:dyDescent="0.25">
      <c r="A20" t="s">
        <v>5</v>
      </c>
      <c r="B20">
        <v>2021</v>
      </c>
      <c r="C20" t="s">
        <v>25</v>
      </c>
      <c r="D20" t="s">
        <v>7</v>
      </c>
      <c r="E20">
        <v>11.74</v>
      </c>
      <c r="F20" t="str">
        <f t="shared" si="0"/>
        <v>Non-communicable</v>
      </c>
      <c r="G20" t="str">
        <f>IF(OR(C20="Malaria", C20="Schistosomiasis", C20="Hookworm disease", C20="Ascariasis", C20="Onchocerciasis", C20="Cysticercosis", C20="African trypanosomiasis", C20="Trichuriasis", C20="Lymphatic filariasis", C20="Chagas disease", C20="Leishmaniasis", C20="Food-bourne trematodes", C20="Echinococcosis"),"Non-communicable",
IF(OR(C20="HIV/AIDS", C20="Tuberculosis", C20="Gonorrhoea", C20="COVID-19", C20="Syphilis", C20="Otitis media", C20="Tetanus", C20="Whooping cough", C20="Measles", C20="Diphtheria", C20="Lower respiratory infections", C20="Acute hepatitis A", C20="Acute hepatitis B", C20="Acute hepatitis C", C20="Acute hepatitis E"),"Communicable",
IF(OR(C20="Maternal conditions", C20="Preterm birth complications", C20="Birth asphyxia and birth trauma", C20="Neonatal sepsis and infections", C20="Sudden infant death syndrome"),"Non-communicable",
IF(OR(C20="Road injury", C20="Falls", C20="Fire, heat and hot substances", C20="Drowning", C20="Self-harm", C20="Natural disasters", C20="Exposure to mechanical forces", C20="Collective violence and legal intervention", C20="Interpersonal violence"),"Non-communicable",
"Non-communicable"))))</f>
        <v>Non-communicable</v>
      </c>
    </row>
    <row r="21" spans="1:7" x14ac:dyDescent="0.25">
      <c r="A21" t="s">
        <v>5</v>
      </c>
      <c r="B21">
        <v>2021</v>
      </c>
      <c r="C21" t="s">
        <v>26</v>
      </c>
      <c r="D21" t="s">
        <v>7</v>
      </c>
      <c r="E21">
        <v>0</v>
      </c>
      <c r="F21" t="str">
        <f t="shared" si="0"/>
        <v>Injury/External Cause</v>
      </c>
      <c r="G21" t="str">
        <f>IF(OR(C21="Malaria", C21="Schistosomiasis", C21="Hookworm disease", C21="Ascariasis", C21="Onchocerciasis", C21="Cysticercosis", C21="African trypanosomiasis", C21="Trichuriasis", C21="Lymphatic filariasis", C21="Chagas disease", C21="Leishmaniasis", C21="Food-bourne trematodes", C21="Echinococcosis"),"Non-communicable",
IF(OR(C21="HIV/AIDS", C21="Tuberculosis", C21="Gonorrhoea", C21="COVID-19", C21="Syphilis", C21="Otitis media", C21="Tetanus", C21="Whooping cough", C21="Measles", C21="Diphtheria", C21="Lower respiratory infections", C21="Acute hepatitis A", C21="Acute hepatitis B", C21="Acute hepatitis C", C21="Acute hepatitis E"),"Communicable",
IF(OR(C21="Maternal conditions", C21="Preterm birth complications", C21="Birth asphyxia and birth trauma", C21="Neonatal sepsis and infections", C21="Sudden infant death syndrome"),"Non-communicable",
IF(OR(C21="Road injury", C21="Falls", C21="Fire, heat and hot substances", C21="Drowning", C21="Self-harm", C21="Natural disasters", C21="Exposure to mechanical forces", C21="Collective violence and legal intervention", C21="Interpersonal violence"),"Non-communicable",
"Non-communicable"))))</f>
        <v>Non-communicable</v>
      </c>
    </row>
    <row r="22" spans="1:7" x14ac:dyDescent="0.25">
      <c r="A22" t="s">
        <v>5</v>
      </c>
      <c r="B22">
        <v>2021</v>
      </c>
      <c r="C22" t="s">
        <v>27</v>
      </c>
      <c r="D22" t="s">
        <v>7</v>
      </c>
      <c r="E22">
        <v>1.95</v>
      </c>
      <c r="F22" t="str">
        <f t="shared" si="0"/>
        <v>Non-communicable</v>
      </c>
      <c r="G22" t="str">
        <f>IF(OR(C22="Malaria", C22="Schistosomiasis", C22="Hookworm disease", C22="Ascariasis", C22="Onchocerciasis", C22="Cysticercosis", C22="African trypanosomiasis", C22="Trichuriasis", C22="Lymphatic filariasis", C22="Chagas disease", C22="Leishmaniasis", C22="Food-bourne trematodes", C22="Echinococcosis"),"Non-communicable",
IF(OR(C22="HIV/AIDS", C22="Tuberculosis", C22="Gonorrhoea", C22="COVID-19", C22="Syphilis", C22="Otitis media", C22="Tetanus", C22="Whooping cough", C22="Measles", C22="Diphtheria", C22="Lower respiratory infections", C22="Acute hepatitis A", C22="Acute hepatitis B", C22="Acute hepatitis C", C22="Acute hepatitis E"),"Communicable",
IF(OR(C22="Maternal conditions", C22="Preterm birth complications", C22="Birth asphyxia and birth trauma", C22="Neonatal sepsis and infections", C22="Sudden infant death syndrome"),"Non-communicable",
IF(OR(C22="Road injury", C22="Falls", C22="Fire, heat and hot substances", C22="Drowning", C22="Self-harm", C22="Natural disasters", C22="Exposure to mechanical forces", C22="Collective violence and legal intervention", C22="Interpersonal violence"),"Non-communicable",
"Non-communicable"))))</f>
        <v>Non-communicable</v>
      </c>
    </row>
    <row r="23" spans="1:7" x14ac:dyDescent="0.25">
      <c r="A23" t="s">
        <v>5</v>
      </c>
      <c r="B23">
        <v>2021</v>
      </c>
      <c r="C23" t="s">
        <v>28</v>
      </c>
      <c r="D23" t="s">
        <v>7</v>
      </c>
      <c r="E23">
        <v>0.21</v>
      </c>
      <c r="F23" t="str">
        <f t="shared" si="0"/>
        <v>Communicable</v>
      </c>
      <c r="G23" t="str">
        <f>IF(OR(C23="Malaria", C23="Schistosomiasis", C23="Hookworm disease", C23="Ascariasis", C23="Onchocerciasis", C23="Cysticercosis", C23="African trypanosomiasis", C23="Trichuriasis", C23="Lymphatic filariasis", C23="Chagas disease", C23="Leishmaniasis", C23="Food-bourne trematodes", C23="Echinococcosis"),"Non-communicable",
IF(OR(C23="HIV/AIDS", C23="Tuberculosis", C23="Gonorrhoea", C23="COVID-19", C23="Syphilis", C23="Otitis media", C23="Tetanus", C23="Whooping cough", C23="Measles", C23="Diphtheria", C23="Lower respiratory infections", C23="Acute hepatitis A", C23="Acute hepatitis B", C23="Acute hepatitis C", C23="Acute hepatitis E"),"Communicable",
IF(OR(C23="Maternal conditions", C23="Preterm birth complications", C23="Birth asphyxia and birth trauma", C23="Neonatal sepsis and infections", C23="Sudden infant death syndrome"),"Non-communicable",
IF(OR(C23="Road injury", C23="Falls", C23="Fire, heat and hot substances", C23="Drowning", C23="Self-harm", C23="Natural disasters", C23="Exposure to mechanical forces", C23="Collective violence and legal intervention", C23="Interpersonal violence"),"Non-communicable",
"Non-communicable"))))</f>
        <v>Communicable</v>
      </c>
    </row>
    <row r="24" spans="1:7" x14ac:dyDescent="0.25">
      <c r="A24" t="s">
        <v>5</v>
      </c>
      <c r="B24">
        <v>2021</v>
      </c>
      <c r="C24" t="s">
        <v>29</v>
      </c>
      <c r="D24" t="s">
        <v>7</v>
      </c>
      <c r="E24">
        <v>0</v>
      </c>
      <c r="F24" t="str">
        <f t="shared" si="0"/>
        <v>Parasitic</v>
      </c>
      <c r="G24" t="str">
        <f>IF(OR(C24="Malaria", C24="Schistosomiasis", C24="Hookworm disease", C24="Ascariasis", C24="Onchocerciasis", C24="Cysticercosis", C24="African trypanosomiasis", C24="Trichuriasis", C24="Lymphatic filariasis", C24="Chagas disease", C24="Leishmaniasis", C24="Food-bourne trematodes", C24="Echinococcosis"),"Non-communicable",
IF(OR(C24="HIV/AIDS", C24="Tuberculosis", C24="Gonorrhoea", C24="COVID-19", C24="Syphilis", C24="Otitis media", C24="Tetanus", C24="Whooping cough", C24="Measles", C24="Diphtheria", C24="Lower respiratory infections", C24="Acute hepatitis A", C24="Acute hepatitis B", C24="Acute hepatitis C", C24="Acute hepatitis E"),"Communicable",
IF(OR(C24="Maternal conditions", C24="Preterm birth complications", C24="Birth asphyxia and birth trauma", C24="Neonatal sepsis and infections", C24="Sudden infant death syndrome"),"Non-communicable",
IF(OR(C24="Road injury", C24="Falls", C24="Fire, heat and hot substances", C24="Drowning", C24="Self-harm", C24="Natural disasters", C24="Exposure to mechanical forces", C24="Collective violence and legal intervention", C24="Interpersonal violence"),"Non-communicable",
"Non-communicable"))))</f>
        <v>Non-communicable</v>
      </c>
    </row>
    <row r="25" spans="1:7" x14ac:dyDescent="0.25">
      <c r="A25" t="s">
        <v>5</v>
      </c>
      <c r="B25">
        <v>2021</v>
      </c>
      <c r="C25" t="s">
        <v>30</v>
      </c>
      <c r="D25" t="s">
        <v>7</v>
      </c>
      <c r="E25">
        <v>0</v>
      </c>
      <c r="F25" t="str">
        <f t="shared" si="0"/>
        <v>Parasitic</v>
      </c>
      <c r="G25" t="str">
        <f>IF(OR(C25="Malaria", C25="Schistosomiasis", C25="Hookworm disease", C25="Ascariasis", C25="Onchocerciasis", C25="Cysticercosis", C25="African trypanosomiasis", C25="Trichuriasis", C25="Lymphatic filariasis", C25="Chagas disease", C25="Leishmaniasis", C25="Food-bourne trematodes", C25="Echinococcosis"),"Non-communicable",
IF(OR(C25="HIV/AIDS", C25="Tuberculosis", C25="Gonorrhoea", C25="COVID-19", C25="Syphilis", C25="Otitis media", C25="Tetanus", C25="Whooping cough", C25="Measles", C25="Diphtheria", C25="Lower respiratory infections", C25="Acute hepatitis A", C25="Acute hepatitis B", C25="Acute hepatitis C", C25="Acute hepatitis E"),"Communicable",
IF(OR(C25="Maternal conditions", C25="Preterm birth complications", C25="Birth asphyxia and birth trauma", C25="Neonatal sepsis and infections", C25="Sudden infant death syndrome"),"Non-communicable",
IF(OR(C25="Road injury", C25="Falls", C25="Fire, heat and hot substances", C25="Drowning", C25="Self-harm", C25="Natural disasters", C25="Exposure to mechanical forces", C25="Collective violence and legal intervention", C25="Interpersonal violence"),"Non-communicable",
"Non-communicable"))))</f>
        <v>Non-communicable</v>
      </c>
    </row>
    <row r="26" spans="1:7" x14ac:dyDescent="0.25">
      <c r="A26" t="s">
        <v>5</v>
      </c>
      <c r="B26">
        <v>2021</v>
      </c>
      <c r="C26" t="s">
        <v>31</v>
      </c>
      <c r="D26" t="s">
        <v>7</v>
      </c>
      <c r="E26">
        <v>5.55</v>
      </c>
      <c r="F26" t="str">
        <f t="shared" si="0"/>
        <v>Communicable</v>
      </c>
      <c r="G26" t="str">
        <f>IF(OR(C26="Malaria", C26="Schistosomiasis", C26="Hookworm disease", C26="Ascariasis", C26="Onchocerciasis", C26="Cysticercosis", C26="African trypanosomiasis", C26="Trichuriasis", C26="Lymphatic filariasis", C26="Chagas disease", C26="Leishmaniasis", C26="Food-bourne trematodes", C26="Echinococcosis"),"Non-communicable",
IF(OR(C26="HIV/AIDS", C26="Tuberculosis", C26="Gonorrhoea", C26="COVID-19", C26="Syphilis", C26="Otitis media", C26="Tetanus", C26="Whooping cough", C26="Measles", C26="Diphtheria", C26="Lower respiratory infections", C26="Acute hepatitis A", C26="Acute hepatitis B", C26="Acute hepatitis C", C26="Acute hepatitis E"),"Communicable",
IF(OR(C26="Maternal conditions", C26="Preterm birth complications", C26="Birth asphyxia and birth trauma", C26="Neonatal sepsis and infections", C26="Sudden infant death syndrome"),"Non-communicable",
IF(OR(C26="Road injury", C26="Falls", C26="Fire, heat and hot substances", C26="Drowning", C26="Self-harm", C26="Natural disasters", C26="Exposure to mechanical forces", C26="Collective violence and legal intervention", C26="Interpersonal violence"),"Non-communicable",
"Non-communicable"))))</f>
        <v>Communicable</v>
      </c>
    </row>
    <row r="27" spans="1:7" x14ac:dyDescent="0.25">
      <c r="A27" t="s">
        <v>5</v>
      </c>
      <c r="B27">
        <v>2021</v>
      </c>
      <c r="C27" t="s">
        <v>32</v>
      </c>
      <c r="D27" t="s">
        <v>7</v>
      </c>
      <c r="E27">
        <v>15.68</v>
      </c>
      <c r="F27" t="str">
        <f t="shared" si="0"/>
        <v>Maternal/Neonatal</v>
      </c>
      <c r="G27" t="str">
        <f>IF(OR(C27="Malaria", C27="Schistosomiasis", C27="Hookworm disease", C27="Ascariasis", C27="Onchocerciasis", C27="Cysticercosis", C27="African trypanosomiasis", C27="Trichuriasis", C27="Lymphatic filariasis", C27="Chagas disease", C27="Leishmaniasis", C27="Food-bourne trematodes", C27="Echinococcosis"),"Non-communicable",
IF(OR(C27="HIV/AIDS", C27="Tuberculosis", C27="Gonorrhoea", C27="COVID-19", C27="Syphilis", C27="Otitis media", C27="Tetanus", C27="Whooping cough", C27="Measles", C27="Diphtheria", C27="Lower respiratory infections", C27="Acute hepatitis A", C27="Acute hepatitis B", C27="Acute hepatitis C", C27="Acute hepatitis E"),"Communicable",
IF(OR(C27="Maternal conditions", C27="Preterm birth complications", C27="Birth asphyxia and birth trauma", C27="Neonatal sepsis and infections", C27="Sudden infant death syndrome"),"Non-communicable",
IF(OR(C27="Road injury", C27="Falls", C27="Fire, heat and hot substances", C27="Drowning", C27="Self-harm", C27="Natural disasters", C27="Exposure to mechanical forces", C27="Collective violence and legal intervention", C27="Interpersonal violence"),"Non-communicable",
"Non-communicable"))))</f>
        <v>Non-communicable</v>
      </c>
    </row>
    <row r="28" spans="1:7" x14ac:dyDescent="0.25">
      <c r="A28" t="s">
        <v>5</v>
      </c>
      <c r="B28">
        <v>2021</v>
      </c>
      <c r="C28" t="s">
        <v>33</v>
      </c>
      <c r="D28" t="s">
        <v>7</v>
      </c>
      <c r="E28">
        <v>0.23</v>
      </c>
      <c r="F28" t="str">
        <f t="shared" si="0"/>
        <v>Non-communicable</v>
      </c>
      <c r="G28" t="str">
        <f>IF(OR(C28="Malaria", C28="Schistosomiasis", C28="Hookworm disease", C28="Ascariasis", C28="Onchocerciasis", C28="Cysticercosis", C28="African trypanosomiasis", C28="Trichuriasis", C28="Lymphatic filariasis", C28="Chagas disease", C28="Leishmaniasis", C28="Food-bourne trematodes", C28="Echinococcosis"),"Non-communicable",
IF(OR(C28="HIV/AIDS", C28="Tuberculosis", C28="Gonorrhoea", C28="COVID-19", C28="Syphilis", C28="Otitis media", C28="Tetanus", C28="Whooping cough", C28="Measles", C28="Diphtheria", C28="Lower respiratory infections", C28="Acute hepatitis A", C28="Acute hepatitis B", C28="Acute hepatitis C", C28="Acute hepatitis E"),"Communicable",
IF(OR(C28="Maternal conditions", C28="Preterm birth complications", C28="Birth asphyxia and birth trauma", C28="Neonatal sepsis and infections", C28="Sudden infant death syndrome"),"Non-communicable",
IF(OR(C28="Road injury", C28="Falls", C28="Fire, heat and hot substances", C28="Drowning", C28="Self-harm", C28="Natural disasters", C28="Exposure to mechanical forces", C28="Collective violence and legal intervention", C28="Interpersonal violence"),"Non-communicable",
"Non-communicable"))))</f>
        <v>Non-communicable</v>
      </c>
    </row>
    <row r="29" spans="1:7" x14ac:dyDescent="0.25">
      <c r="A29" t="s">
        <v>5</v>
      </c>
      <c r="B29">
        <v>2021</v>
      </c>
      <c r="C29" t="s">
        <v>34</v>
      </c>
      <c r="D29" t="s">
        <v>7</v>
      </c>
      <c r="E29">
        <v>14.94</v>
      </c>
      <c r="F29" t="str">
        <f t="shared" si="0"/>
        <v>Non-communicable</v>
      </c>
      <c r="G29" t="str">
        <f>IF(OR(C29="Malaria", C29="Schistosomiasis", C29="Hookworm disease", C29="Ascariasis", C29="Onchocerciasis", C29="Cysticercosis", C29="African trypanosomiasis", C29="Trichuriasis", C29="Lymphatic filariasis", C29="Chagas disease", C29="Leishmaniasis", C29="Food-bourne trematodes", C29="Echinococcosis"),"Non-communicable",
IF(OR(C29="HIV/AIDS", C29="Tuberculosis", C29="Gonorrhoea", C29="COVID-19", C29="Syphilis", C29="Otitis media", C29="Tetanus", C29="Whooping cough", C29="Measles", C29="Diphtheria", C29="Lower respiratory infections", C29="Acute hepatitis A", C29="Acute hepatitis B", C29="Acute hepatitis C", C29="Acute hepatitis E"),"Communicable",
IF(OR(C29="Maternal conditions", C29="Preterm birth complications", C29="Birth asphyxia and birth trauma", C29="Neonatal sepsis and infections", C29="Sudden infant death syndrome"),"Non-communicable",
IF(OR(C29="Road injury", C29="Falls", C29="Fire, heat and hot substances", C29="Drowning", C29="Self-harm", C29="Natural disasters", C29="Exposure to mechanical forces", C29="Collective violence and legal intervention", C29="Interpersonal violence"),"Non-communicable",
"Non-communicable"))))</f>
        <v>Non-communicable</v>
      </c>
    </row>
    <row r="30" spans="1:7" x14ac:dyDescent="0.25">
      <c r="A30" t="s">
        <v>5</v>
      </c>
      <c r="B30">
        <v>2021</v>
      </c>
      <c r="C30" t="s">
        <v>35</v>
      </c>
      <c r="D30" t="s">
        <v>7</v>
      </c>
      <c r="E30">
        <v>0.11</v>
      </c>
      <c r="F30" t="str">
        <f t="shared" si="0"/>
        <v>Non-communicable</v>
      </c>
      <c r="G30" t="str">
        <f>IF(OR(C30="Malaria", C30="Schistosomiasis", C30="Hookworm disease", C30="Ascariasis", C30="Onchocerciasis", C30="Cysticercosis", C30="African trypanosomiasis", C30="Trichuriasis", C30="Lymphatic filariasis", C30="Chagas disease", C30="Leishmaniasis", C30="Food-bourne trematodes", C30="Echinococcosis"),"Non-communicable",
IF(OR(C30="HIV/AIDS", C30="Tuberculosis", C30="Gonorrhoea", C30="COVID-19", C30="Syphilis", C30="Otitis media", C30="Tetanus", C30="Whooping cough", C30="Measles", C30="Diphtheria", C30="Lower respiratory infections", C30="Acute hepatitis A", C30="Acute hepatitis B", C30="Acute hepatitis C", C30="Acute hepatitis E"),"Communicable",
IF(OR(C30="Maternal conditions", C30="Preterm birth complications", C30="Birth asphyxia and birth trauma", C30="Neonatal sepsis and infections", C30="Sudden infant death syndrome"),"Non-communicable",
IF(OR(C30="Road injury", C30="Falls", C30="Fire, heat and hot substances", C30="Drowning", C30="Self-harm", C30="Natural disasters", C30="Exposure to mechanical forces", C30="Collective violence and legal intervention", C30="Interpersonal violence"),"Non-communicable",
"Non-communicable"))))</f>
        <v>Non-communicable</v>
      </c>
    </row>
    <row r="31" spans="1:7" x14ac:dyDescent="0.25">
      <c r="A31" t="s">
        <v>5</v>
      </c>
      <c r="B31">
        <v>2021</v>
      </c>
      <c r="C31" t="s">
        <v>36</v>
      </c>
      <c r="D31" t="s">
        <v>7</v>
      </c>
      <c r="E31">
        <v>0.01</v>
      </c>
      <c r="F31" t="str">
        <f t="shared" si="0"/>
        <v>Non-communicable</v>
      </c>
      <c r="G31" t="str">
        <f>IF(OR(C31="Malaria", C31="Schistosomiasis", C31="Hookworm disease", C31="Ascariasis", C31="Onchocerciasis", C31="Cysticercosis", C31="African trypanosomiasis", C31="Trichuriasis", C31="Lymphatic filariasis", C31="Chagas disease", C31="Leishmaniasis", C31="Food-bourne trematodes", C31="Echinococcosis"),"Non-communicable",
IF(OR(C31="HIV/AIDS", C31="Tuberculosis", C31="Gonorrhoea", C31="COVID-19", C31="Syphilis", C31="Otitis media", C31="Tetanus", C31="Whooping cough", C31="Measles", C31="Diphtheria", C31="Lower respiratory infections", C31="Acute hepatitis A", C31="Acute hepatitis B", C31="Acute hepatitis C", C31="Acute hepatitis E"),"Communicable",
IF(OR(C31="Maternal conditions", C31="Preterm birth complications", C31="Birth asphyxia and birth trauma", C31="Neonatal sepsis and infections", C31="Sudden infant death syndrome"),"Non-communicable",
IF(OR(C31="Road injury", C31="Falls", C31="Fire, heat and hot substances", C31="Drowning", C31="Self-harm", C31="Natural disasters", C31="Exposure to mechanical forces", C31="Collective violence and legal intervention", C31="Interpersonal violence"),"Non-communicable",
"Non-communicable"))))</f>
        <v>Non-communicable</v>
      </c>
    </row>
    <row r="32" spans="1:7" x14ac:dyDescent="0.25">
      <c r="A32" t="s">
        <v>5</v>
      </c>
      <c r="B32">
        <v>2021</v>
      </c>
      <c r="C32" t="s">
        <v>37</v>
      </c>
      <c r="D32" t="s">
        <v>7</v>
      </c>
      <c r="E32">
        <v>0</v>
      </c>
      <c r="F32" t="str">
        <f t="shared" si="0"/>
        <v>Non-communicable</v>
      </c>
      <c r="G32" t="str">
        <f>IF(OR(C32="Malaria", C32="Schistosomiasis", C32="Hookworm disease", C32="Ascariasis", C32="Onchocerciasis", C32="Cysticercosis", C32="African trypanosomiasis", C32="Trichuriasis", C32="Lymphatic filariasis", C32="Chagas disease", C32="Leishmaniasis", C32="Food-bourne trematodes", C32="Echinococcosis"),"Non-communicable",
IF(OR(C32="HIV/AIDS", C32="Tuberculosis", C32="Gonorrhoea", C32="COVID-19", C32="Syphilis", C32="Otitis media", C32="Tetanus", C32="Whooping cough", C32="Measles", C32="Diphtheria", C32="Lower respiratory infections", C32="Acute hepatitis A", C32="Acute hepatitis B", C32="Acute hepatitis C", C32="Acute hepatitis E"),"Communicable",
IF(OR(C32="Maternal conditions", C32="Preterm birth complications", C32="Birth asphyxia and birth trauma", C32="Neonatal sepsis and infections", C32="Sudden infant death syndrome"),"Non-communicable",
IF(OR(C32="Road injury", C32="Falls", C32="Fire, heat and hot substances", C32="Drowning", C32="Self-harm", C32="Natural disasters", C32="Exposure to mechanical forces", C32="Collective violence and legal intervention", C32="Interpersonal violence"),"Non-communicable",
"Non-communicable"))))</f>
        <v>Non-communicable</v>
      </c>
    </row>
    <row r="33" spans="1:7" x14ac:dyDescent="0.25">
      <c r="A33" t="s">
        <v>5</v>
      </c>
      <c r="B33">
        <v>2021</v>
      </c>
      <c r="C33" t="s">
        <v>38</v>
      </c>
      <c r="D33" t="s">
        <v>7</v>
      </c>
      <c r="E33">
        <v>0.91</v>
      </c>
      <c r="F33" t="str">
        <f t="shared" si="0"/>
        <v>Non-communicable</v>
      </c>
      <c r="G33" t="str">
        <f>IF(OR(C33="Malaria", C33="Schistosomiasis", C33="Hookworm disease", C33="Ascariasis", C33="Onchocerciasis", C33="Cysticercosis", C33="African trypanosomiasis", C33="Trichuriasis", C33="Lymphatic filariasis", C33="Chagas disease", C33="Leishmaniasis", C33="Food-bourne trematodes", C33="Echinococcosis"),"Non-communicable",
IF(OR(C33="HIV/AIDS", C33="Tuberculosis", C33="Gonorrhoea", C33="COVID-19", C33="Syphilis", C33="Otitis media", C33="Tetanus", C33="Whooping cough", C33="Measles", C33="Diphtheria", C33="Lower respiratory infections", C33="Acute hepatitis A", C33="Acute hepatitis B", C33="Acute hepatitis C", C33="Acute hepatitis E"),"Communicable",
IF(OR(C33="Maternal conditions", C33="Preterm birth complications", C33="Birth asphyxia and birth trauma", C33="Neonatal sepsis and infections", C33="Sudden infant death syndrome"),"Non-communicable",
IF(OR(C33="Road injury", C33="Falls", C33="Fire, heat and hot substances", C33="Drowning", C33="Self-harm", C33="Natural disasters", C33="Exposure to mechanical forces", C33="Collective violence and legal intervention", C33="Interpersonal violence"),"Non-communicable",
"Non-communicable"))))</f>
        <v>Non-communicable</v>
      </c>
    </row>
    <row r="34" spans="1:7" x14ac:dyDescent="0.25">
      <c r="A34" t="s">
        <v>5</v>
      </c>
      <c r="B34">
        <v>2021</v>
      </c>
      <c r="C34" t="s">
        <v>39</v>
      </c>
      <c r="D34" t="s">
        <v>7</v>
      </c>
      <c r="E34">
        <v>0</v>
      </c>
      <c r="F34" t="str">
        <f t="shared" si="0"/>
        <v>Non-communicable</v>
      </c>
      <c r="G34" t="str">
        <f>IF(OR(C34="Malaria", C34="Schistosomiasis", C34="Hookworm disease", C34="Ascariasis", C34="Onchocerciasis", C34="Cysticercosis", C34="African trypanosomiasis", C34="Trichuriasis", C34="Lymphatic filariasis", C34="Chagas disease", C34="Leishmaniasis", C34="Food-bourne trematodes", C34="Echinococcosis"),"Non-communicable",
IF(OR(C34="HIV/AIDS", C34="Tuberculosis", C34="Gonorrhoea", C34="COVID-19", C34="Syphilis", C34="Otitis media", C34="Tetanus", C34="Whooping cough", C34="Measles", C34="Diphtheria", C34="Lower respiratory infections", C34="Acute hepatitis A", C34="Acute hepatitis B", C34="Acute hepatitis C", C34="Acute hepatitis E"),"Communicable",
IF(OR(C34="Maternal conditions", C34="Preterm birth complications", C34="Birth asphyxia and birth trauma", C34="Neonatal sepsis and infections", C34="Sudden infant death syndrome"),"Non-communicable",
IF(OR(C34="Road injury", C34="Falls", C34="Fire, heat and hot substances", C34="Drowning", C34="Self-harm", C34="Natural disasters", C34="Exposure to mechanical forces", C34="Collective violence and legal intervention", C34="Interpersonal violence"),"Non-communicable",
"Non-communicable"))))</f>
        <v>Non-communicable</v>
      </c>
    </row>
    <row r="35" spans="1:7" x14ac:dyDescent="0.25">
      <c r="A35" t="s">
        <v>5</v>
      </c>
      <c r="B35">
        <v>2021</v>
      </c>
      <c r="C35" t="s">
        <v>40</v>
      </c>
      <c r="D35" t="s">
        <v>7</v>
      </c>
      <c r="E35">
        <v>2.06</v>
      </c>
      <c r="F35" t="str">
        <f t="shared" si="0"/>
        <v>Non-communicable</v>
      </c>
      <c r="G35" t="str">
        <f>IF(OR(C35="Malaria", C35="Schistosomiasis", C35="Hookworm disease", C35="Ascariasis", C35="Onchocerciasis", C35="Cysticercosis", C35="African trypanosomiasis", C35="Trichuriasis", C35="Lymphatic filariasis", C35="Chagas disease", C35="Leishmaniasis", C35="Food-bourne trematodes", C35="Echinococcosis"),"Non-communicable",
IF(OR(C35="HIV/AIDS", C35="Tuberculosis", C35="Gonorrhoea", C35="COVID-19", C35="Syphilis", C35="Otitis media", C35="Tetanus", C35="Whooping cough", C35="Measles", C35="Diphtheria", C35="Lower respiratory infections", C35="Acute hepatitis A", C35="Acute hepatitis B", C35="Acute hepatitis C", C35="Acute hepatitis E"),"Communicable",
IF(OR(C35="Maternal conditions", C35="Preterm birth complications", C35="Birth asphyxia and birth trauma", C35="Neonatal sepsis and infections", C35="Sudden infant death syndrome"),"Non-communicable",
IF(OR(C35="Road injury", C35="Falls", C35="Fire, heat and hot substances", C35="Drowning", C35="Self-harm", C35="Natural disasters", C35="Exposure to mechanical forces", C35="Collective violence and legal intervention", C35="Interpersonal violence"),"Non-communicable",
"Non-communicable"))))</f>
        <v>Non-communicable</v>
      </c>
    </row>
    <row r="36" spans="1:7" x14ac:dyDescent="0.25">
      <c r="A36" t="s">
        <v>5</v>
      </c>
      <c r="B36">
        <v>2021</v>
      </c>
      <c r="C36" t="s">
        <v>41</v>
      </c>
      <c r="D36" t="s">
        <v>7</v>
      </c>
      <c r="E36">
        <v>0.23</v>
      </c>
      <c r="F36" t="str">
        <f t="shared" si="0"/>
        <v>Non-communicable</v>
      </c>
      <c r="G36" t="str">
        <f>IF(OR(C36="Malaria", C36="Schistosomiasis", C36="Hookworm disease", C36="Ascariasis", C36="Onchocerciasis", C36="Cysticercosis", C36="African trypanosomiasis", C36="Trichuriasis", C36="Lymphatic filariasis", C36="Chagas disease", C36="Leishmaniasis", C36="Food-bourne trematodes", C36="Echinococcosis"),"Non-communicable",
IF(OR(C36="HIV/AIDS", C36="Tuberculosis", C36="Gonorrhoea", C36="COVID-19", C36="Syphilis", C36="Otitis media", C36="Tetanus", C36="Whooping cough", C36="Measles", C36="Diphtheria", C36="Lower respiratory infections", C36="Acute hepatitis A", C36="Acute hepatitis B", C36="Acute hepatitis C", C36="Acute hepatitis E"),"Communicable",
IF(OR(C36="Maternal conditions", C36="Preterm birth complications", C36="Birth asphyxia and birth trauma", C36="Neonatal sepsis and infections", C36="Sudden infant death syndrome"),"Non-communicable",
IF(OR(C36="Road injury", C36="Falls", C36="Fire, heat and hot substances", C36="Drowning", C36="Self-harm", C36="Natural disasters", C36="Exposure to mechanical forces", C36="Collective violence and legal intervention", C36="Interpersonal violence"),"Non-communicable",
"Non-communicable"))))</f>
        <v>Non-communicable</v>
      </c>
    </row>
    <row r="37" spans="1:7" x14ac:dyDescent="0.25">
      <c r="A37" t="s">
        <v>5</v>
      </c>
      <c r="B37">
        <v>2021</v>
      </c>
      <c r="C37" t="s">
        <v>42</v>
      </c>
      <c r="D37" t="s">
        <v>7</v>
      </c>
      <c r="E37">
        <v>0.04</v>
      </c>
      <c r="F37" t="str">
        <f t="shared" si="0"/>
        <v>Non-communicable</v>
      </c>
      <c r="G37" t="str">
        <f>IF(OR(C37="Malaria", C37="Schistosomiasis", C37="Hookworm disease", C37="Ascariasis", C37="Onchocerciasis", C37="Cysticercosis", C37="African trypanosomiasis", C37="Trichuriasis", C37="Lymphatic filariasis", C37="Chagas disease", C37="Leishmaniasis", C37="Food-bourne trematodes", C37="Echinococcosis"),"Non-communicable",
IF(OR(C37="HIV/AIDS", C37="Tuberculosis", C37="Gonorrhoea", C37="COVID-19", C37="Syphilis", C37="Otitis media", C37="Tetanus", C37="Whooping cough", C37="Measles", C37="Diphtheria", C37="Lower respiratory infections", C37="Acute hepatitis A", C37="Acute hepatitis B", C37="Acute hepatitis C", C37="Acute hepatitis E"),"Communicable",
IF(OR(C37="Maternal conditions", C37="Preterm birth complications", C37="Birth asphyxia and birth trauma", C37="Neonatal sepsis and infections", C37="Sudden infant death syndrome"),"Non-communicable",
IF(OR(C37="Road injury", C37="Falls", C37="Fire, heat and hot substances", C37="Drowning", C37="Self-harm", C37="Natural disasters", C37="Exposure to mechanical forces", C37="Collective violence and legal intervention", C37="Interpersonal violence"),"Non-communicable",
"Non-communicable"))))</f>
        <v>Non-communicable</v>
      </c>
    </row>
    <row r="38" spans="1:7" x14ac:dyDescent="0.25">
      <c r="A38" t="s">
        <v>5</v>
      </c>
      <c r="B38">
        <v>2021</v>
      </c>
      <c r="C38" t="s">
        <v>43</v>
      </c>
      <c r="D38" t="s">
        <v>7</v>
      </c>
      <c r="E38">
        <v>64.03</v>
      </c>
      <c r="F38" t="str">
        <f t="shared" si="0"/>
        <v>Non-communicable</v>
      </c>
      <c r="G38" t="str">
        <f>IF(OR(C38="Malaria", C38="Schistosomiasis", C38="Hookworm disease", C38="Ascariasis", C38="Onchocerciasis", C38="Cysticercosis", C38="African trypanosomiasis", C38="Trichuriasis", C38="Lymphatic filariasis", C38="Chagas disease", C38="Leishmaniasis", C38="Food-bourne trematodes", C38="Echinococcosis"),"Non-communicable",
IF(OR(C38="HIV/AIDS", C38="Tuberculosis", C38="Gonorrhoea", C38="COVID-19", C38="Syphilis", C38="Otitis media", C38="Tetanus", C38="Whooping cough", C38="Measles", C38="Diphtheria", C38="Lower respiratory infections", C38="Acute hepatitis A", C38="Acute hepatitis B", C38="Acute hepatitis C", C38="Acute hepatitis E"),"Communicable",
IF(OR(C38="Maternal conditions", C38="Preterm birth complications", C38="Birth asphyxia and birth trauma", C38="Neonatal sepsis and infections", C38="Sudden infant death syndrome"),"Non-communicable",
IF(OR(C38="Road injury", C38="Falls", C38="Fire, heat and hot substances", C38="Drowning", C38="Self-harm", C38="Natural disasters", C38="Exposure to mechanical forces", C38="Collective violence and legal intervention", C38="Interpersonal violence"),"Non-communicable",
"Non-communicable"))))</f>
        <v>Non-communicable</v>
      </c>
    </row>
    <row r="39" spans="1:7" x14ac:dyDescent="0.25">
      <c r="A39" t="s">
        <v>5</v>
      </c>
      <c r="B39">
        <v>2021</v>
      </c>
      <c r="C39" t="s">
        <v>44</v>
      </c>
      <c r="D39" t="s">
        <v>7</v>
      </c>
      <c r="E39">
        <v>7.0000000000000007E-2</v>
      </c>
      <c r="F39" t="str">
        <f t="shared" si="0"/>
        <v>Communicable</v>
      </c>
      <c r="G39" t="str">
        <f>IF(OR(C39="Malaria", C39="Schistosomiasis", C39="Hookworm disease", C39="Ascariasis", C39="Onchocerciasis", C39="Cysticercosis", C39="African trypanosomiasis", C39="Trichuriasis", C39="Lymphatic filariasis", C39="Chagas disease", C39="Leishmaniasis", C39="Food-bourne trematodes", C39="Echinococcosis"),"Non-communicable",
IF(OR(C39="HIV/AIDS", C39="Tuberculosis", C39="Gonorrhoea", C39="COVID-19", C39="Syphilis", C39="Otitis media", C39="Tetanus", C39="Whooping cough", C39="Measles", C39="Diphtheria", C39="Lower respiratory infections", C39="Acute hepatitis A", C39="Acute hepatitis B", C39="Acute hepatitis C", C39="Acute hepatitis E"),"Communicable",
IF(OR(C39="Maternal conditions", C39="Preterm birth complications", C39="Birth asphyxia and birth trauma", C39="Neonatal sepsis and infections", C39="Sudden infant death syndrome"),"Non-communicable",
IF(OR(C39="Road injury", C39="Falls", C39="Fire, heat and hot substances", C39="Drowning", C39="Self-harm", C39="Natural disasters", C39="Exposure to mechanical forces", C39="Collective violence and legal intervention", C39="Interpersonal violence"),"Non-communicable",
"Non-communicable"))))</f>
        <v>Communicable</v>
      </c>
    </row>
    <row r="40" spans="1:7" x14ac:dyDescent="0.25">
      <c r="A40" t="s">
        <v>5</v>
      </c>
      <c r="B40">
        <v>2021</v>
      </c>
      <c r="C40" t="s">
        <v>45</v>
      </c>
      <c r="D40" t="s">
        <v>7</v>
      </c>
      <c r="E40">
        <v>0</v>
      </c>
      <c r="F40" t="str">
        <f t="shared" si="0"/>
        <v>Non-communicable</v>
      </c>
      <c r="G40" t="str">
        <f>IF(OR(C40="Malaria", C40="Schistosomiasis", C40="Hookworm disease", C40="Ascariasis", C40="Onchocerciasis", C40="Cysticercosis", C40="African trypanosomiasis", C40="Trichuriasis", C40="Lymphatic filariasis", C40="Chagas disease", C40="Leishmaniasis", C40="Food-bourne trematodes", C40="Echinococcosis"),"Non-communicable",
IF(OR(C40="HIV/AIDS", C40="Tuberculosis", C40="Gonorrhoea", C40="COVID-19", C40="Syphilis", C40="Otitis media", C40="Tetanus", C40="Whooping cough", C40="Measles", C40="Diphtheria", C40="Lower respiratory infections", C40="Acute hepatitis A", C40="Acute hepatitis B", C40="Acute hepatitis C", C40="Acute hepatitis E"),"Communicable",
IF(OR(C40="Maternal conditions", C40="Preterm birth complications", C40="Birth asphyxia and birth trauma", C40="Neonatal sepsis and infections", C40="Sudden infant death syndrome"),"Non-communicable",
IF(OR(C40="Road injury", C40="Falls", C40="Fire, heat and hot substances", C40="Drowning", C40="Self-harm", C40="Natural disasters", C40="Exposure to mechanical forces", C40="Collective violence and legal intervention", C40="Interpersonal violence"),"Non-communicable",
"Non-communicable"))))</f>
        <v>Non-communicable</v>
      </c>
    </row>
    <row r="41" spans="1:7" x14ac:dyDescent="0.25">
      <c r="A41" t="s">
        <v>5</v>
      </c>
      <c r="B41">
        <v>2021</v>
      </c>
      <c r="C41" t="s">
        <v>46</v>
      </c>
      <c r="D41" t="s">
        <v>7</v>
      </c>
      <c r="E41">
        <v>2.46</v>
      </c>
      <c r="F41" t="str">
        <f t="shared" si="0"/>
        <v>Non-communicable</v>
      </c>
      <c r="G41" t="str">
        <f>IF(OR(C41="Malaria", C41="Schistosomiasis", C41="Hookworm disease", C41="Ascariasis", C41="Onchocerciasis", C41="Cysticercosis", C41="African trypanosomiasis", C41="Trichuriasis", C41="Lymphatic filariasis", C41="Chagas disease", C41="Leishmaniasis", C41="Food-bourne trematodes", C41="Echinococcosis"),"Non-communicable",
IF(OR(C41="HIV/AIDS", C41="Tuberculosis", C41="Gonorrhoea", C41="COVID-19", C41="Syphilis", C41="Otitis media", C41="Tetanus", C41="Whooping cough", C41="Measles", C41="Diphtheria", C41="Lower respiratory infections", C41="Acute hepatitis A", C41="Acute hepatitis B", C41="Acute hepatitis C", C41="Acute hepatitis E"),"Communicable",
IF(OR(C41="Maternal conditions", C41="Preterm birth complications", C41="Birth asphyxia and birth trauma", C41="Neonatal sepsis and infections", C41="Sudden infant death syndrome"),"Non-communicable",
IF(OR(C41="Road injury", C41="Falls", C41="Fire, heat and hot substances", C41="Drowning", C41="Self-harm", C41="Natural disasters", C41="Exposure to mechanical forces", C41="Collective violence and legal intervention", C41="Interpersonal violence"),"Non-communicable",
"Non-communicable"))))</f>
        <v>Non-communicable</v>
      </c>
    </row>
    <row r="42" spans="1:7" x14ac:dyDescent="0.25">
      <c r="A42" t="s">
        <v>5</v>
      </c>
      <c r="B42">
        <v>2021</v>
      </c>
      <c r="C42" t="s">
        <v>47</v>
      </c>
      <c r="D42" t="s">
        <v>7</v>
      </c>
      <c r="E42">
        <v>0.51</v>
      </c>
      <c r="F42" t="str">
        <f t="shared" si="0"/>
        <v>Non-communicable</v>
      </c>
      <c r="G42" t="str">
        <f>IF(OR(C42="Malaria", C42="Schistosomiasis", C42="Hookworm disease", C42="Ascariasis", C42="Onchocerciasis", C42="Cysticercosis", C42="African trypanosomiasis", C42="Trichuriasis", C42="Lymphatic filariasis", C42="Chagas disease", C42="Leishmaniasis", C42="Food-bourne trematodes", C42="Echinococcosis"),"Non-communicable",
IF(OR(C42="HIV/AIDS", C42="Tuberculosis", C42="Gonorrhoea", C42="COVID-19", C42="Syphilis", C42="Otitis media", C42="Tetanus", C42="Whooping cough", C42="Measles", C42="Diphtheria", C42="Lower respiratory infections", C42="Acute hepatitis A", C42="Acute hepatitis B", C42="Acute hepatitis C", C42="Acute hepatitis E"),"Communicable",
IF(OR(C42="Maternal conditions", C42="Preterm birth complications", C42="Birth asphyxia and birth trauma", C42="Neonatal sepsis and infections", C42="Sudden infant death syndrome"),"Non-communicable",
IF(OR(C42="Road injury", C42="Falls", C42="Fire, heat and hot substances", C42="Drowning", C42="Self-harm", C42="Natural disasters", C42="Exposure to mechanical forces", C42="Collective violence and legal intervention", C42="Interpersonal violence"),"Non-communicable",
"Non-communicable"))))</f>
        <v>Non-communicable</v>
      </c>
    </row>
    <row r="43" spans="1:7" x14ac:dyDescent="0.25">
      <c r="A43" t="s">
        <v>5</v>
      </c>
      <c r="B43">
        <v>2021</v>
      </c>
      <c r="C43" t="s">
        <v>48</v>
      </c>
      <c r="D43" t="s">
        <v>7</v>
      </c>
      <c r="E43">
        <v>0</v>
      </c>
      <c r="F43" t="str">
        <f t="shared" si="0"/>
        <v>Non-communicable</v>
      </c>
      <c r="G43" t="str">
        <f>IF(OR(C43="Malaria", C43="Schistosomiasis", C43="Hookworm disease", C43="Ascariasis", C43="Onchocerciasis", C43="Cysticercosis", C43="African trypanosomiasis", C43="Trichuriasis", C43="Lymphatic filariasis", C43="Chagas disease", C43="Leishmaniasis", C43="Food-bourne trematodes", C43="Echinococcosis"),"Non-communicable",
IF(OR(C43="HIV/AIDS", C43="Tuberculosis", C43="Gonorrhoea", C43="COVID-19", C43="Syphilis", C43="Otitis media", C43="Tetanus", C43="Whooping cough", C43="Measles", C43="Diphtheria", C43="Lower respiratory infections", C43="Acute hepatitis A", C43="Acute hepatitis B", C43="Acute hepatitis C", C43="Acute hepatitis E"),"Communicable",
IF(OR(C43="Maternal conditions", C43="Preterm birth complications", C43="Birth asphyxia and birth trauma", C43="Neonatal sepsis and infections", C43="Sudden infant death syndrome"),"Non-communicable",
IF(OR(C43="Road injury", C43="Falls", C43="Fire, heat and hot substances", C43="Drowning", C43="Self-harm", C43="Natural disasters", C43="Exposure to mechanical forces", C43="Collective violence and legal intervention", C43="Interpersonal violence"),"Non-communicable",
"Non-communicable"))))</f>
        <v>Non-communicable</v>
      </c>
    </row>
    <row r="44" spans="1:7" x14ac:dyDescent="0.25">
      <c r="A44" t="s">
        <v>5</v>
      </c>
      <c r="B44">
        <v>2021</v>
      </c>
      <c r="C44" t="s">
        <v>49</v>
      </c>
      <c r="D44" t="s">
        <v>7</v>
      </c>
      <c r="E44">
        <v>0</v>
      </c>
      <c r="F44" t="str">
        <f t="shared" si="0"/>
        <v>Non-communicable</v>
      </c>
      <c r="G44" t="str">
        <f>IF(OR(C44="Malaria", C44="Schistosomiasis", C44="Hookworm disease", C44="Ascariasis", C44="Onchocerciasis", C44="Cysticercosis", C44="African trypanosomiasis", C44="Trichuriasis", C44="Lymphatic filariasis", C44="Chagas disease", C44="Leishmaniasis", C44="Food-bourne trematodes", C44="Echinococcosis"),"Non-communicable",
IF(OR(C44="HIV/AIDS", C44="Tuberculosis", C44="Gonorrhoea", C44="COVID-19", C44="Syphilis", C44="Otitis media", C44="Tetanus", C44="Whooping cough", C44="Measles", C44="Diphtheria", C44="Lower respiratory infections", C44="Acute hepatitis A", C44="Acute hepatitis B", C44="Acute hepatitis C", C44="Acute hepatitis E"),"Communicable",
IF(OR(C44="Maternal conditions", C44="Preterm birth complications", C44="Birth asphyxia and birth trauma", C44="Neonatal sepsis and infections", C44="Sudden infant death syndrome"),"Non-communicable",
IF(OR(C44="Road injury", C44="Falls", C44="Fire, heat and hot substances", C44="Drowning", C44="Self-harm", C44="Natural disasters", C44="Exposure to mechanical forces", C44="Collective violence and legal intervention", C44="Interpersonal violence"),"Non-communicable",
"Non-communicable"))))</f>
        <v>Non-communicable</v>
      </c>
    </row>
    <row r="45" spans="1:7" x14ac:dyDescent="0.25">
      <c r="A45" t="s">
        <v>5</v>
      </c>
      <c r="B45">
        <v>2021</v>
      </c>
      <c r="C45" t="s">
        <v>50</v>
      </c>
      <c r="D45" t="s">
        <v>7</v>
      </c>
      <c r="E45">
        <v>0</v>
      </c>
      <c r="F45" t="str">
        <f t="shared" si="0"/>
        <v>Non-communicable</v>
      </c>
      <c r="G45" t="str">
        <f>IF(OR(C45="Malaria", C45="Schistosomiasis", C45="Hookworm disease", C45="Ascariasis", C45="Onchocerciasis", C45="Cysticercosis", C45="African trypanosomiasis", C45="Trichuriasis", C45="Lymphatic filariasis", C45="Chagas disease", C45="Leishmaniasis", C45="Food-bourne trematodes", C45="Echinococcosis"),"Non-communicable",
IF(OR(C45="HIV/AIDS", C45="Tuberculosis", C45="Gonorrhoea", C45="COVID-19", C45="Syphilis", C45="Otitis media", C45="Tetanus", C45="Whooping cough", C45="Measles", C45="Diphtheria", C45="Lower respiratory infections", C45="Acute hepatitis A", C45="Acute hepatitis B", C45="Acute hepatitis C", C45="Acute hepatitis E"),"Communicable",
IF(OR(C45="Maternal conditions", C45="Preterm birth complications", C45="Birth asphyxia and birth trauma", C45="Neonatal sepsis and infections", C45="Sudden infant death syndrome"),"Non-communicable",
IF(OR(C45="Road injury", C45="Falls", C45="Fire, heat and hot substances", C45="Drowning", C45="Self-harm", C45="Natural disasters", C45="Exposure to mechanical forces", C45="Collective violence and legal intervention", C45="Interpersonal violence"),"Non-communicable",
"Non-communicable"))))</f>
        <v>Non-communicable</v>
      </c>
    </row>
    <row r="46" spans="1:7" x14ac:dyDescent="0.25">
      <c r="A46" t="s">
        <v>5</v>
      </c>
      <c r="B46">
        <v>2021</v>
      </c>
      <c r="C46" t="s">
        <v>51</v>
      </c>
      <c r="D46" t="s">
        <v>7</v>
      </c>
      <c r="E46">
        <v>0</v>
      </c>
      <c r="F46" t="str">
        <f t="shared" si="0"/>
        <v>Non-communicable</v>
      </c>
      <c r="G46" t="str">
        <f>IF(OR(C46="Malaria", C46="Schistosomiasis", C46="Hookworm disease", C46="Ascariasis", C46="Onchocerciasis", C46="Cysticercosis", C46="African trypanosomiasis", C46="Trichuriasis", C46="Lymphatic filariasis", C46="Chagas disease", C46="Leishmaniasis", C46="Food-bourne trematodes", C46="Echinococcosis"),"Non-communicable",
IF(OR(C46="HIV/AIDS", C46="Tuberculosis", C46="Gonorrhoea", C46="COVID-19", C46="Syphilis", C46="Otitis media", C46="Tetanus", C46="Whooping cough", C46="Measles", C46="Diphtheria", C46="Lower respiratory infections", C46="Acute hepatitis A", C46="Acute hepatitis B", C46="Acute hepatitis C", C46="Acute hepatitis E"),"Communicable",
IF(OR(C46="Maternal conditions", C46="Preterm birth complications", C46="Birth asphyxia and birth trauma", C46="Neonatal sepsis and infections", C46="Sudden infant death syndrome"),"Non-communicable",
IF(OR(C46="Road injury", C46="Falls", C46="Fire, heat and hot substances", C46="Drowning", C46="Self-harm", C46="Natural disasters", C46="Exposure to mechanical forces", C46="Collective violence and legal intervention", C46="Interpersonal violence"),"Non-communicable",
"Non-communicable"))))</f>
        <v>Non-communicable</v>
      </c>
    </row>
    <row r="47" spans="1:7" x14ac:dyDescent="0.25">
      <c r="A47" t="s">
        <v>5</v>
      </c>
      <c r="B47">
        <v>2021</v>
      </c>
      <c r="C47" t="s">
        <v>52</v>
      </c>
      <c r="D47" t="s">
        <v>7</v>
      </c>
      <c r="E47">
        <v>0</v>
      </c>
      <c r="F47" t="str">
        <f t="shared" si="0"/>
        <v>Non-communicable</v>
      </c>
      <c r="G47" t="str">
        <f>IF(OR(C47="Malaria", C47="Schistosomiasis", C47="Hookworm disease", C47="Ascariasis", C47="Onchocerciasis", C47="Cysticercosis", C47="African trypanosomiasis", C47="Trichuriasis", C47="Lymphatic filariasis", C47="Chagas disease", C47="Leishmaniasis", C47="Food-bourne trematodes", C47="Echinococcosis"),"Non-communicable",
IF(OR(C47="HIV/AIDS", C47="Tuberculosis", C47="Gonorrhoea", C47="COVID-19", C47="Syphilis", C47="Otitis media", C47="Tetanus", C47="Whooping cough", C47="Measles", C47="Diphtheria", C47="Lower respiratory infections", C47="Acute hepatitis A", C47="Acute hepatitis B", C47="Acute hepatitis C", C47="Acute hepatitis E"),"Communicable",
IF(OR(C47="Maternal conditions", C47="Preterm birth complications", C47="Birth asphyxia and birth trauma", C47="Neonatal sepsis and infections", C47="Sudden infant death syndrome"),"Non-communicable",
IF(OR(C47="Road injury", C47="Falls", C47="Fire, heat and hot substances", C47="Drowning", C47="Self-harm", C47="Natural disasters", C47="Exposure to mechanical forces", C47="Collective violence and legal intervention", C47="Interpersonal violence"),"Non-communicable",
"Non-communicable"))))</f>
        <v>Non-communicable</v>
      </c>
    </row>
    <row r="48" spans="1:7" x14ac:dyDescent="0.25">
      <c r="A48" t="s">
        <v>5</v>
      </c>
      <c r="B48">
        <v>2021</v>
      </c>
      <c r="C48" t="s">
        <v>53</v>
      </c>
      <c r="D48" t="s">
        <v>7</v>
      </c>
      <c r="E48">
        <v>0</v>
      </c>
      <c r="F48" t="str">
        <f t="shared" si="0"/>
        <v>Non-communicable</v>
      </c>
      <c r="G48" t="str">
        <f>IF(OR(C48="Malaria", C48="Schistosomiasis", C48="Hookworm disease", C48="Ascariasis", C48="Onchocerciasis", C48="Cysticercosis", C48="African trypanosomiasis", C48="Trichuriasis", C48="Lymphatic filariasis", C48="Chagas disease", C48="Leishmaniasis", C48="Food-bourne trematodes", C48="Echinococcosis"),"Non-communicable",
IF(OR(C48="HIV/AIDS", C48="Tuberculosis", C48="Gonorrhoea", C48="COVID-19", C48="Syphilis", C48="Otitis media", C48="Tetanus", C48="Whooping cough", C48="Measles", C48="Diphtheria", C48="Lower respiratory infections", C48="Acute hepatitis A", C48="Acute hepatitis B", C48="Acute hepatitis C", C48="Acute hepatitis E"),"Communicable",
IF(OR(C48="Maternal conditions", C48="Preterm birth complications", C48="Birth asphyxia and birth trauma", C48="Neonatal sepsis and infections", C48="Sudden infant death syndrome"),"Non-communicable",
IF(OR(C48="Road injury", C48="Falls", C48="Fire, heat and hot substances", C48="Drowning", C48="Self-harm", C48="Natural disasters", C48="Exposure to mechanical forces", C48="Collective violence and legal intervention", C48="Interpersonal violence"),"Non-communicable",
"Non-communicable"))))</f>
        <v>Non-communicable</v>
      </c>
    </row>
    <row r="49" spans="1:7" x14ac:dyDescent="0.25">
      <c r="A49" t="s">
        <v>5</v>
      </c>
      <c r="B49">
        <v>2021</v>
      </c>
      <c r="C49" t="s">
        <v>54</v>
      </c>
      <c r="D49" t="s">
        <v>7</v>
      </c>
      <c r="E49">
        <v>0</v>
      </c>
      <c r="F49" t="str">
        <f t="shared" si="0"/>
        <v>Non-communicable</v>
      </c>
      <c r="G49" t="str">
        <f>IF(OR(C49="Malaria", C49="Schistosomiasis", C49="Hookworm disease", C49="Ascariasis", C49="Onchocerciasis", C49="Cysticercosis", C49="African trypanosomiasis", C49="Trichuriasis", C49="Lymphatic filariasis", C49="Chagas disease", C49="Leishmaniasis", C49="Food-bourne trematodes", C49="Echinococcosis"),"Non-communicable",
IF(OR(C49="HIV/AIDS", C49="Tuberculosis", C49="Gonorrhoea", C49="COVID-19", C49="Syphilis", C49="Otitis media", C49="Tetanus", C49="Whooping cough", C49="Measles", C49="Diphtheria", C49="Lower respiratory infections", C49="Acute hepatitis A", C49="Acute hepatitis B", C49="Acute hepatitis C", C49="Acute hepatitis E"),"Communicable",
IF(OR(C49="Maternal conditions", C49="Preterm birth complications", C49="Birth asphyxia and birth trauma", C49="Neonatal sepsis and infections", C49="Sudden infant death syndrome"),"Non-communicable",
IF(OR(C49="Road injury", C49="Falls", C49="Fire, heat and hot substances", C49="Drowning", C49="Self-harm", C49="Natural disasters", C49="Exposure to mechanical forces", C49="Collective violence and legal intervention", C49="Interpersonal violence"),"Non-communicable",
"Non-communicable"))))</f>
        <v>Non-communicable</v>
      </c>
    </row>
    <row r="50" spans="1:7" x14ac:dyDescent="0.25">
      <c r="A50" t="s">
        <v>5</v>
      </c>
      <c r="B50">
        <v>2021</v>
      </c>
      <c r="C50" t="s">
        <v>55</v>
      </c>
      <c r="D50" t="s">
        <v>7</v>
      </c>
      <c r="E50">
        <v>10.94</v>
      </c>
      <c r="F50" t="str">
        <f t="shared" si="0"/>
        <v>Injury/External Cause</v>
      </c>
      <c r="G50" t="str">
        <f>IF(OR(C50="Malaria", C50="Schistosomiasis", C50="Hookworm disease", C50="Ascariasis", C50="Onchocerciasis", C50="Cysticercosis", C50="African trypanosomiasis", C50="Trichuriasis", C50="Lymphatic filariasis", C50="Chagas disease", C50="Leishmaniasis", C50="Food-bourne trematodes", C50="Echinococcosis"),"Non-communicable",
IF(OR(C50="HIV/AIDS", C50="Tuberculosis", C50="Gonorrhoea", C50="COVID-19", C50="Syphilis", C50="Otitis media", C50="Tetanus", C50="Whooping cough", C50="Measles", C50="Diphtheria", C50="Lower respiratory infections", C50="Acute hepatitis A", C50="Acute hepatitis B", C50="Acute hepatitis C", C50="Acute hepatitis E"),"Communicable",
IF(OR(C50="Maternal conditions", C50="Preterm birth complications", C50="Birth asphyxia and birth trauma", C50="Neonatal sepsis and infections", C50="Sudden infant death syndrome"),"Non-communicable",
IF(OR(C50="Road injury", C50="Falls", C50="Fire, heat and hot substances", C50="Drowning", C50="Self-harm", C50="Natural disasters", C50="Exposure to mechanical forces", C50="Collective violence and legal intervention", C50="Interpersonal violence"),"Non-communicable",
"Non-communicable"))))</f>
        <v>Non-communicable</v>
      </c>
    </row>
    <row r="51" spans="1:7" x14ac:dyDescent="0.25">
      <c r="A51" t="s">
        <v>5</v>
      </c>
      <c r="B51">
        <v>2021</v>
      </c>
      <c r="C51" t="s">
        <v>56</v>
      </c>
      <c r="D51" t="s">
        <v>7</v>
      </c>
      <c r="E51">
        <v>4.7</v>
      </c>
      <c r="F51" t="str">
        <f t="shared" si="0"/>
        <v>Injury/External Cause</v>
      </c>
      <c r="G51" t="str">
        <f>IF(OR(C51="Malaria", C51="Schistosomiasis", C51="Hookworm disease", C51="Ascariasis", C51="Onchocerciasis", C51="Cysticercosis", C51="African trypanosomiasis", C51="Trichuriasis", C51="Lymphatic filariasis", C51="Chagas disease", C51="Leishmaniasis", C51="Food-bourne trematodes", C51="Echinococcosis"),"Non-communicable",
IF(OR(C51="HIV/AIDS", C51="Tuberculosis", C51="Gonorrhoea", C51="COVID-19", C51="Syphilis", C51="Otitis media", C51="Tetanus", C51="Whooping cough", C51="Measles", C51="Diphtheria", C51="Lower respiratory infections", C51="Acute hepatitis A", C51="Acute hepatitis B", C51="Acute hepatitis C", C51="Acute hepatitis E"),"Communicable",
IF(OR(C51="Maternal conditions", C51="Preterm birth complications", C51="Birth asphyxia and birth trauma", C51="Neonatal sepsis and infections", C51="Sudden infant death syndrome"),"Non-communicable",
IF(OR(C51="Road injury", C51="Falls", C51="Fire, heat and hot substances", C51="Drowning", C51="Self-harm", C51="Natural disasters", C51="Exposure to mechanical forces", C51="Collective violence and legal intervention", C51="Interpersonal violence"),"Non-communicable",
"Non-communicable"))))</f>
        <v>Non-communicable</v>
      </c>
    </row>
    <row r="52" spans="1:7" x14ac:dyDescent="0.25">
      <c r="A52" t="s">
        <v>5</v>
      </c>
      <c r="B52">
        <v>2021</v>
      </c>
      <c r="C52" t="s">
        <v>57</v>
      </c>
      <c r="D52" t="s">
        <v>7</v>
      </c>
      <c r="E52">
        <v>3.94</v>
      </c>
      <c r="F52" t="str">
        <f t="shared" si="0"/>
        <v>Communicable</v>
      </c>
      <c r="G52" t="str">
        <f>IF(OR(C52="Malaria", C52="Schistosomiasis", C52="Hookworm disease", C52="Ascariasis", C52="Onchocerciasis", C52="Cysticercosis", C52="African trypanosomiasis", C52="Trichuriasis", C52="Lymphatic filariasis", C52="Chagas disease", C52="Leishmaniasis", C52="Food-bourne trematodes", C52="Echinococcosis"),"Non-communicable",
IF(OR(C52="HIV/AIDS", C52="Tuberculosis", C52="Gonorrhoea", C52="COVID-19", C52="Syphilis", C52="Otitis media", C52="Tetanus", C52="Whooping cough", C52="Measles", C52="Diphtheria", C52="Lower respiratory infections", C52="Acute hepatitis A", C52="Acute hepatitis B", C52="Acute hepatitis C", C52="Acute hepatitis E"),"Communicable",
IF(OR(C52="Maternal conditions", C52="Preterm birth complications", C52="Birth asphyxia and birth trauma", C52="Neonatal sepsis and infections", C52="Sudden infant death syndrome"),"Non-communicable",
IF(OR(C52="Road injury", C52="Falls", C52="Fire, heat and hot substances", C52="Drowning", C52="Self-harm", C52="Natural disasters", C52="Exposure to mechanical forces", C52="Collective violence and legal intervention", C52="Interpersonal violence"),"Non-communicable",
"Non-communicable"))))</f>
        <v>Communicable</v>
      </c>
    </row>
    <row r="53" spans="1:7" x14ac:dyDescent="0.25">
      <c r="A53" t="s">
        <v>5</v>
      </c>
      <c r="B53">
        <v>2021</v>
      </c>
      <c r="C53" t="s">
        <v>58</v>
      </c>
      <c r="D53" t="s">
        <v>7</v>
      </c>
      <c r="E53">
        <v>83.5</v>
      </c>
      <c r="F53" t="str">
        <f t="shared" si="0"/>
        <v>Parasitic</v>
      </c>
      <c r="G53" t="str">
        <f>IF(OR(C53="Malaria", C53="Schistosomiasis", C53="Hookworm disease", C53="Ascariasis", C53="Onchocerciasis", C53="Cysticercosis", C53="African trypanosomiasis", C53="Trichuriasis", C53="Lymphatic filariasis", C53="Chagas disease", C53="Leishmaniasis", C53="Food-bourne trematodes", C53="Echinococcosis"),"Non-communicable",
IF(OR(C53="HIV/AIDS", C53="Tuberculosis", C53="Gonorrhoea", C53="COVID-19", C53="Syphilis", C53="Otitis media", C53="Tetanus", C53="Whooping cough", C53="Measles", C53="Diphtheria", C53="Lower respiratory infections", C53="Acute hepatitis A", C53="Acute hepatitis B", C53="Acute hepatitis C", C53="Acute hepatitis E"),"Communicable",
IF(OR(C53="Maternal conditions", C53="Preterm birth complications", C53="Birth asphyxia and birth trauma", C53="Neonatal sepsis and infections", C53="Sudden infant death syndrome"),"Non-communicable",
IF(OR(C53="Road injury", C53="Falls", C53="Fire, heat and hot substances", C53="Drowning", C53="Self-harm", C53="Natural disasters", C53="Exposure to mechanical forces", C53="Collective violence and legal intervention", C53="Interpersonal violence"),"Non-communicable",
"Non-communicable"))))</f>
        <v>Non-communicable</v>
      </c>
    </row>
    <row r="54" spans="1:7" x14ac:dyDescent="0.25">
      <c r="A54" t="s">
        <v>5</v>
      </c>
      <c r="B54">
        <v>2021</v>
      </c>
      <c r="C54" t="s">
        <v>59</v>
      </c>
      <c r="D54" t="s">
        <v>7</v>
      </c>
      <c r="E54">
        <v>0</v>
      </c>
      <c r="F54" t="str">
        <f t="shared" si="0"/>
        <v>Non-communicable</v>
      </c>
      <c r="G54" t="str">
        <f>IF(OR(C54="Malaria", C54="Schistosomiasis", C54="Hookworm disease", C54="Ascariasis", C54="Onchocerciasis", C54="Cysticercosis", C54="African trypanosomiasis", C54="Trichuriasis", C54="Lymphatic filariasis", C54="Chagas disease", C54="Leishmaniasis", C54="Food-bourne trematodes", C54="Echinococcosis"),"Non-communicable",
IF(OR(C54="HIV/AIDS", C54="Tuberculosis", C54="Gonorrhoea", C54="COVID-19", C54="Syphilis", C54="Otitis media", C54="Tetanus", C54="Whooping cough", C54="Measles", C54="Diphtheria", C54="Lower respiratory infections", C54="Acute hepatitis A", C54="Acute hepatitis B", C54="Acute hepatitis C", C54="Acute hepatitis E"),"Communicable",
IF(OR(C54="Maternal conditions", C54="Preterm birth complications", C54="Birth asphyxia and birth trauma", C54="Neonatal sepsis and infections", C54="Sudden infant death syndrome"),"Non-communicable",
IF(OR(C54="Road injury", C54="Falls", C54="Fire, heat and hot substances", C54="Drowning", C54="Self-harm", C54="Natural disasters", C54="Exposure to mechanical forces", C54="Collective violence and legal intervention", C54="Interpersonal violence"),"Non-communicable",
"Non-communicable"))))</f>
        <v>Non-communicable</v>
      </c>
    </row>
    <row r="55" spans="1:7" x14ac:dyDescent="0.25">
      <c r="A55" t="s">
        <v>5</v>
      </c>
      <c r="B55">
        <v>2021</v>
      </c>
      <c r="C55" t="s">
        <v>60</v>
      </c>
      <c r="D55" t="s">
        <v>7</v>
      </c>
      <c r="E55">
        <v>1.08</v>
      </c>
      <c r="F55" t="str">
        <f t="shared" si="0"/>
        <v>Non-communicable</v>
      </c>
      <c r="G55" t="str">
        <f>IF(OR(C55="Malaria", C55="Schistosomiasis", C55="Hookworm disease", C55="Ascariasis", C55="Onchocerciasis", C55="Cysticercosis", C55="African trypanosomiasis", C55="Trichuriasis", C55="Lymphatic filariasis", C55="Chagas disease", C55="Leishmaniasis", C55="Food-bourne trematodes", C55="Echinococcosis"),"Non-communicable",
IF(OR(C55="HIV/AIDS", C55="Tuberculosis", C55="Gonorrhoea", C55="COVID-19", C55="Syphilis", C55="Otitis media", C55="Tetanus", C55="Whooping cough", C55="Measles", C55="Diphtheria", C55="Lower respiratory infections", C55="Acute hepatitis A", C55="Acute hepatitis B", C55="Acute hepatitis C", C55="Acute hepatitis E"),"Communicable",
IF(OR(C55="Maternal conditions", C55="Preterm birth complications", C55="Birth asphyxia and birth trauma", C55="Neonatal sepsis and infections", C55="Sudden infant death syndrome"),"Non-communicable",
IF(OR(C55="Road injury", C55="Falls", C55="Fire, heat and hot substances", C55="Drowning", C55="Self-harm", C55="Natural disasters", C55="Exposure to mechanical forces", C55="Collective violence and legal intervention", C55="Interpersonal violence"),"Non-communicable",
"Non-communicable"))))</f>
        <v>Non-communicable</v>
      </c>
    </row>
    <row r="56" spans="1:7" x14ac:dyDescent="0.25">
      <c r="A56" t="s">
        <v>5</v>
      </c>
      <c r="B56">
        <v>2021</v>
      </c>
      <c r="C56" t="s">
        <v>61</v>
      </c>
      <c r="D56" t="s">
        <v>7</v>
      </c>
      <c r="E56">
        <v>0</v>
      </c>
      <c r="F56" t="str">
        <f t="shared" si="0"/>
        <v>Non-communicable</v>
      </c>
      <c r="G56" t="str">
        <f>IF(OR(C56="Malaria", C56="Schistosomiasis", C56="Hookworm disease", C56="Ascariasis", C56="Onchocerciasis", C56="Cysticercosis", C56="African trypanosomiasis", C56="Trichuriasis", C56="Lymphatic filariasis", C56="Chagas disease", C56="Leishmaniasis", C56="Food-bourne trematodes", C56="Echinococcosis"),"Non-communicable",
IF(OR(C56="HIV/AIDS", C56="Tuberculosis", C56="Gonorrhoea", C56="COVID-19", C56="Syphilis", C56="Otitis media", C56="Tetanus", C56="Whooping cough", C56="Measles", C56="Diphtheria", C56="Lower respiratory infections", C56="Acute hepatitis A", C56="Acute hepatitis B", C56="Acute hepatitis C", C56="Acute hepatitis E"),"Communicable",
IF(OR(C56="Maternal conditions", C56="Preterm birth complications", C56="Birth asphyxia and birth trauma", C56="Neonatal sepsis and infections", C56="Sudden infant death syndrome"),"Non-communicable",
IF(OR(C56="Road injury", C56="Falls", C56="Fire, heat and hot substances", C56="Drowning", C56="Self-harm", C56="Natural disasters", C56="Exposure to mechanical forces", C56="Collective violence and legal intervention", C56="Interpersonal violence"),"Non-communicable",
"Non-communicable"))))</f>
        <v>Non-communicable</v>
      </c>
    </row>
    <row r="57" spans="1:7" x14ac:dyDescent="0.25">
      <c r="A57" t="s">
        <v>5</v>
      </c>
      <c r="B57">
        <v>2021</v>
      </c>
      <c r="C57" t="s">
        <v>62</v>
      </c>
      <c r="D57" t="s">
        <v>7</v>
      </c>
      <c r="E57">
        <v>0.6</v>
      </c>
      <c r="F57" t="str">
        <f t="shared" si="0"/>
        <v>Non-communicable</v>
      </c>
      <c r="G57" t="str">
        <f>IF(OR(C57="Malaria", C57="Schistosomiasis", C57="Hookworm disease", C57="Ascariasis", C57="Onchocerciasis", C57="Cysticercosis", C57="African trypanosomiasis", C57="Trichuriasis", C57="Lymphatic filariasis", C57="Chagas disease", C57="Leishmaniasis", C57="Food-bourne trematodes", C57="Echinococcosis"),"Non-communicable",
IF(OR(C57="HIV/AIDS", C57="Tuberculosis", C57="Gonorrhoea", C57="COVID-19", C57="Syphilis", C57="Otitis media", C57="Tetanus", C57="Whooping cough", C57="Measles", C57="Diphtheria", C57="Lower respiratory infections", C57="Acute hepatitis A", C57="Acute hepatitis B", C57="Acute hepatitis C", C57="Acute hepatitis E"),"Communicable",
IF(OR(C57="Maternal conditions", C57="Preterm birth complications", C57="Birth asphyxia and birth trauma", C57="Neonatal sepsis and infections", C57="Sudden infant death syndrome"),"Non-communicable",
IF(OR(C57="Road injury", C57="Falls", C57="Fire, heat and hot substances", C57="Drowning", C57="Self-harm", C57="Natural disasters", C57="Exposure to mechanical forces", C57="Collective violence and legal intervention", C57="Interpersonal violence"),"Non-communicable",
"Non-communicable"))))</f>
        <v>Non-communicable</v>
      </c>
    </row>
    <row r="58" spans="1:7" x14ac:dyDescent="0.25">
      <c r="A58" t="s">
        <v>5</v>
      </c>
      <c r="B58">
        <v>2021</v>
      </c>
      <c r="C58" t="s">
        <v>63</v>
      </c>
      <c r="D58" t="s">
        <v>7</v>
      </c>
      <c r="E58">
        <v>2.94</v>
      </c>
      <c r="F58" t="str">
        <f t="shared" si="0"/>
        <v>Non-communicable</v>
      </c>
      <c r="G58" t="str">
        <f>IF(OR(C58="Malaria", C58="Schistosomiasis", C58="Hookworm disease", C58="Ascariasis", C58="Onchocerciasis", C58="Cysticercosis", C58="African trypanosomiasis", C58="Trichuriasis", C58="Lymphatic filariasis", C58="Chagas disease", C58="Leishmaniasis", C58="Food-bourne trematodes", C58="Echinococcosis"),"Non-communicable",
IF(OR(C58="HIV/AIDS", C58="Tuberculosis", C58="Gonorrhoea", C58="COVID-19", C58="Syphilis", C58="Otitis media", C58="Tetanus", C58="Whooping cough", C58="Measles", C58="Diphtheria", C58="Lower respiratory infections", C58="Acute hepatitis A", C58="Acute hepatitis B", C58="Acute hepatitis C", C58="Acute hepatitis E"),"Communicable",
IF(OR(C58="Maternal conditions", C58="Preterm birth complications", C58="Birth asphyxia and birth trauma", C58="Neonatal sepsis and infections", C58="Sudden infant death syndrome"),"Non-communicable",
IF(OR(C58="Road injury", C58="Falls", C58="Fire, heat and hot substances", C58="Drowning", C58="Self-harm", C58="Natural disasters", C58="Exposure to mechanical forces", C58="Collective violence and legal intervention", C58="Interpersonal violence"),"Non-communicable",
"Non-communicable"))))</f>
        <v>Non-communicable</v>
      </c>
    </row>
    <row r="59" spans="1:7" x14ac:dyDescent="0.25">
      <c r="A59" t="s">
        <v>5</v>
      </c>
      <c r="B59">
        <v>2021</v>
      </c>
      <c r="C59" t="s">
        <v>64</v>
      </c>
      <c r="D59" t="s">
        <v>7</v>
      </c>
      <c r="E59">
        <v>0</v>
      </c>
      <c r="F59" t="str">
        <f t="shared" si="0"/>
        <v>Non-communicable</v>
      </c>
      <c r="G59" t="str">
        <f>IF(OR(C59="Malaria", C59="Schistosomiasis", C59="Hookworm disease", C59="Ascariasis", C59="Onchocerciasis", C59="Cysticercosis", C59="African trypanosomiasis", C59="Trichuriasis", C59="Lymphatic filariasis", C59="Chagas disease", C59="Leishmaniasis", C59="Food-bourne trematodes", C59="Echinococcosis"),"Non-communicable",
IF(OR(C59="HIV/AIDS", C59="Tuberculosis", C59="Gonorrhoea", C59="COVID-19", C59="Syphilis", C59="Otitis media", C59="Tetanus", C59="Whooping cough", C59="Measles", C59="Diphtheria", C59="Lower respiratory infections", C59="Acute hepatitis A", C59="Acute hepatitis B", C59="Acute hepatitis C", C59="Acute hepatitis E"),"Communicable",
IF(OR(C59="Maternal conditions", C59="Preterm birth complications", C59="Birth asphyxia and birth trauma", C59="Neonatal sepsis and infections", C59="Sudden infant death syndrome"),"Non-communicable",
IF(OR(C59="Road injury", C59="Falls", C59="Fire, heat and hot substances", C59="Drowning", C59="Self-harm", C59="Natural disasters", C59="Exposure to mechanical forces", C59="Collective violence and legal intervention", C59="Interpersonal violence"),"Non-communicable",
"Non-communicable"))))</f>
        <v>Non-communicable</v>
      </c>
    </row>
    <row r="60" spans="1:7" x14ac:dyDescent="0.25">
      <c r="A60" t="s">
        <v>5</v>
      </c>
      <c r="B60">
        <v>2021</v>
      </c>
      <c r="C60" t="s">
        <v>65</v>
      </c>
      <c r="D60" t="s">
        <v>7</v>
      </c>
      <c r="E60">
        <v>0</v>
      </c>
      <c r="F60" t="str">
        <f t="shared" si="0"/>
        <v>Non-communicable</v>
      </c>
      <c r="G60" t="str">
        <f>IF(OR(C60="Malaria", C60="Schistosomiasis", C60="Hookworm disease", C60="Ascariasis", C60="Onchocerciasis", C60="Cysticercosis", C60="African trypanosomiasis", C60="Trichuriasis", C60="Lymphatic filariasis", C60="Chagas disease", C60="Leishmaniasis", C60="Food-bourne trematodes", C60="Echinococcosis"),"Non-communicable",
IF(OR(C60="HIV/AIDS", C60="Tuberculosis", C60="Gonorrhoea", C60="COVID-19", C60="Syphilis", C60="Otitis media", C60="Tetanus", C60="Whooping cough", C60="Measles", C60="Diphtheria", C60="Lower respiratory infections", C60="Acute hepatitis A", C60="Acute hepatitis B", C60="Acute hepatitis C", C60="Acute hepatitis E"),"Communicable",
IF(OR(C60="Maternal conditions", C60="Preterm birth complications", C60="Birth asphyxia and birth trauma", C60="Neonatal sepsis and infections", C60="Sudden infant death syndrome"),"Non-communicable",
IF(OR(C60="Road injury", C60="Falls", C60="Fire, heat and hot substances", C60="Drowning", C60="Self-harm", C60="Natural disasters", C60="Exposure to mechanical forces", C60="Collective violence and legal intervention", C60="Interpersonal violence"),"Non-communicable",
"Non-communicable"))))</f>
        <v>Non-communicable</v>
      </c>
    </row>
    <row r="61" spans="1:7" x14ac:dyDescent="0.25">
      <c r="A61" t="s">
        <v>5</v>
      </c>
      <c r="B61">
        <v>2021</v>
      </c>
      <c r="C61" t="s">
        <v>66</v>
      </c>
      <c r="D61" t="s">
        <v>7</v>
      </c>
      <c r="E61">
        <v>9.66</v>
      </c>
      <c r="F61" t="str">
        <f t="shared" si="0"/>
        <v>Non-communicable</v>
      </c>
      <c r="G61" t="str">
        <f>IF(OR(C61="Malaria", C61="Schistosomiasis", C61="Hookworm disease", C61="Ascariasis", C61="Onchocerciasis", C61="Cysticercosis", C61="African trypanosomiasis", C61="Trichuriasis", C61="Lymphatic filariasis", C61="Chagas disease", C61="Leishmaniasis", C61="Food-bourne trematodes", C61="Echinococcosis"),"Non-communicable",
IF(OR(C61="HIV/AIDS", C61="Tuberculosis", C61="Gonorrhoea", C61="COVID-19", C61="Syphilis", C61="Otitis media", C61="Tetanus", C61="Whooping cough", C61="Measles", C61="Diphtheria", C61="Lower respiratory infections", C61="Acute hepatitis A", C61="Acute hepatitis B", C61="Acute hepatitis C", C61="Acute hepatitis E"),"Communicable",
IF(OR(C61="Maternal conditions", C61="Preterm birth complications", C61="Birth asphyxia and birth trauma", C61="Neonatal sepsis and infections", C61="Sudden infant death syndrome"),"Non-communicable",
IF(OR(C61="Road injury", C61="Falls", C61="Fire, heat and hot substances", C61="Drowning", C61="Self-harm", C61="Natural disasters", C61="Exposure to mechanical forces", C61="Collective violence and legal intervention", C61="Interpersonal violence"),"Non-communicable",
"Non-communicable"))))</f>
        <v>Non-communicable</v>
      </c>
    </row>
    <row r="62" spans="1:7" x14ac:dyDescent="0.25">
      <c r="A62" t="s">
        <v>5</v>
      </c>
      <c r="B62">
        <v>2021</v>
      </c>
      <c r="C62" t="s">
        <v>67</v>
      </c>
      <c r="D62" t="s">
        <v>7</v>
      </c>
      <c r="E62">
        <v>3.01</v>
      </c>
      <c r="F62" t="str">
        <f t="shared" si="0"/>
        <v>Non-communicable</v>
      </c>
      <c r="G62" t="str">
        <f>IF(OR(C62="Malaria", C62="Schistosomiasis", C62="Hookworm disease", C62="Ascariasis", C62="Onchocerciasis", C62="Cysticercosis", C62="African trypanosomiasis", C62="Trichuriasis", C62="Lymphatic filariasis", C62="Chagas disease", C62="Leishmaniasis", C62="Food-bourne trematodes", C62="Echinococcosis"),"Non-communicable",
IF(OR(C62="HIV/AIDS", C62="Tuberculosis", C62="Gonorrhoea", C62="COVID-19", C62="Syphilis", C62="Otitis media", C62="Tetanus", C62="Whooping cough", C62="Measles", C62="Diphtheria", C62="Lower respiratory infections", C62="Acute hepatitis A", C62="Acute hepatitis B", C62="Acute hepatitis C", C62="Acute hepatitis E"),"Communicable",
IF(OR(C62="Maternal conditions", C62="Preterm birth complications", C62="Birth asphyxia and birth trauma", C62="Neonatal sepsis and infections", C62="Sudden infant death syndrome"),"Non-communicable",
IF(OR(C62="Road injury", C62="Falls", C62="Fire, heat and hot substances", C62="Drowning", C62="Self-harm", C62="Natural disasters", C62="Exposure to mechanical forces", C62="Collective violence and legal intervention", C62="Interpersonal violence"),"Non-communicable",
"Non-communicable"))))</f>
        <v>Non-communicable</v>
      </c>
    </row>
    <row r="63" spans="1:7" x14ac:dyDescent="0.25">
      <c r="A63" t="s">
        <v>5</v>
      </c>
      <c r="B63">
        <v>2021</v>
      </c>
      <c r="C63" t="s">
        <v>68</v>
      </c>
      <c r="D63" t="s">
        <v>7</v>
      </c>
      <c r="E63">
        <v>2</v>
      </c>
      <c r="F63" t="str">
        <f t="shared" si="0"/>
        <v>Non-communicable</v>
      </c>
      <c r="G63" t="str">
        <f>IF(OR(C63="Malaria", C63="Schistosomiasis", C63="Hookworm disease", C63="Ascariasis", C63="Onchocerciasis", C63="Cysticercosis", C63="African trypanosomiasis", C63="Trichuriasis", C63="Lymphatic filariasis", C63="Chagas disease", C63="Leishmaniasis", C63="Food-bourne trematodes", C63="Echinococcosis"),"Non-communicable",
IF(OR(C63="HIV/AIDS", C63="Tuberculosis", C63="Gonorrhoea", C63="COVID-19", C63="Syphilis", C63="Otitis media", C63="Tetanus", C63="Whooping cough", C63="Measles", C63="Diphtheria", C63="Lower respiratory infections", C63="Acute hepatitis A", C63="Acute hepatitis B", C63="Acute hepatitis C", C63="Acute hepatitis E"),"Communicable",
IF(OR(C63="Maternal conditions", C63="Preterm birth complications", C63="Birth asphyxia and birth trauma", C63="Neonatal sepsis and infections", C63="Sudden infant death syndrome"),"Non-communicable",
IF(OR(C63="Road injury", C63="Falls", C63="Fire, heat and hot substances", C63="Drowning", C63="Self-harm", C63="Natural disasters", C63="Exposure to mechanical forces", C63="Collective violence and legal intervention", C63="Interpersonal violence"),"Non-communicable",
"Non-communicable"))))</f>
        <v>Non-communicable</v>
      </c>
    </row>
    <row r="64" spans="1:7" x14ac:dyDescent="0.25">
      <c r="A64" t="s">
        <v>5</v>
      </c>
      <c r="B64">
        <v>2021</v>
      </c>
      <c r="C64" t="s">
        <v>69</v>
      </c>
      <c r="D64" t="s">
        <v>7</v>
      </c>
      <c r="E64">
        <v>0.71</v>
      </c>
      <c r="F64" t="str">
        <f t="shared" si="0"/>
        <v>Non-communicable</v>
      </c>
      <c r="G64" t="str">
        <f>IF(OR(C64="Malaria", C64="Schistosomiasis", C64="Hookworm disease", C64="Ascariasis", C64="Onchocerciasis", C64="Cysticercosis", C64="African trypanosomiasis", C64="Trichuriasis", C64="Lymphatic filariasis", C64="Chagas disease", C64="Leishmaniasis", C64="Food-bourne trematodes", C64="Echinococcosis"),"Non-communicable",
IF(OR(C64="HIV/AIDS", C64="Tuberculosis", C64="Gonorrhoea", C64="COVID-19", C64="Syphilis", C64="Otitis media", C64="Tetanus", C64="Whooping cough", C64="Measles", C64="Diphtheria", C64="Lower respiratory infections", C64="Acute hepatitis A", C64="Acute hepatitis B", C64="Acute hepatitis C", C64="Acute hepatitis E"),"Communicable",
IF(OR(C64="Maternal conditions", C64="Preterm birth complications", C64="Birth asphyxia and birth trauma", C64="Neonatal sepsis and infections", C64="Sudden infant death syndrome"),"Non-communicable",
IF(OR(C64="Road injury", C64="Falls", C64="Fire, heat and hot substances", C64="Drowning", C64="Self-harm", C64="Natural disasters", C64="Exposure to mechanical forces", C64="Collective violence and legal intervention", C64="Interpersonal violence"),"Non-communicable",
"Non-communicable"))))</f>
        <v>Non-communicable</v>
      </c>
    </row>
    <row r="65" spans="1:7" x14ac:dyDescent="0.25">
      <c r="A65" t="s">
        <v>5</v>
      </c>
      <c r="B65">
        <v>2021</v>
      </c>
      <c r="C65" t="s">
        <v>70</v>
      </c>
      <c r="D65" t="s">
        <v>7</v>
      </c>
      <c r="E65">
        <v>0</v>
      </c>
      <c r="F65" t="str">
        <f t="shared" si="0"/>
        <v>Non-communicable</v>
      </c>
      <c r="G65" t="str">
        <f>IF(OR(C65="Malaria", C65="Schistosomiasis", C65="Hookworm disease", C65="Ascariasis", C65="Onchocerciasis", C65="Cysticercosis", C65="African trypanosomiasis", C65="Trichuriasis", C65="Lymphatic filariasis", C65="Chagas disease", C65="Leishmaniasis", C65="Food-bourne trematodes", C65="Echinococcosis"),"Non-communicable",
IF(OR(C65="HIV/AIDS", C65="Tuberculosis", C65="Gonorrhoea", C65="COVID-19", C65="Syphilis", C65="Otitis media", C65="Tetanus", C65="Whooping cough", C65="Measles", C65="Diphtheria", C65="Lower respiratory infections", C65="Acute hepatitis A", C65="Acute hepatitis B", C65="Acute hepatitis C", C65="Acute hepatitis E"),"Communicable",
IF(OR(C65="Maternal conditions", C65="Preterm birth complications", C65="Birth asphyxia and birth trauma", C65="Neonatal sepsis and infections", C65="Sudden infant death syndrome"),"Non-communicable",
IF(OR(C65="Road injury", C65="Falls", C65="Fire, heat and hot substances", C65="Drowning", C65="Self-harm", C65="Natural disasters", C65="Exposure to mechanical forces", C65="Collective violence and legal intervention", C65="Interpersonal violence"),"Non-communicable",
"Non-communicable"))))</f>
        <v>Non-communicable</v>
      </c>
    </row>
    <row r="66" spans="1:7" x14ac:dyDescent="0.25">
      <c r="A66" t="s">
        <v>5</v>
      </c>
      <c r="B66">
        <v>2021</v>
      </c>
      <c r="C66" t="s">
        <v>71</v>
      </c>
      <c r="D66" t="s">
        <v>7</v>
      </c>
      <c r="E66">
        <v>0</v>
      </c>
      <c r="F66" t="str">
        <f t="shared" si="0"/>
        <v>Non-communicable</v>
      </c>
      <c r="G66" t="str">
        <f>IF(OR(C66="Malaria", C66="Schistosomiasis", C66="Hookworm disease", C66="Ascariasis", C66="Onchocerciasis", C66="Cysticercosis", C66="African trypanosomiasis", C66="Trichuriasis", C66="Lymphatic filariasis", C66="Chagas disease", C66="Leishmaniasis", C66="Food-bourne trematodes", C66="Echinococcosis"),"Non-communicable",
IF(OR(C66="HIV/AIDS", C66="Tuberculosis", C66="Gonorrhoea", C66="COVID-19", C66="Syphilis", C66="Otitis media", C66="Tetanus", C66="Whooping cough", C66="Measles", C66="Diphtheria", C66="Lower respiratory infections", C66="Acute hepatitis A", C66="Acute hepatitis B", C66="Acute hepatitis C", C66="Acute hepatitis E"),"Communicable",
IF(OR(C66="Maternal conditions", C66="Preterm birth complications", C66="Birth asphyxia and birth trauma", C66="Neonatal sepsis and infections", C66="Sudden infant death syndrome"),"Non-communicable",
IF(OR(C66="Road injury", C66="Falls", C66="Fire, heat and hot substances", C66="Drowning", C66="Self-harm", C66="Natural disasters", C66="Exposure to mechanical forces", C66="Collective violence and legal intervention", C66="Interpersonal violence"),"Non-communicable",
"Non-communicable"))))</f>
        <v>Non-communicable</v>
      </c>
    </row>
    <row r="67" spans="1:7" x14ac:dyDescent="0.25">
      <c r="A67" t="s">
        <v>5</v>
      </c>
      <c r="B67">
        <v>2021</v>
      </c>
      <c r="C67" t="s">
        <v>72</v>
      </c>
      <c r="D67" t="s">
        <v>7</v>
      </c>
      <c r="E67">
        <v>3.25</v>
      </c>
      <c r="F67" t="str">
        <f t="shared" ref="F67:F130" si="1">IF(OR(C67="Malaria", C67="Schistosomiasis", C67="Hookworm disease", C67="Ascariasis", C67="Onchocerciasis", C67="Cysticercosis", C67="African trypanosomiasis", C67="Trichuriasis", C67="Lymphatic filariasis", C67="Chagas disease", C67="Leishmaniasis", C67="Food-bourne trematodes", C67="Echinococcosis"),"Parasitic",
IF(OR(C67="HIV/AIDS", C67="Tuberculosis", C67="Gonorrhoea", C67="COVID-19", C67="Syphilis", C67="Otitis media", C67="Tetanus", C67="Whooping cough", C67="Measles", C67="Diphtheria", C67="Lower respiratory infections", C67="Acute hepatitis A", C67="Acute hepatitis B", C67="Acute hepatitis C", C67="Acute hepatitis E"),"Communicable",
IF(OR(C67="Maternal conditions", C67="Preterm birth complications", C67="Birth asphyxia and birth trauma", C67="Neonatal sepsis and infections", C67="Sudden infant death syndrome"),"Maternal/Neonatal",
IF(OR(C67="Road injury", C67="Falls", C67="Fire, heat and hot substances", C67="Drowning", C67="Self-harm", C67="Natural disasters", C67="Exposure to mechanical forces", C67="Collective violence and legal intervention", C67="Interpersonal violence"),"Injury/External Cause",
"Non-communicable"))))</f>
        <v>Injury/External Cause</v>
      </c>
      <c r="G67" t="str">
        <f>IF(OR(C67="Malaria", C67="Schistosomiasis", C67="Hookworm disease", C67="Ascariasis", C67="Onchocerciasis", C67="Cysticercosis", C67="African trypanosomiasis", C67="Trichuriasis", C67="Lymphatic filariasis", C67="Chagas disease", C67="Leishmaniasis", C67="Food-bourne trematodes", C67="Echinococcosis"),"Non-communicable",
IF(OR(C67="HIV/AIDS", C67="Tuberculosis", C67="Gonorrhoea", C67="COVID-19", C67="Syphilis", C67="Otitis media", C67="Tetanus", C67="Whooping cough", C67="Measles", C67="Diphtheria", C67="Lower respiratory infections", C67="Acute hepatitis A", C67="Acute hepatitis B", C67="Acute hepatitis C", C67="Acute hepatitis E"),"Communicable",
IF(OR(C67="Maternal conditions", C67="Preterm birth complications", C67="Birth asphyxia and birth trauma", C67="Neonatal sepsis and infections", C67="Sudden infant death syndrome"),"Non-communicable",
IF(OR(C67="Road injury", C67="Falls", C67="Fire, heat and hot substances", C67="Drowning", C67="Self-harm", C67="Natural disasters", C67="Exposure to mechanical forces", C67="Collective violence and legal intervention", C67="Interpersonal violence"),"Non-communicable",
"Non-communicable"))))</f>
        <v>Non-communicable</v>
      </c>
    </row>
    <row r="68" spans="1:7" x14ac:dyDescent="0.25">
      <c r="A68" t="s">
        <v>5</v>
      </c>
      <c r="B68">
        <v>2021</v>
      </c>
      <c r="C68" t="s">
        <v>73</v>
      </c>
      <c r="D68" t="s">
        <v>7</v>
      </c>
      <c r="E68">
        <v>0.01</v>
      </c>
      <c r="F68" t="str">
        <f t="shared" si="1"/>
        <v>Non-communicable</v>
      </c>
      <c r="G68" t="str">
        <f>IF(OR(C68="Malaria", C68="Schistosomiasis", C68="Hookworm disease", C68="Ascariasis", C68="Onchocerciasis", C68="Cysticercosis", C68="African trypanosomiasis", C68="Trichuriasis", C68="Lymphatic filariasis", C68="Chagas disease", C68="Leishmaniasis", C68="Food-bourne trematodes", C68="Echinococcosis"),"Non-communicable",
IF(OR(C68="HIV/AIDS", C68="Tuberculosis", C68="Gonorrhoea", C68="COVID-19", C68="Syphilis", C68="Otitis media", C68="Tetanus", C68="Whooping cough", C68="Measles", C68="Diphtheria", C68="Lower respiratory infections", C68="Acute hepatitis A", C68="Acute hepatitis B", C68="Acute hepatitis C", C68="Acute hepatitis E"),"Communicable",
IF(OR(C68="Maternal conditions", C68="Preterm birth complications", C68="Birth asphyxia and birth trauma", C68="Neonatal sepsis and infections", C68="Sudden infant death syndrome"),"Non-communicable",
IF(OR(C68="Road injury", C68="Falls", C68="Fire, heat and hot substances", C68="Drowning", C68="Self-harm", C68="Natural disasters", C68="Exposure to mechanical forces", C68="Collective violence and legal intervention", C68="Interpersonal violence"),"Non-communicable",
"Non-communicable"))))</f>
        <v>Non-communicable</v>
      </c>
    </row>
    <row r="69" spans="1:7" x14ac:dyDescent="0.25">
      <c r="A69" t="s">
        <v>5</v>
      </c>
      <c r="B69">
        <v>2021</v>
      </c>
      <c r="C69" t="s">
        <v>74</v>
      </c>
      <c r="D69" t="s">
        <v>7</v>
      </c>
      <c r="E69">
        <v>1.46</v>
      </c>
      <c r="F69" t="str">
        <f t="shared" si="1"/>
        <v>Communicable</v>
      </c>
      <c r="G69" t="str">
        <f>IF(OR(C69="Malaria", C69="Schistosomiasis", C69="Hookworm disease", C69="Ascariasis", C69="Onchocerciasis", C69="Cysticercosis", C69="African trypanosomiasis", C69="Trichuriasis", C69="Lymphatic filariasis", C69="Chagas disease", C69="Leishmaniasis", C69="Food-bourne trematodes", C69="Echinococcosis"),"Non-communicable",
IF(OR(C69="HIV/AIDS", C69="Tuberculosis", C69="Gonorrhoea", C69="COVID-19", C69="Syphilis", C69="Otitis media", C69="Tetanus", C69="Whooping cough", C69="Measles", C69="Diphtheria", C69="Lower respiratory infections", C69="Acute hepatitis A", C69="Acute hepatitis B", C69="Acute hepatitis C", C69="Acute hepatitis E"),"Communicable",
IF(OR(C69="Maternal conditions", C69="Preterm birth complications", C69="Birth asphyxia and birth trauma", C69="Neonatal sepsis and infections", C69="Sudden infant death syndrome"),"Non-communicable",
IF(OR(C69="Road injury", C69="Falls", C69="Fire, heat and hot substances", C69="Drowning", C69="Self-harm", C69="Natural disasters", C69="Exposure to mechanical forces", C69="Collective violence and legal intervention", C69="Interpersonal violence"),"Non-communicable",
"Non-communicable"))))</f>
        <v>Communicable</v>
      </c>
    </row>
    <row r="70" spans="1:7" x14ac:dyDescent="0.25">
      <c r="A70" t="s">
        <v>5</v>
      </c>
      <c r="B70">
        <v>2021</v>
      </c>
      <c r="C70" t="s">
        <v>75</v>
      </c>
      <c r="D70" t="s">
        <v>7</v>
      </c>
      <c r="E70">
        <v>0.03</v>
      </c>
      <c r="F70" t="str">
        <f t="shared" si="1"/>
        <v>Communicable</v>
      </c>
      <c r="G70" t="str">
        <f>IF(OR(C70="Malaria", C70="Schistosomiasis", C70="Hookworm disease", C70="Ascariasis", C70="Onchocerciasis", C70="Cysticercosis", C70="African trypanosomiasis", C70="Trichuriasis", C70="Lymphatic filariasis", C70="Chagas disease", C70="Leishmaniasis", C70="Food-bourne trematodes", C70="Echinococcosis"),"Non-communicable",
IF(OR(C70="HIV/AIDS", C70="Tuberculosis", C70="Gonorrhoea", C70="COVID-19", C70="Syphilis", C70="Otitis media", C70="Tetanus", C70="Whooping cough", C70="Measles", C70="Diphtheria", C70="Lower respiratory infections", C70="Acute hepatitis A", C70="Acute hepatitis B", C70="Acute hepatitis C", C70="Acute hepatitis E"),"Communicable",
IF(OR(C70="Maternal conditions", C70="Preterm birth complications", C70="Birth asphyxia and birth trauma", C70="Neonatal sepsis and infections", C70="Sudden infant death syndrome"),"Non-communicable",
IF(OR(C70="Road injury", C70="Falls", C70="Fire, heat and hot substances", C70="Drowning", C70="Self-harm", C70="Natural disasters", C70="Exposure to mechanical forces", C70="Collective violence and legal intervention", C70="Interpersonal violence"),"Non-communicable",
"Non-communicable"))))</f>
        <v>Communicable</v>
      </c>
    </row>
    <row r="71" spans="1:7" x14ac:dyDescent="0.25">
      <c r="A71" t="s">
        <v>5</v>
      </c>
      <c r="B71">
        <v>2021</v>
      </c>
      <c r="C71" t="s">
        <v>76</v>
      </c>
      <c r="D71" t="s">
        <v>7</v>
      </c>
      <c r="E71">
        <v>0</v>
      </c>
      <c r="F71" t="str">
        <f t="shared" si="1"/>
        <v>Parasitic</v>
      </c>
      <c r="G71" t="str">
        <f>IF(OR(C71="Malaria", C71="Schistosomiasis", C71="Hookworm disease", C71="Ascariasis", C71="Onchocerciasis", C71="Cysticercosis", C71="African trypanosomiasis", C71="Trichuriasis", C71="Lymphatic filariasis", C71="Chagas disease", C71="Leishmaniasis", C71="Food-bourne trematodes", C71="Echinococcosis"),"Non-communicable",
IF(OR(C71="HIV/AIDS", C71="Tuberculosis", C71="Gonorrhoea", C71="COVID-19", C71="Syphilis", C71="Otitis media", C71="Tetanus", C71="Whooping cough", C71="Measles", C71="Diphtheria", C71="Lower respiratory infections", C71="Acute hepatitis A", C71="Acute hepatitis B", C71="Acute hepatitis C", C71="Acute hepatitis E"),"Communicable",
IF(OR(C71="Maternal conditions", C71="Preterm birth complications", C71="Birth asphyxia and birth trauma", C71="Neonatal sepsis and infections", C71="Sudden infant death syndrome"),"Non-communicable",
IF(OR(C71="Road injury", C71="Falls", C71="Fire, heat and hot substances", C71="Drowning", C71="Self-harm", C71="Natural disasters", C71="Exposure to mechanical forces", C71="Collective violence and legal intervention", C71="Interpersonal violence"),"Non-communicable",
"Non-communicable"))))</f>
        <v>Non-communicable</v>
      </c>
    </row>
    <row r="72" spans="1:7" x14ac:dyDescent="0.25">
      <c r="A72" t="s">
        <v>5</v>
      </c>
      <c r="B72">
        <v>2021</v>
      </c>
      <c r="C72" t="s">
        <v>77</v>
      </c>
      <c r="D72" t="s">
        <v>7</v>
      </c>
      <c r="E72">
        <v>0.05</v>
      </c>
      <c r="F72" t="str">
        <f t="shared" si="1"/>
        <v>Parasitic</v>
      </c>
      <c r="G72" t="str">
        <f>IF(OR(C72="Malaria", C72="Schistosomiasis", C72="Hookworm disease", C72="Ascariasis", C72="Onchocerciasis", C72="Cysticercosis", C72="African trypanosomiasis", C72="Trichuriasis", C72="Lymphatic filariasis", C72="Chagas disease", C72="Leishmaniasis", C72="Food-bourne trematodes", C72="Echinococcosis"),"Non-communicable",
IF(OR(C72="HIV/AIDS", C72="Tuberculosis", C72="Gonorrhoea", C72="COVID-19", C72="Syphilis", C72="Otitis media", C72="Tetanus", C72="Whooping cough", C72="Measles", C72="Diphtheria", C72="Lower respiratory infections", C72="Acute hepatitis A", C72="Acute hepatitis B", C72="Acute hepatitis C", C72="Acute hepatitis E"),"Communicable",
IF(OR(C72="Maternal conditions", C72="Preterm birth complications", C72="Birth asphyxia and birth trauma", C72="Neonatal sepsis and infections", C72="Sudden infant death syndrome"),"Non-communicable",
IF(OR(C72="Road injury", C72="Falls", C72="Fire, heat and hot substances", C72="Drowning", C72="Self-harm", C72="Natural disasters", C72="Exposure to mechanical forces", C72="Collective violence and legal intervention", C72="Interpersonal violence"),"Non-communicable",
"Non-communicable"))))</f>
        <v>Non-communicable</v>
      </c>
    </row>
    <row r="73" spans="1:7" x14ac:dyDescent="0.25">
      <c r="A73" t="s">
        <v>5</v>
      </c>
      <c r="B73">
        <v>2021</v>
      </c>
      <c r="C73" t="s">
        <v>78</v>
      </c>
      <c r="D73" t="s">
        <v>7</v>
      </c>
      <c r="E73">
        <v>0</v>
      </c>
      <c r="F73" t="str">
        <f t="shared" si="1"/>
        <v>Parasitic</v>
      </c>
      <c r="G73" t="str">
        <f>IF(OR(C73="Malaria", C73="Schistosomiasis", C73="Hookworm disease", C73="Ascariasis", C73="Onchocerciasis", C73="Cysticercosis", C73="African trypanosomiasis", C73="Trichuriasis", C73="Lymphatic filariasis", C73="Chagas disease", C73="Leishmaniasis", C73="Food-bourne trematodes", C73="Echinococcosis"),"Non-communicable",
IF(OR(C73="HIV/AIDS", C73="Tuberculosis", C73="Gonorrhoea", C73="COVID-19", C73="Syphilis", C73="Otitis media", C73="Tetanus", C73="Whooping cough", C73="Measles", C73="Diphtheria", C73="Lower respiratory infections", C73="Acute hepatitis A", C73="Acute hepatitis B", C73="Acute hepatitis C", C73="Acute hepatitis E"),"Communicable",
IF(OR(C73="Maternal conditions", C73="Preterm birth complications", C73="Birth asphyxia and birth trauma", C73="Neonatal sepsis and infections", C73="Sudden infant death syndrome"),"Non-communicable",
IF(OR(C73="Road injury", C73="Falls", C73="Fire, heat and hot substances", C73="Drowning", C73="Self-harm", C73="Natural disasters", C73="Exposure to mechanical forces", C73="Collective violence and legal intervention", C73="Interpersonal violence"),"Non-communicable",
"Non-communicable"))))</f>
        <v>Non-communicable</v>
      </c>
    </row>
    <row r="74" spans="1:7" x14ac:dyDescent="0.25">
      <c r="A74" t="s">
        <v>5</v>
      </c>
      <c r="B74">
        <v>2021</v>
      </c>
      <c r="C74" t="s">
        <v>79</v>
      </c>
      <c r="D74" t="s">
        <v>7</v>
      </c>
      <c r="E74">
        <v>0</v>
      </c>
      <c r="F74" t="str">
        <f t="shared" si="1"/>
        <v>Non-communicable</v>
      </c>
      <c r="G74" t="str">
        <f>IF(OR(C74="Malaria", C74="Schistosomiasis", C74="Hookworm disease", C74="Ascariasis", C74="Onchocerciasis", C74="Cysticercosis", C74="African trypanosomiasis", C74="Trichuriasis", C74="Lymphatic filariasis", C74="Chagas disease", C74="Leishmaniasis", C74="Food-bourne trematodes", C74="Echinococcosis"),"Non-communicable",
IF(OR(C74="HIV/AIDS", C74="Tuberculosis", C74="Gonorrhoea", C74="COVID-19", C74="Syphilis", C74="Otitis media", C74="Tetanus", C74="Whooping cough", C74="Measles", C74="Diphtheria", C74="Lower respiratory infections", C74="Acute hepatitis A", C74="Acute hepatitis B", C74="Acute hepatitis C", C74="Acute hepatitis E"),"Communicable",
IF(OR(C74="Maternal conditions", C74="Preterm birth complications", C74="Birth asphyxia and birth trauma", C74="Neonatal sepsis and infections", C74="Sudden infant death syndrome"),"Non-communicable",
IF(OR(C74="Road injury", C74="Falls", C74="Fire, heat and hot substances", C74="Drowning", C74="Self-harm", C74="Natural disasters", C74="Exposure to mechanical forces", C74="Collective violence and legal intervention", C74="Interpersonal violence"),"Non-communicable",
"Non-communicable"))))</f>
        <v>Non-communicable</v>
      </c>
    </row>
    <row r="75" spans="1:7" x14ac:dyDescent="0.25">
      <c r="A75" t="s">
        <v>5</v>
      </c>
      <c r="B75">
        <v>2021</v>
      </c>
      <c r="C75" t="s">
        <v>80</v>
      </c>
      <c r="D75" t="s">
        <v>7</v>
      </c>
      <c r="E75">
        <v>45.42</v>
      </c>
      <c r="F75" t="str">
        <f t="shared" si="1"/>
        <v>Maternal/Neonatal</v>
      </c>
      <c r="G75" t="str">
        <f>IF(OR(C75="Malaria", C75="Schistosomiasis", C75="Hookworm disease", C75="Ascariasis", C75="Onchocerciasis", C75="Cysticercosis", C75="African trypanosomiasis", C75="Trichuriasis", C75="Lymphatic filariasis", C75="Chagas disease", C75="Leishmaniasis", C75="Food-bourne trematodes", C75="Echinococcosis"),"Non-communicable",
IF(OR(C75="HIV/AIDS", C75="Tuberculosis", C75="Gonorrhoea", C75="COVID-19", C75="Syphilis", C75="Otitis media", C75="Tetanus", C75="Whooping cough", C75="Measles", C75="Diphtheria", C75="Lower respiratory infections", C75="Acute hepatitis A", C75="Acute hepatitis B", C75="Acute hepatitis C", C75="Acute hepatitis E"),"Communicable",
IF(OR(C75="Maternal conditions", C75="Preterm birth complications", C75="Birth asphyxia and birth trauma", C75="Neonatal sepsis and infections", C75="Sudden infant death syndrome"),"Non-communicable",
IF(OR(C75="Road injury", C75="Falls", C75="Fire, heat and hot substances", C75="Drowning", C75="Self-harm", C75="Natural disasters", C75="Exposure to mechanical forces", C75="Collective violence and legal intervention", C75="Interpersonal violence"),"Non-communicable",
"Non-communicable"))))</f>
        <v>Non-communicable</v>
      </c>
    </row>
    <row r="76" spans="1:7" x14ac:dyDescent="0.25">
      <c r="A76" t="s">
        <v>5</v>
      </c>
      <c r="B76">
        <v>2021</v>
      </c>
      <c r="C76" t="s">
        <v>81</v>
      </c>
      <c r="D76" t="s">
        <v>7</v>
      </c>
      <c r="E76">
        <v>30.23</v>
      </c>
      <c r="F76" t="str">
        <f t="shared" si="1"/>
        <v>Maternal/Neonatal</v>
      </c>
      <c r="G76" t="str">
        <f>IF(OR(C76="Malaria", C76="Schistosomiasis", C76="Hookworm disease", C76="Ascariasis", C76="Onchocerciasis", C76="Cysticercosis", C76="African trypanosomiasis", C76="Trichuriasis", C76="Lymphatic filariasis", C76="Chagas disease", C76="Leishmaniasis", C76="Food-bourne trematodes", C76="Echinococcosis"),"Non-communicable",
IF(OR(C76="HIV/AIDS", C76="Tuberculosis", C76="Gonorrhoea", C76="COVID-19", C76="Syphilis", C76="Otitis media", C76="Tetanus", C76="Whooping cough", C76="Measles", C76="Diphtheria", C76="Lower respiratory infections", C76="Acute hepatitis A", C76="Acute hepatitis B", C76="Acute hepatitis C", C76="Acute hepatitis E"),"Communicable",
IF(OR(C76="Maternal conditions", C76="Preterm birth complications", C76="Birth asphyxia and birth trauma", C76="Neonatal sepsis and infections", C76="Sudden infant death syndrome"),"Non-communicable",
IF(OR(C76="Road injury", C76="Falls", C76="Fire, heat and hot substances", C76="Drowning", C76="Self-harm", C76="Natural disasters", C76="Exposure to mechanical forces", C76="Collective violence and legal intervention", C76="Interpersonal violence"),"Non-communicable",
"Non-communicable"))))</f>
        <v>Non-communicable</v>
      </c>
    </row>
    <row r="77" spans="1:7" x14ac:dyDescent="0.25">
      <c r="A77" t="s">
        <v>5</v>
      </c>
      <c r="B77">
        <v>2021</v>
      </c>
      <c r="C77" t="s">
        <v>82</v>
      </c>
      <c r="D77" t="s">
        <v>7</v>
      </c>
      <c r="E77">
        <v>0.7</v>
      </c>
      <c r="F77" t="str">
        <f t="shared" si="1"/>
        <v>Non-communicable</v>
      </c>
      <c r="G77" t="str">
        <f>IF(OR(C77="Malaria", C77="Schistosomiasis", C77="Hookworm disease", C77="Ascariasis", C77="Onchocerciasis", C77="Cysticercosis", C77="African trypanosomiasis", C77="Trichuriasis", C77="Lymphatic filariasis", C77="Chagas disease", C77="Leishmaniasis", C77="Food-bourne trematodes", C77="Echinococcosis"),"Non-communicable",
IF(OR(C77="HIV/AIDS", C77="Tuberculosis", C77="Gonorrhoea", C77="COVID-19", C77="Syphilis", C77="Otitis media", C77="Tetanus", C77="Whooping cough", C77="Measles", C77="Diphtheria", C77="Lower respiratory infections", C77="Acute hepatitis A", C77="Acute hepatitis B", C77="Acute hepatitis C", C77="Acute hepatitis E"),"Communicable",
IF(OR(C77="Maternal conditions", C77="Preterm birth complications", C77="Birth asphyxia and birth trauma", C77="Neonatal sepsis and infections", C77="Sudden infant death syndrome"),"Non-communicable",
IF(OR(C77="Road injury", C77="Falls", C77="Fire, heat and hot substances", C77="Drowning", C77="Self-harm", C77="Natural disasters", C77="Exposure to mechanical forces", C77="Collective violence and legal intervention", C77="Interpersonal violence"),"Non-communicable",
"Non-communicable"))))</f>
        <v>Non-communicable</v>
      </c>
    </row>
    <row r="78" spans="1:7" x14ac:dyDescent="0.25">
      <c r="A78" t="s">
        <v>5</v>
      </c>
      <c r="B78">
        <v>2021</v>
      </c>
      <c r="C78" t="s">
        <v>83</v>
      </c>
      <c r="D78" t="s">
        <v>7</v>
      </c>
      <c r="E78">
        <v>0.59</v>
      </c>
      <c r="F78" t="str">
        <f t="shared" si="1"/>
        <v>Non-communicable</v>
      </c>
      <c r="G78" t="str">
        <f>IF(OR(C78="Malaria", C78="Schistosomiasis", C78="Hookworm disease", C78="Ascariasis", C78="Onchocerciasis", C78="Cysticercosis", C78="African trypanosomiasis", C78="Trichuriasis", C78="Lymphatic filariasis", C78="Chagas disease", C78="Leishmaniasis", C78="Food-bourne trematodes", C78="Echinococcosis"),"Non-communicable",
IF(OR(C78="HIV/AIDS", C78="Tuberculosis", C78="Gonorrhoea", C78="COVID-19", C78="Syphilis", C78="Otitis media", C78="Tetanus", C78="Whooping cough", C78="Measles", C78="Diphtheria", C78="Lower respiratory infections", C78="Acute hepatitis A", C78="Acute hepatitis B", C78="Acute hepatitis C", C78="Acute hepatitis E"),"Communicable",
IF(OR(C78="Maternal conditions", C78="Preterm birth complications", C78="Birth asphyxia and birth trauma", C78="Neonatal sepsis and infections", C78="Sudden infant death syndrome"),"Non-communicable",
IF(OR(C78="Road injury", C78="Falls", C78="Fire, heat and hot substances", C78="Drowning", C78="Self-harm", C78="Natural disasters", C78="Exposure to mechanical forces", C78="Collective violence and legal intervention", C78="Interpersonal violence"),"Non-communicable",
"Non-communicable"))))</f>
        <v>Non-communicable</v>
      </c>
    </row>
    <row r="79" spans="1:7" x14ac:dyDescent="0.25">
      <c r="A79" t="s">
        <v>5</v>
      </c>
      <c r="B79">
        <v>2021</v>
      </c>
      <c r="C79" t="s">
        <v>84</v>
      </c>
      <c r="D79" t="s">
        <v>7</v>
      </c>
      <c r="E79">
        <v>0.38</v>
      </c>
      <c r="F79" t="str">
        <f t="shared" si="1"/>
        <v>Non-communicable</v>
      </c>
      <c r="G79" t="str">
        <f>IF(OR(C79="Malaria", C79="Schistosomiasis", C79="Hookworm disease", C79="Ascariasis", C79="Onchocerciasis", C79="Cysticercosis", C79="African trypanosomiasis", C79="Trichuriasis", C79="Lymphatic filariasis", C79="Chagas disease", C79="Leishmaniasis", C79="Food-bourne trematodes", C79="Echinococcosis"),"Non-communicable",
IF(OR(C79="HIV/AIDS", C79="Tuberculosis", C79="Gonorrhoea", C79="COVID-19", C79="Syphilis", C79="Otitis media", C79="Tetanus", C79="Whooping cough", C79="Measles", C79="Diphtheria", C79="Lower respiratory infections", C79="Acute hepatitis A", C79="Acute hepatitis B", C79="Acute hepatitis C", C79="Acute hepatitis E"),"Communicable",
IF(OR(C79="Maternal conditions", C79="Preterm birth complications", C79="Birth asphyxia and birth trauma", C79="Neonatal sepsis and infections", C79="Sudden infant death syndrome"),"Non-communicable",
IF(OR(C79="Road injury", C79="Falls", C79="Fire, heat and hot substances", C79="Drowning", C79="Self-harm", C79="Natural disasters", C79="Exposure to mechanical forces", C79="Collective violence and legal intervention", C79="Interpersonal violence"),"Non-communicable",
"Non-communicable"))))</f>
        <v>Non-communicable</v>
      </c>
    </row>
    <row r="80" spans="1:7" x14ac:dyDescent="0.25">
      <c r="A80" t="s">
        <v>5</v>
      </c>
      <c r="B80">
        <v>2021</v>
      </c>
      <c r="C80" t="s">
        <v>85</v>
      </c>
      <c r="D80" t="s">
        <v>7</v>
      </c>
      <c r="E80">
        <v>6</v>
      </c>
      <c r="F80" t="str">
        <f t="shared" si="1"/>
        <v>Non-communicable</v>
      </c>
      <c r="G80" t="str">
        <f>IF(OR(C80="Malaria", C80="Schistosomiasis", C80="Hookworm disease", C80="Ascariasis", C80="Onchocerciasis", C80="Cysticercosis", C80="African trypanosomiasis", C80="Trichuriasis", C80="Lymphatic filariasis", C80="Chagas disease", C80="Leishmaniasis", C80="Food-bourne trematodes", C80="Echinococcosis"),"Non-communicable",
IF(OR(C80="HIV/AIDS", C80="Tuberculosis", C80="Gonorrhoea", C80="COVID-19", C80="Syphilis", C80="Otitis media", C80="Tetanus", C80="Whooping cough", C80="Measles", C80="Diphtheria", C80="Lower respiratory infections", C80="Acute hepatitis A", C80="Acute hepatitis B", C80="Acute hepatitis C", C80="Acute hepatitis E"),"Communicable",
IF(OR(C80="Maternal conditions", C80="Preterm birth complications", C80="Birth asphyxia and birth trauma", C80="Neonatal sepsis and infections", C80="Sudden infant death syndrome"),"Non-communicable",
IF(OR(C80="Road injury", C80="Falls", C80="Fire, heat and hot substances", C80="Drowning", C80="Self-harm", C80="Natural disasters", C80="Exposure to mechanical forces", C80="Collective violence and legal intervention", C80="Interpersonal violence"),"Non-communicable",
"Non-communicable"))))</f>
        <v>Non-communicable</v>
      </c>
    </row>
    <row r="81" spans="1:7" x14ac:dyDescent="0.25">
      <c r="A81" t="s">
        <v>5</v>
      </c>
      <c r="B81">
        <v>2021</v>
      </c>
      <c r="C81" t="s">
        <v>86</v>
      </c>
      <c r="D81" t="s">
        <v>7</v>
      </c>
      <c r="E81">
        <v>0</v>
      </c>
      <c r="F81" t="str">
        <f t="shared" si="1"/>
        <v>Non-communicable</v>
      </c>
      <c r="G81" t="str">
        <f>IF(OR(C81="Malaria", C81="Schistosomiasis", C81="Hookworm disease", C81="Ascariasis", C81="Onchocerciasis", C81="Cysticercosis", C81="African trypanosomiasis", C81="Trichuriasis", C81="Lymphatic filariasis", C81="Chagas disease", C81="Leishmaniasis", C81="Food-bourne trematodes", C81="Echinococcosis"),"Non-communicable",
IF(OR(C81="HIV/AIDS", C81="Tuberculosis", C81="Gonorrhoea", C81="COVID-19", C81="Syphilis", C81="Otitis media", C81="Tetanus", C81="Whooping cough", C81="Measles", C81="Diphtheria", C81="Lower respiratory infections", C81="Acute hepatitis A", C81="Acute hepatitis B", C81="Acute hepatitis C", C81="Acute hepatitis E"),"Communicable",
IF(OR(C81="Maternal conditions", C81="Preterm birth complications", C81="Birth asphyxia and birth trauma", C81="Neonatal sepsis and infections", C81="Sudden infant death syndrome"),"Non-communicable",
IF(OR(C81="Road injury", C81="Falls", C81="Fire, heat and hot substances", C81="Drowning", C81="Self-harm", C81="Natural disasters", C81="Exposure to mechanical forces", C81="Collective violence and legal intervention", C81="Interpersonal violence"),"Non-communicable",
"Non-communicable"))))</f>
        <v>Non-communicable</v>
      </c>
    </row>
    <row r="82" spans="1:7" x14ac:dyDescent="0.25">
      <c r="A82" t="s">
        <v>5</v>
      </c>
      <c r="B82">
        <v>2021</v>
      </c>
      <c r="C82" t="s">
        <v>87</v>
      </c>
      <c r="D82" t="s">
        <v>7</v>
      </c>
      <c r="E82">
        <v>1.2</v>
      </c>
      <c r="F82" t="str">
        <f t="shared" si="1"/>
        <v>Non-communicable</v>
      </c>
      <c r="G82" t="str">
        <f>IF(OR(C82="Malaria", C82="Schistosomiasis", C82="Hookworm disease", C82="Ascariasis", C82="Onchocerciasis", C82="Cysticercosis", C82="African trypanosomiasis", C82="Trichuriasis", C82="Lymphatic filariasis", C82="Chagas disease", C82="Leishmaniasis", C82="Food-bourne trematodes", C82="Echinococcosis"),"Non-communicable",
IF(OR(C82="HIV/AIDS", C82="Tuberculosis", C82="Gonorrhoea", C82="COVID-19", C82="Syphilis", C82="Otitis media", C82="Tetanus", C82="Whooping cough", C82="Measles", C82="Diphtheria", C82="Lower respiratory infections", C82="Acute hepatitis A", C82="Acute hepatitis B", C82="Acute hepatitis C", C82="Acute hepatitis E"),"Communicable",
IF(OR(C82="Maternal conditions", C82="Preterm birth complications", C82="Birth asphyxia and birth trauma", C82="Neonatal sepsis and infections", C82="Sudden infant death syndrome"),"Non-communicable",
IF(OR(C82="Road injury", C82="Falls", C82="Fire, heat and hot substances", C82="Drowning", C82="Self-harm", C82="Natural disasters", C82="Exposure to mechanical forces", C82="Collective violence and legal intervention", C82="Interpersonal violence"),"Non-communicable",
"Non-communicable"))))</f>
        <v>Non-communicable</v>
      </c>
    </row>
    <row r="83" spans="1:7" x14ac:dyDescent="0.25">
      <c r="A83" t="s">
        <v>5</v>
      </c>
      <c r="B83">
        <v>2021</v>
      </c>
      <c r="C83" t="s">
        <v>88</v>
      </c>
      <c r="D83" t="s">
        <v>7</v>
      </c>
      <c r="E83">
        <v>0</v>
      </c>
      <c r="F83" t="str">
        <f t="shared" si="1"/>
        <v>Non-communicable</v>
      </c>
      <c r="G83" t="str">
        <f>IF(OR(C83="Malaria", C83="Schistosomiasis", C83="Hookworm disease", C83="Ascariasis", C83="Onchocerciasis", C83="Cysticercosis", C83="African trypanosomiasis", C83="Trichuriasis", C83="Lymphatic filariasis", C83="Chagas disease", C83="Leishmaniasis", C83="Food-bourne trematodes", C83="Echinococcosis"),"Non-communicable",
IF(OR(C83="HIV/AIDS", C83="Tuberculosis", C83="Gonorrhoea", C83="COVID-19", C83="Syphilis", C83="Otitis media", C83="Tetanus", C83="Whooping cough", C83="Measles", C83="Diphtheria", C83="Lower respiratory infections", C83="Acute hepatitis A", C83="Acute hepatitis B", C83="Acute hepatitis C", C83="Acute hepatitis E"),"Communicable",
IF(OR(C83="Maternal conditions", C83="Preterm birth complications", C83="Birth asphyxia and birth trauma", C83="Neonatal sepsis and infections", C83="Sudden infant death syndrome"),"Non-communicable",
IF(OR(C83="Road injury", C83="Falls", C83="Fire, heat and hot substances", C83="Drowning", C83="Self-harm", C83="Natural disasters", C83="Exposure to mechanical forces", C83="Collective violence and legal intervention", C83="Interpersonal violence"),"Non-communicable",
"Non-communicable"))))</f>
        <v>Non-communicable</v>
      </c>
    </row>
    <row r="84" spans="1:7" x14ac:dyDescent="0.25">
      <c r="A84" t="s">
        <v>5</v>
      </c>
      <c r="B84">
        <v>2021</v>
      </c>
      <c r="C84" t="s">
        <v>89</v>
      </c>
      <c r="D84" t="s">
        <v>7</v>
      </c>
      <c r="E84">
        <v>30.14</v>
      </c>
      <c r="F84" t="str">
        <f t="shared" si="1"/>
        <v>Non-communicable</v>
      </c>
      <c r="G84" t="str">
        <f>IF(OR(C84="Malaria", C84="Schistosomiasis", C84="Hookworm disease", C84="Ascariasis", C84="Onchocerciasis", C84="Cysticercosis", C84="African trypanosomiasis", C84="Trichuriasis", C84="Lymphatic filariasis", C84="Chagas disease", C84="Leishmaniasis", C84="Food-bourne trematodes", C84="Echinococcosis"),"Non-communicable",
IF(OR(C84="HIV/AIDS", C84="Tuberculosis", C84="Gonorrhoea", C84="COVID-19", C84="Syphilis", C84="Otitis media", C84="Tetanus", C84="Whooping cough", C84="Measles", C84="Diphtheria", C84="Lower respiratory infections", C84="Acute hepatitis A", C84="Acute hepatitis B", C84="Acute hepatitis C", C84="Acute hepatitis E"),"Communicable",
IF(OR(C84="Maternal conditions", C84="Preterm birth complications", C84="Birth asphyxia and birth trauma", C84="Neonatal sepsis and infections", C84="Sudden infant death syndrome"),"Non-communicable",
IF(OR(C84="Road injury", C84="Falls", C84="Fire, heat and hot substances", C84="Drowning", C84="Self-harm", C84="Natural disasters", C84="Exposure to mechanical forces", C84="Collective violence and legal intervention", C84="Interpersonal violence"),"Non-communicable",
"Non-communicable"))))</f>
        <v>Non-communicable</v>
      </c>
    </row>
    <row r="85" spans="1:7" x14ac:dyDescent="0.25">
      <c r="A85" t="s">
        <v>5</v>
      </c>
      <c r="B85">
        <v>2021</v>
      </c>
      <c r="C85" t="s">
        <v>90</v>
      </c>
      <c r="D85" t="s">
        <v>7</v>
      </c>
      <c r="E85">
        <v>10.15</v>
      </c>
      <c r="F85" t="str">
        <f t="shared" si="1"/>
        <v>Non-communicable</v>
      </c>
      <c r="G85" t="str">
        <f>IF(OR(C85="Malaria", C85="Schistosomiasis", C85="Hookworm disease", C85="Ascariasis", C85="Onchocerciasis", C85="Cysticercosis", C85="African trypanosomiasis", C85="Trichuriasis", C85="Lymphatic filariasis", C85="Chagas disease", C85="Leishmaniasis", C85="Food-bourne trematodes", C85="Echinococcosis"),"Non-communicable",
IF(OR(C85="HIV/AIDS", C85="Tuberculosis", C85="Gonorrhoea", C85="COVID-19", C85="Syphilis", C85="Otitis media", C85="Tetanus", C85="Whooping cough", C85="Measles", C85="Diphtheria", C85="Lower respiratory infections", C85="Acute hepatitis A", C85="Acute hepatitis B", C85="Acute hepatitis C", C85="Acute hepatitis E"),"Communicable",
IF(OR(C85="Maternal conditions", C85="Preterm birth complications", C85="Birth asphyxia and birth trauma", C85="Neonatal sepsis and infections", C85="Sudden infant death syndrome"),"Non-communicable",
IF(OR(C85="Road injury", C85="Falls", C85="Fire, heat and hot substances", C85="Drowning", C85="Self-harm", C85="Natural disasters", C85="Exposure to mechanical forces", C85="Collective violence and legal intervention", C85="Interpersonal violence"),"Non-communicable",
"Non-communicable"))))</f>
        <v>Non-communicable</v>
      </c>
    </row>
    <row r="86" spans="1:7" x14ac:dyDescent="0.25">
      <c r="A86" t="s">
        <v>5</v>
      </c>
      <c r="B86">
        <v>2021</v>
      </c>
      <c r="C86" t="s">
        <v>91</v>
      </c>
      <c r="D86" t="s">
        <v>7</v>
      </c>
      <c r="E86">
        <v>0.23</v>
      </c>
      <c r="F86" t="str">
        <f t="shared" si="1"/>
        <v>Non-communicable</v>
      </c>
      <c r="G86" t="str">
        <f>IF(OR(C86="Malaria", C86="Schistosomiasis", C86="Hookworm disease", C86="Ascariasis", C86="Onchocerciasis", C86="Cysticercosis", C86="African trypanosomiasis", C86="Trichuriasis", C86="Lymphatic filariasis", C86="Chagas disease", C86="Leishmaniasis", C86="Food-bourne trematodes", C86="Echinococcosis"),"Non-communicable",
IF(OR(C86="HIV/AIDS", C86="Tuberculosis", C86="Gonorrhoea", C86="COVID-19", C86="Syphilis", C86="Otitis media", C86="Tetanus", C86="Whooping cough", C86="Measles", C86="Diphtheria", C86="Lower respiratory infections", C86="Acute hepatitis A", C86="Acute hepatitis B", C86="Acute hepatitis C", C86="Acute hepatitis E"),"Communicable",
IF(OR(C86="Maternal conditions", C86="Preterm birth complications", C86="Birth asphyxia and birth trauma", C86="Neonatal sepsis and infections", C86="Sudden infant death syndrome"),"Non-communicable",
IF(OR(C86="Road injury", C86="Falls", C86="Fire, heat and hot substances", C86="Drowning", C86="Self-harm", C86="Natural disasters", C86="Exposure to mechanical forces", C86="Collective violence and legal intervention", C86="Interpersonal violence"),"Non-communicable",
"Non-communicable"))))</f>
        <v>Non-communicable</v>
      </c>
    </row>
    <row r="87" spans="1:7" x14ac:dyDescent="0.25">
      <c r="A87" t="s">
        <v>5</v>
      </c>
      <c r="B87">
        <v>2021</v>
      </c>
      <c r="C87" t="s">
        <v>92</v>
      </c>
      <c r="D87" t="s">
        <v>7</v>
      </c>
      <c r="E87">
        <v>5.12</v>
      </c>
      <c r="F87" t="str">
        <f t="shared" si="1"/>
        <v>Injury/External Cause</v>
      </c>
      <c r="G87" t="str">
        <f>IF(OR(C87="Malaria", C87="Schistosomiasis", C87="Hookworm disease", C87="Ascariasis", C87="Onchocerciasis", C87="Cysticercosis", C87="African trypanosomiasis", C87="Trichuriasis", C87="Lymphatic filariasis", C87="Chagas disease", C87="Leishmaniasis", C87="Food-bourne trematodes", C87="Echinococcosis"),"Non-communicable",
IF(OR(C87="HIV/AIDS", C87="Tuberculosis", C87="Gonorrhoea", C87="COVID-19", C87="Syphilis", C87="Otitis media", C87="Tetanus", C87="Whooping cough", C87="Measles", C87="Diphtheria", C87="Lower respiratory infections", C87="Acute hepatitis A", C87="Acute hepatitis B", C87="Acute hepatitis C", C87="Acute hepatitis E"),"Communicable",
IF(OR(C87="Maternal conditions", C87="Preterm birth complications", C87="Birth asphyxia and birth trauma", C87="Neonatal sepsis and infections", C87="Sudden infant death syndrome"),"Non-communicable",
IF(OR(C87="Road injury", C87="Falls", C87="Fire, heat and hot substances", C87="Drowning", C87="Self-harm", C87="Natural disasters", C87="Exposure to mechanical forces", C87="Collective violence and legal intervention", C87="Interpersonal violence"),"Non-communicable",
"Non-communicable"))))</f>
        <v>Non-communicable</v>
      </c>
    </row>
    <row r="88" spans="1:7" x14ac:dyDescent="0.25">
      <c r="A88" t="s">
        <v>5</v>
      </c>
      <c r="B88">
        <v>2021</v>
      </c>
      <c r="C88" t="s">
        <v>93</v>
      </c>
      <c r="D88" t="s">
        <v>7</v>
      </c>
      <c r="E88">
        <v>0</v>
      </c>
      <c r="F88" t="str">
        <f t="shared" si="1"/>
        <v>Non-communicable</v>
      </c>
      <c r="G88" t="str">
        <f>IF(OR(C88="Malaria", C88="Schistosomiasis", C88="Hookworm disease", C88="Ascariasis", C88="Onchocerciasis", C88="Cysticercosis", C88="African trypanosomiasis", C88="Trichuriasis", C88="Lymphatic filariasis", C88="Chagas disease", C88="Leishmaniasis", C88="Food-bourne trematodes", C88="Echinococcosis"),"Non-communicable",
IF(OR(C88="HIV/AIDS", C88="Tuberculosis", C88="Gonorrhoea", C88="COVID-19", C88="Syphilis", C88="Otitis media", C88="Tetanus", C88="Whooping cough", C88="Measles", C88="Diphtheria", C88="Lower respiratory infections", C88="Acute hepatitis A", C88="Acute hepatitis B", C88="Acute hepatitis C", C88="Acute hepatitis E"),"Communicable",
IF(OR(C88="Maternal conditions", C88="Preterm birth complications", C88="Birth asphyxia and birth trauma", C88="Neonatal sepsis and infections", C88="Sudden infant death syndrome"),"Non-communicable",
IF(OR(C88="Road injury", C88="Falls", C88="Fire, heat and hot substances", C88="Drowning", C88="Self-harm", C88="Natural disasters", C88="Exposure to mechanical forces", C88="Collective violence and legal intervention", C88="Interpersonal violence"),"Non-communicable",
"Non-communicable"))))</f>
        <v>Non-communicable</v>
      </c>
    </row>
    <row r="89" spans="1:7" x14ac:dyDescent="0.25">
      <c r="A89" t="s">
        <v>5</v>
      </c>
      <c r="B89">
        <v>2021</v>
      </c>
      <c r="C89" t="s">
        <v>94</v>
      </c>
      <c r="D89" t="s">
        <v>7</v>
      </c>
      <c r="E89">
        <v>15.71</v>
      </c>
      <c r="F89" t="str">
        <f t="shared" si="1"/>
        <v>Non-communicable</v>
      </c>
      <c r="G89" t="str">
        <f>IF(OR(C89="Malaria", C89="Schistosomiasis", C89="Hookworm disease", C89="Ascariasis", C89="Onchocerciasis", C89="Cysticercosis", C89="African trypanosomiasis", C89="Trichuriasis", C89="Lymphatic filariasis", C89="Chagas disease", C89="Leishmaniasis", C89="Food-bourne trematodes", C89="Echinococcosis"),"Non-communicable",
IF(OR(C89="HIV/AIDS", C89="Tuberculosis", C89="Gonorrhoea", C89="COVID-19", C89="Syphilis", C89="Otitis media", C89="Tetanus", C89="Whooping cough", C89="Measles", C89="Diphtheria", C89="Lower respiratory infections", C89="Acute hepatitis A", C89="Acute hepatitis B", C89="Acute hepatitis C", C89="Acute hepatitis E"),"Communicable",
IF(OR(C89="Maternal conditions", C89="Preterm birth complications", C89="Birth asphyxia and birth trauma", C89="Neonatal sepsis and infections", C89="Sudden infant death syndrome"),"Non-communicable",
IF(OR(C89="Road injury", C89="Falls", C89="Fire, heat and hot substances", C89="Drowning", C89="Self-harm", C89="Natural disasters", C89="Exposure to mechanical forces", C89="Collective violence and legal intervention", C89="Interpersonal violence"),"Non-communicable",
"Non-communicable"))))</f>
        <v>Non-communicable</v>
      </c>
    </row>
    <row r="90" spans="1:7" x14ac:dyDescent="0.25">
      <c r="A90" t="s">
        <v>5</v>
      </c>
      <c r="B90">
        <v>2021</v>
      </c>
      <c r="C90" t="s">
        <v>95</v>
      </c>
      <c r="D90" t="s">
        <v>7</v>
      </c>
      <c r="E90">
        <v>0.01</v>
      </c>
      <c r="F90" t="str">
        <f t="shared" si="1"/>
        <v>Parasitic</v>
      </c>
      <c r="G90" t="str">
        <f>IF(OR(C90="Malaria", C90="Schistosomiasis", C90="Hookworm disease", C90="Ascariasis", C90="Onchocerciasis", C90="Cysticercosis", C90="African trypanosomiasis", C90="Trichuriasis", C90="Lymphatic filariasis", C90="Chagas disease", C90="Leishmaniasis", C90="Food-bourne trematodes", C90="Echinococcosis"),"Non-communicable",
IF(OR(C90="HIV/AIDS", C90="Tuberculosis", C90="Gonorrhoea", C90="COVID-19", C90="Syphilis", C90="Otitis media", C90="Tetanus", C90="Whooping cough", C90="Measles", C90="Diphtheria", C90="Lower respiratory infections", C90="Acute hepatitis A", C90="Acute hepatitis B", C90="Acute hepatitis C", C90="Acute hepatitis E"),"Communicable",
IF(OR(C90="Maternal conditions", C90="Preterm birth complications", C90="Birth asphyxia and birth trauma", C90="Neonatal sepsis and infections", C90="Sudden infant death syndrome"),"Non-communicable",
IF(OR(C90="Road injury", C90="Falls", C90="Fire, heat and hot substances", C90="Drowning", C90="Self-harm", C90="Natural disasters", C90="Exposure to mechanical forces", C90="Collective violence and legal intervention", C90="Interpersonal violence"),"Non-communicable",
"Non-communicable"))))</f>
        <v>Non-communicable</v>
      </c>
    </row>
    <row r="91" spans="1:7" x14ac:dyDescent="0.25">
      <c r="A91" t="s">
        <v>5</v>
      </c>
      <c r="B91">
        <v>2021</v>
      </c>
      <c r="C91" t="s">
        <v>96</v>
      </c>
      <c r="D91" t="s">
        <v>7</v>
      </c>
      <c r="E91">
        <v>0.51</v>
      </c>
      <c r="F91" t="str">
        <f t="shared" si="1"/>
        <v>Non-communicable</v>
      </c>
      <c r="G91" t="str">
        <f>IF(OR(C91="Malaria", C91="Schistosomiasis", C91="Hookworm disease", C91="Ascariasis", C91="Onchocerciasis", C91="Cysticercosis", C91="African trypanosomiasis", C91="Trichuriasis", C91="Lymphatic filariasis", C91="Chagas disease", C91="Leishmaniasis", C91="Food-bourne trematodes", C91="Echinococcosis"),"Non-communicable",
IF(OR(C91="HIV/AIDS", C91="Tuberculosis", C91="Gonorrhoea", C91="COVID-19", C91="Syphilis", C91="Otitis media", C91="Tetanus", C91="Whooping cough", C91="Measles", C91="Diphtheria", C91="Lower respiratory infections", C91="Acute hepatitis A", C91="Acute hepatitis B", C91="Acute hepatitis C", C91="Acute hepatitis E"),"Communicable",
IF(OR(C91="Maternal conditions", C91="Preterm birth complications", C91="Birth asphyxia and birth trauma", C91="Neonatal sepsis and infections", C91="Sudden infant death syndrome"),"Non-communicable",
IF(OR(C91="Road injury", C91="Falls", C91="Fire, heat and hot substances", C91="Drowning", C91="Self-harm", C91="Natural disasters", C91="Exposure to mechanical forces", C91="Collective violence and legal intervention", C91="Interpersonal violence"),"Non-communicable",
"Non-communicable"))))</f>
        <v>Non-communicable</v>
      </c>
    </row>
    <row r="92" spans="1:7" x14ac:dyDescent="0.25">
      <c r="A92" t="s">
        <v>5</v>
      </c>
      <c r="B92">
        <v>2021</v>
      </c>
      <c r="C92" t="s">
        <v>97</v>
      </c>
      <c r="D92" t="s">
        <v>7</v>
      </c>
      <c r="E92">
        <v>0</v>
      </c>
      <c r="F92" t="str">
        <f t="shared" si="1"/>
        <v>Parasitic</v>
      </c>
      <c r="G92" t="str">
        <f>IF(OR(C92="Malaria", C92="Schistosomiasis", C92="Hookworm disease", C92="Ascariasis", C92="Onchocerciasis", C92="Cysticercosis", C92="African trypanosomiasis", C92="Trichuriasis", C92="Lymphatic filariasis", C92="Chagas disease", C92="Leishmaniasis", C92="Food-bourne trematodes", C92="Echinococcosis"),"Non-communicable",
IF(OR(C92="HIV/AIDS", C92="Tuberculosis", C92="Gonorrhoea", C92="COVID-19", C92="Syphilis", C92="Otitis media", C92="Tetanus", C92="Whooping cough", C92="Measles", C92="Diphtheria", C92="Lower respiratory infections", C92="Acute hepatitis A", C92="Acute hepatitis B", C92="Acute hepatitis C", C92="Acute hepatitis E"),"Communicable",
IF(OR(C92="Maternal conditions", C92="Preterm birth complications", C92="Birth asphyxia and birth trauma", C92="Neonatal sepsis and infections", C92="Sudden infant death syndrome"),"Non-communicable",
IF(OR(C92="Road injury", C92="Falls", C92="Fire, heat and hot substances", C92="Drowning", C92="Self-harm", C92="Natural disasters", C92="Exposure to mechanical forces", C92="Collective violence and legal intervention", C92="Interpersonal violence"),"Non-communicable",
"Non-communicable"))))</f>
        <v>Non-communicable</v>
      </c>
    </row>
    <row r="93" spans="1:7" x14ac:dyDescent="0.25">
      <c r="A93" t="s">
        <v>5</v>
      </c>
      <c r="B93">
        <v>2021</v>
      </c>
      <c r="C93" t="s">
        <v>98</v>
      </c>
      <c r="D93" t="s">
        <v>7</v>
      </c>
      <c r="E93">
        <v>1.06</v>
      </c>
      <c r="F93" t="str">
        <f t="shared" si="1"/>
        <v>Non-communicable</v>
      </c>
      <c r="G93" t="str">
        <f>IF(OR(C93="Malaria", C93="Schistosomiasis", C93="Hookworm disease", C93="Ascariasis", C93="Onchocerciasis", C93="Cysticercosis", C93="African trypanosomiasis", C93="Trichuriasis", C93="Lymphatic filariasis", C93="Chagas disease", C93="Leishmaniasis", C93="Food-bourne trematodes", C93="Echinococcosis"),"Non-communicable",
IF(OR(C93="HIV/AIDS", C93="Tuberculosis", C93="Gonorrhoea", C93="COVID-19", C93="Syphilis", C93="Otitis media", C93="Tetanus", C93="Whooping cough", C93="Measles", C93="Diphtheria", C93="Lower respiratory infections", C93="Acute hepatitis A", C93="Acute hepatitis B", C93="Acute hepatitis C", C93="Acute hepatitis E"),"Communicable",
IF(OR(C93="Maternal conditions", C93="Preterm birth complications", C93="Birth asphyxia and birth trauma", C93="Neonatal sepsis and infections", C93="Sudden infant death syndrome"),"Non-communicable",
IF(OR(C93="Road injury", C93="Falls", C93="Fire, heat and hot substances", C93="Drowning", C93="Self-harm", C93="Natural disasters", C93="Exposure to mechanical forces", C93="Collective violence and legal intervention", C93="Interpersonal violence"),"Non-communicable",
"Non-communicable"))))</f>
        <v>Non-communicable</v>
      </c>
    </row>
    <row r="94" spans="1:7" x14ac:dyDescent="0.25">
      <c r="A94" t="s">
        <v>5</v>
      </c>
      <c r="B94">
        <v>2021</v>
      </c>
      <c r="C94" t="s">
        <v>99</v>
      </c>
      <c r="D94" t="s">
        <v>7</v>
      </c>
      <c r="E94">
        <v>7.5</v>
      </c>
      <c r="F94" t="str">
        <f t="shared" si="1"/>
        <v>Non-communicable</v>
      </c>
      <c r="G94" t="str">
        <f>IF(OR(C94="Malaria", C94="Schistosomiasis", C94="Hookworm disease", C94="Ascariasis", C94="Onchocerciasis", C94="Cysticercosis", C94="African trypanosomiasis", C94="Trichuriasis", C94="Lymphatic filariasis", C94="Chagas disease", C94="Leishmaniasis", C94="Food-bourne trematodes", C94="Echinococcosis"),"Non-communicable",
IF(OR(C94="HIV/AIDS", C94="Tuberculosis", C94="Gonorrhoea", C94="COVID-19", C94="Syphilis", C94="Otitis media", C94="Tetanus", C94="Whooping cough", C94="Measles", C94="Diphtheria", C94="Lower respiratory infections", C94="Acute hepatitis A", C94="Acute hepatitis B", C94="Acute hepatitis C", C94="Acute hepatitis E"),"Communicable",
IF(OR(C94="Maternal conditions", C94="Preterm birth complications", C94="Birth asphyxia and birth trauma", C94="Neonatal sepsis and infections", C94="Sudden infant death syndrome"),"Non-communicable",
IF(OR(C94="Road injury", C94="Falls", C94="Fire, heat and hot substances", C94="Drowning", C94="Self-harm", C94="Natural disasters", C94="Exposure to mechanical forces", C94="Collective violence and legal intervention", C94="Interpersonal violence"),"Non-communicable",
"Non-communicable"))))</f>
        <v>Non-communicable</v>
      </c>
    </row>
    <row r="95" spans="1:7" x14ac:dyDescent="0.25">
      <c r="A95" t="s">
        <v>5</v>
      </c>
      <c r="B95">
        <v>2021</v>
      </c>
      <c r="C95" t="s">
        <v>100</v>
      </c>
      <c r="D95" t="s">
        <v>7</v>
      </c>
      <c r="E95">
        <v>0</v>
      </c>
      <c r="F95" t="str">
        <f t="shared" si="1"/>
        <v>Non-communicable</v>
      </c>
      <c r="G95" t="str">
        <f>IF(OR(C95="Malaria", C95="Schistosomiasis", C95="Hookworm disease", C95="Ascariasis", C95="Onchocerciasis", C95="Cysticercosis", C95="African trypanosomiasis", C95="Trichuriasis", C95="Lymphatic filariasis", C95="Chagas disease", C95="Leishmaniasis", C95="Food-bourne trematodes", C95="Echinococcosis"),"Non-communicable",
IF(OR(C95="HIV/AIDS", C95="Tuberculosis", C95="Gonorrhoea", C95="COVID-19", C95="Syphilis", C95="Otitis media", C95="Tetanus", C95="Whooping cough", C95="Measles", C95="Diphtheria", C95="Lower respiratory infections", C95="Acute hepatitis A", C95="Acute hepatitis B", C95="Acute hepatitis C", C95="Acute hepatitis E"),"Communicable",
IF(OR(C95="Maternal conditions", C95="Preterm birth complications", C95="Birth asphyxia and birth trauma", C95="Neonatal sepsis and infections", C95="Sudden infant death syndrome"),"Non-communicable",
IF(OR(C95="Road injury", C95="Falls", C95="Fire, heat and hot substances", C95="Drowning", C95="Self-harm", C95="Natural disasters", C95="Exposure to mechanical forces", C95="Collective violence and legal intervention", C95="Interpersonal violence"),"Non-communicable",
"Non-communicable"))))</f>
        <v>Non-communicable</v>
      </c>
    </row>
    <row r="96" spans="1:7" x14ac:dyDescent="0.25">
      <c r="A96" t="s">
        <v>5</v>
      </c>
      <c r="B96">
        <v>2021</v>
      </c>
      <c r="C96" t="s">
        <v>101</v>
      </c>
      <c r="D96" t="s">
        <v>7</v>
      </c>
      <c r="E96">
        <v>0.63</v>
      </c>
      <c r="F96" t="str">
        <f t="shared" si="1"/>
        <v>Non-communicable</v>
      </c>
      <c r="G96" t="str">
        <f>IF(OR(C96="Malaria", C96="Schistosomiasis", C96="Hookworm disease", C96="Ascariasis", C96="Onchocerciasis", C96="Cysticercosis", C96="African trypanosomiasis", C96="Trichuriasis", C96="Lymphatic filariasis", C96="Chagas disease", C96="Leishmaniasis", C96="Food-bourne trematodes", C96="Echinococcosis"),"Non-communicable",
IF(OR(C96="HIV/AIDS", C96="Tuberculosis", C96="Gonorrhoea", C96="COVID-19", C96="Syphilis", C96="Otitis media", C96="Tetanus", C96="Whooping cough", C96="Measles", C96="Diphtheria", C96="Lower respiratory infections", C96="Acute hepatitis A", C96="Acute hepatitis B", C96="Acute hepatitis C", C96="Acute hepatitis E"),"Communicable",
IF(OR(C96="Maternal conditions", C96="Preterm birth complications", C96="Birth asphyxia and birth trauma", C96="Neonatal sepsis and infections", C96="Sudden infant death syndrome"),"Non-communicable",
IF(OR(C96="Road injury", C96="Falls", C96="Fire, heat and hot substances", C96="Drowning", C96="Self-harm", C96="Natural disasters", C96="Exposure to mechanical forces", C96="Collective violence and legal intervention", C96="Interpersonal violence"),"Non-communicable",
"Non-communicable"))))</f>
        <v>Non-communicable</v>
      </c>
    </row>
    <row r="97" spans="1:7" x14ac:dyDescent="0.25">
      <c r="A97" t="s">
        <v>5</v>
      </c>
      <c r="B97">
        <v>2021</v>
      </c>
      <c r="C97" t="s">
        <v>102</v>
      </c>
      <c r="D97" t="s">
        <v>7</v>
      </c>
      <c r="E97">
        <v>11.81</v>
      </c>
      <c r="F97" t="str">
        <f t="shared" si="1"/>
        <v>Non-communicable</v>
      </c>
      <c r="G97" t="str">
        <f>IF(OR(C97="Malaria", C97="Schistosomiasis", C97="Hookworm disease", C97="Ascariasis", C97="Onchocerciasis", C97="Cysticercosis", C97="African trypanosomiasis", C97="Trichuriasis", C97="Lymphatic filariasis", C97="Chagas disease", C97="Leishmaniasis", C97="Food-bourne trematodes", C97="Echinococcosis"),"Non-communicable",
IF(OR(C97="HIV/AIDS", C97="Tuberculosis", C97="Gonorrhoea", C97="COVID-19", C97="Syphilis", C97="Otitis media", C97="Tetanus", C97="Whooping cough", C97="Measles", C97="Diphtheria", C97="Lower respiratory infections", C97="Acute hepatitis A", C97="Acute hepatitis B", C97="Acute hepatitis C", C97="Acute hepatitis E"),"Communicable",
IF(OR(C97="Maternal conditions", C97="Preterm birth complications", C97="Birth asphyxia and birth trauma", C97="Neonatal sepsis and infections", C97="Sudden infant death syndrome"),"Non-communicable",
IF(OR(C97="Road injury", C97="Falls", C97="Fire, heat and hot substances", C97="Drowning", C97="Self-harm", C97="Natural disasters", C97="Exposure to mechanical forces", C97="Collective violence and legal intervention", C97="Interpersonal violence"),"Non-communicable",
"Non-communicable"))))</f>
        <v>Non-communicable</v>
      </c>
    </row>
    <row r="98" spans="1:7" x14ac:dyDescent="0.25">
      <c r="A98" t="s">
        <v>5</v>
      </c>
      <c r="B98">
        <v>2021</v>
      </c>
      <c r="C98" t="s">
        <v>103</v>
      </c>
      <c r="D98" t="s">
        <v>7</v>
      </c>
      <c r="E98">
        <v>0</v>
      </c>
      <c r="F98" t="str">
        <f t="shared" si="1"/>
        <v>Non-communicable</v>
      </c>
      <c r="G98" t="str">
        <f>IF(OR(C98="Malaria", C98="Schistosomiasis", C98="Hookworm disease", C98="Ascariasis", C98="Onchocerciasis", C98="Cysticercosis", C98="African trypanosomiasis", C98="Trichuriasis", C98="Lymphatic filariasis", C98="Chagas disease", C98="Leishmaniasis", C98="Food-bourne trematodes", C98="Echinococcosis"),"Non-communicable",
IF(OR(C98="HIV/AIDS", C98="Tuberculosis", C98="Gonorrhoea", C98="COVID-19", C98="Syphilis", C98="Otitis media", C98="Tetanus", C98="Whooping cough", C98="Measles", C98="Diphtheria", C98="Lower respiratory infections", C98="Acute hepatitis A", C98="Acute hepatitis B", C98="Acute hepatitis C", C98="Acute hepatitis E"),"Communicable",
IF(OR(C98="Maternal conditions", C98="Preterm birth complications", C98="Birth asphyxia and birth trauma", C98="Neonatal sepsis and infections", C98="Sudden infant death syndrome"),"Non-communicable",
IF(OR(C98="Road injury", C98="Falls", C98="Fire, heat and hot substances", C98="Drowning", C98="Self-harm", C98="Natural disasters", C98="Exposure to mechanical forces", C98="Collective violence and legal intervention", C98="Interpersonal violence"),"Non-communicable",
"Non-communicable"))))</f>
        <v>Non-communicable</v>
      </c>
    </row>
    <row r="99" spans="1:7" x14ac:dyDescent="0.25">
      <c r="A99" t="s">
        <v>5</v>
      </c>
      <c r="B99">
        <v>2021</v>
      </c>
      <c r="C99" t="s">
        <v>104</v>
      </c>
      <c r="D99" t="s">
        <v>7</v>
      </c>
      <c r="E99">
        <v>0.09</v>
      </c>
      <c r="F99" t="str">
        <f t="shared" si="1"/>
        <v>Non-communicable</v>
      </c>
      <c r="G99" t="str">
        <f>IF(OR(C99="Malaria", C99="Schistosomiasis", C99="Hookworm disease", C99="Ascariasis", C99="Onchocerciasis", C99="Cysticercosis", C99="African trypanosomiasis", C99="Trichuriasis", C99="Lymphatic filariasis", C99="Chagas disease", C99="Leishmaniasis", C99="Food-bourne trematodes", C99="Echinococcosis"),"Non-communicable",
IF(OR(C99="HIV/AIDS", C99="Tuberculosis", C99="Gonorrhoea", C99="COVID-19", C99="Syphilis", C99="Otitis media", C99="Tetanus", C99="Whooping cough", C99="Measles", C99="Diphtheria", C99="Lower respiratory infections", C99="Acute hepatitis A", C99="Acute hepatitis B", C99="Acute hepatitis C", C99="Acute hepatitis E"),"Communicable",
IF(OR(C99="Maternal conditions", C99="Preterm birth complications", C99="Birth asphyxia and birth trauma", C99="Neonatal sepsis and infections", C99="Sudden infant death syndrome"),"Non-communicable",
IF(OR(C99="Road injury", C99="Falls", C99="Fire, heat and hot substances", C99="Drowning", C99="Self-harm", C99="Natural disasters", C99="Exposure to mechanical forces", C99="Collective violence and legal intervention", C99="Interpersonal violence"),"Non-communicable",
"Non-communicable"))))</f>
        <v>Non-communicable</v>
      </c>
    </row>
    <row r="100" spans="1:7" x14ac:dyDescent="0.25">
      <c r="A100" t="s">
        <v>5</v>
      </c>
      <c r="B100">
        <v>2021</v>
      </c>
      <c r="C100" t="s">
        <v>105</v>
      </c>
      <c r="D100" t="s">
        <v>7</v>
      </c>
      <c r="E100">
        <v>0</v>
      </c>
      <c r="F100" t="str">
        <f t="shared" si="1"/>
        <v>Non-communicable</v>
      </c>
      <c r="G100" t="str">
        <f>IF(OR(C100="Malaria", C100="Schistosomiasis", C100="Hookworm disease", C100="Ascariasis", C100="Onchocerciasis", C100="Cysticercosis", C100="African trypanosomiasis", C100="Trichuriasis", C100="Lymphatic filariasis", C100="Chagas disease", C100="Leishmaniasis", C100="Food-bourne trematodes", C100="Echinococcosis"),"Non-communicable",
IF(OR(C100="HIV/AIDS", C100="Tuberculosis", C100="Gonorrhoea", C100="COVID-19", C100="Syphilis", C100="Otitis media", C100="Tetanus", C100="Whooping cough", C100="Measles", C100="Diphtheria", C100="Lower respiratory infections", C100="Acute hepatitis A", C100="Acute hepatitis B", C100="Acute hepatitis C", C100="Acute hepatitis E"),"Communicable",
IF(OR(C100="Maternal conditions", C100="Preterm birth complications", C100="Birth asphyxia and birth trauma", C100="Neonatal sepsis and infections", C100="Sudden infant death syndrome"),"Non-communicable",
IF(OR(C100="Road injury", C100="Falls", C100="Fire, heat and hot substances", C100="Drowning", C100="Self-harm", C100="Natural disasters", C100="Exposure to mechanical forces", C100="Collective violence and legal intervention", C100="Interpersonal violence"),"Non-communicable",
"Non-communicable"))))</f>
        <v>Non-communicable</v>
      </c>
    </row>
    <row r="101" spans="1:7" x14ac:dyDescent="0.25">
      <c r="A101" t="s">
        <v>5</v>
      </c>
      <c r="B101">
        <v>2021</v>
      </c>
      <c r="C101" t="s">
        <v>106</v>
      </c>
      <c r="D101" t="s">
        <v>7</v>
      </c>
      <c r="E101">
        <v>1.53</v>
      </c>
      <c r="F101" t="str">
        <f t="shared" si="1"/>
        <v>Injury/External Cause</v>
      </c>
      <c r="G101" t="str">
        <f>IF(OR(C101="Malaria", C101="Schistosomiasis", C101="Hookworm disease", C101="Ascariasis", C101="Onchocerciasis", C101="Cysticercosis", C101="African trypanosomiasis", C101="Trichuriasis", C101="Lymphatic filariasis", C101="Chagas disease", C101="Leishmaniasis", C101="Food-bourne trematodes", C101="Echinococcosis"),"Non-communicable",
IF(OR(C101="HIV/AIDS", C101="Tuberculosis", C101="Gonorrhoea", C101="COVID-19", C101="Syphilis", C101="Otitis media", C101="Tetanus", C101="Whooping cough", C101="Measles", C101="Diphtheria", C101="Lower respiratory infections", C101="Acute hepatitis A", C101="Acute hepatitis B", C101="Acute hepatitis C", C101="Acute hepatitis E"),"Communicable",
IF(OR(C101="Maternal conditions", C101="Preterm birth complications", C101="Birth asphyxia and birth trauma", C101="Neonatal sepsis and infections", C101="Sudden infant death syndrome"),"Non-communicable",
IF(OR(C101="Road injury", C101="Falls", C101="Fire, heat and hot substances", C101="Drowning", C101="Self-harm", C101="Natural disasters", C101="Exposure to mechanical forces", C101="Collective violence and legal intervention", C101="Interpersonal violence"),"Non-communicable",
"Non-communicable"))))</f>
        <v>Non-communicable</v>
      </c>
    </row>
    <row r="102" spans="1:7" x14ac:dyDescent="0.25">
      <c r="A102" t="s">
        <v>5</v>
      </c>
      <c r="B102">
        <v>2021</v>
      </c>
      <c r="C102" t="s">
        <v>107</v>
      </c>
      <c r="D102" t="s">
        <v>7</v>
      </c>
      <c r="E102">
        <v>20.22</v>
      </c>
      <c r="F102" t="str">
        <f t="shared" si="1"/>
        <v>Communicable</v>
      </c>
      <c r="G102" t="str">
        <f>IF(OR(C102="Malaria", C102="Schistosomiasis", C102="Hookworm disease", C102="Ascariasis", C102="Onchocerciasis", C102="Cysticercosis", C102="African trypanosomiasis", C102="Trichuriasis", C102="Lymphatic filariasis", C102="Chagas disease", C102="Leishmaniasis", C102="Food-bourne trematodes", C102="Echinococcosis"),"Non-communicable",
IF(OR(C102="HIV/AIDS", C102="Tuberculosis", C102="Gonorrhoea", C102="COVID-19", C102="Syphilis", C102="Otitis media", C102="Tetanus", C102="Whooping cough", C102="Measles", C102="Diphtheria", C102="Lower respiratory infections", C102="Acute hepatitis A", C102="Acute hepatitis B", C102="Acute hepatitis C", C102="Acute hepatitis E"),"Communicable",
IF(OR(C102="Maternal conditions", C102="Preterm birth complications", C102="Birth asphyxia and birth trauma", C102="Neonatal sepsis and infections", C102="Sudden infant death syndrome"),"Non-communicable",
IF(OR(C102="Road injury", C102="Falls", C102="Fire, heat and hot substances", C102="Drowning", C102="Self-harm", C102="Natural disasters", C102="Exposure to mechanical forces", C102="Collective violence and legal intervention", C102="Interpersonal violence"),"Non-communicable",
"Non-communicable"))))</f>
        <v>Communicable</v>
      </c>
    </row>
    <row r="103" spans="1:7" x14ac:dyDescent="0.25">
      <c r="A103" t="s">
        <v>5</v>
      </c>
      <c r="B103">
        <v>2021</v>
      </c>
      <c r="C103" t="s">
        <v>108</v>
      </c>
      <c r="D103" t="s">
        <v>7</v>
      </c>
      <c r="E103">
        <v>0.96</v>
      </c>
      <c r="F103" t="str">
        <f t="shared" si="1"/>
        <v>Communicable</v>
      </c>
      <c r="G103" t="str">
        <f>IF(OR(C103="Malaria", C103="Schistosomiasis", C103="Hookworm disease", C103="Ascariasis", C103="Onchocerciasis", C103="Cysticercosis", C103="African trypanosomiasis", C103="Trichuriasis", C103="Lymphatic filariasis", C103="Chagas disease", C103="Leishmaniasis", C103="Food-bourne trematodes", C103="Echinococcosis"),"Non-communicable",
IF(OR(C103="HIV/AIDS", C103="Tuberculosis", C103="Gonorrhoea", C103="COVID-19", C103="Syphilis", C103="Otitis media", C103="Tetanus", C103="Whooping cough", C103="Measles", C103="Diphtheria", C103="Lower respiratory infections", C103="Acute hepatitis A", C103="Acute hepatitis B", C103="Acute hepatitis C", C103="Acute hepatitis E"),"Communicable",
IF(OR(C103="Maternal conditions", C103="Preterm birth complications", C103="Birth asphyxia and birth trauma", C103="Neonatal sepsis and infections", C103="Sudden infant death syndrome"),"Non-communicable",
IF(OR(C103="Road injury", C103="Falls", C103="Fire, heat and hot substances", C103="Drowning", C103="Self-harm", C103="Natural disasters", C103="Exposure to mechanical forces", C103="Collective violence and legal intervention", C103="Interpersonal violence"),"Non-communicable",
"Non-communicable"))))</f>
        <v>Communicable</v>
      </c>
    </row>
    <row r="104" spans="1:7" x14ac:dyDescent="0.25">
      <c r="A104" t="s">
        <v>5</v>
      </c>
      <c r="B104">
        <v>2021</v>
      </c>
      <c r="C104" t="s">
        <v>109</v>
      </c>
      <c r="D104" t="s">
        <v>7</v>
      </c>
      <c r="E104">
        <v>0</v>
      </c>
      <c r="F104" t="str">
        <f t="shared" si="1"/>
        <v>Parasitic</v>
      </c>
      <c r="G104" t="str">
        <f>IF(OR(C104="Malaria", C104="Schistosomiasis", C104="Hookworm disease", C104="Ascariasis", C104="Onchocerciasis", C104="Cysticercosis", C104="African trypanosomiasis", C104="Trichuriasis", C104="Lymphatic filariasis", C104="Chagas disease", C104="Leishmaniasis", C104="Food-bourne trematodes", C104="Echinococcosis"),"Non-communicable",
IF(OR(C104="HIV/AIDS", C104="Tuberculosis", C104="Gonorrhoea", C104="COVID-19", C104="Syphilis", C104="Otitis media", C104="Tetanus", C104="Whooping cough", C104="Measles", C104="Diphtheria", C104="Lower respiratory infections", C104="Acute hepatitis A", C104="Acute hepatitis B", C104="Acute hepatitis C", C104="Acute hepatitis E"),"Communicable",
IF(OR(C104="Maternal conditions", C104="Preterm birth complications", C104="Birth asphyxia and birth trauma", C104="Neonatal sepsis and infections", C104="Sudden infant death syndrome"),"Non-communicable",
IF(OR(C104="Road injury", C104="Falls", C104="Fire, heat and hot substances", C104="Drowning", C104="Self-harm", C104="Natural disasters", C104="Exposure to mechanical forces", C104="Collective violence and legal intervention", C104="Interpersonal violence"),"Non-communicable",
"Non-communicable"))))</f>
        <v>Non-communicable</v>
      </c>
    </row>
    <row r="105" spans="1:7" x14ac:dyDescent="0.25">
      <c r="A105" t="s">
        <v>5</v>
      </c>
      <c r="B105">
        <v>2021</v>
      </c>
      <c r="C105" t="s">
        <v>110</v>
      </c>
      <c r="D105" t="s">
        <v>7</v>
      </c>
      <c r="E105">
        <v>1.47</v>
      </c>
      <c r="F105" t="str">
        <f t="shared" si="1"/>
        <v>Non-communicable</v>
      </c>
      <c r="G105" t="str">
        <f>IF(OR(C105="Malaria", C105="Schistosomiasis", C105="Hookworm disease", C105="Ascariasis", C105="Onchocerciasis", C105="Cysticercosis", C105="African trypanosomiasis", C105="Trichuriasis", C105="Lymphatic filariasis", C105="Chagas disease", C105="Leishmaniasis", C105="Food-bourne trematodes", C105="Echinococcosis"),"Non-communicable",
IF(OR(C105="HIV/AIDS", C105="Tuberculosis", C105="Gonorrhoea", C105="COVID-19", C105="Syphilis", C105="Otitis media", C105="Tetanus", C105="Whooping cough", C105="Measles", C105="Diphtheria", C105="Lower respiratory infections", C105="Acute hepatitis A", C105="Acute hepatitis B", C105="Acute hepatitis C", C105="Acute hepatitis E"),"Communicable",
IF(OR(C105="Maternal conditions", C105="Preterm birth complications", C105="Birth asphyxia and birth trauma", C105="Neonatal sepsis and infections", C105="Sudden infant death syndrome"),"Non-communicable",
IF(OR(C105="Road injury", C105="Falls", C105="Fire, heat and hot substances", C105="Drowning", C105="Self-harm", C105="Natural disasters", C105="Exposure to mechanical forces", C105="Collective violence and legal intervention", C105="Interpersonal violence"),"Non-communicable",
"Non-communicable"))))</f>
        <v>Non-communicable</v>
      </c>
    </row>
    <row r="106" spans="1:7" x14ac:dyDescent="0.25">
      <c r="A106" t="s">
        <v>5</v>
      </c>
      <c r="B106">
        <v>2021</v>
      </c>
      <c r="C106" t="s">
        <v>111</v>
      </c>
      <c r="D106" t="s">
        <v>7</v>
      </c>
      <c r="E106">
        <v>0.96</v>
      </c>
      <c r="F106" t="str">
        <f t="shared" si="1"/>
        <v>Non-communicable</v>
      </c>
      <c r="G106" t="str">
        <f>IF(OR(C106="Malaria", C106="Schistosomiasis", C106="Hookworm disease", C106="Ascariasis", C106="Onchocerciasis", C106="Cysticercosis", C106="African trypanosomiasis", C106="Trichuriasis", C106="Lymphatic filariasis", C106="Chagas disease", C106="Leishmaniasis", C106="Food-bourne trematodes", C106="Echinococcosis"),"Non-communicable",
IF(OR(C106="HIV/AIDS", C106="Tuberculosis", C106="Gonorrhoea", C106="COVID-19", C106="Syphilis", C106="Otitis media", C106="Tetanus", C106="Whooping cough", C106="Measles", C106="Diphtheria", C106="Lower respiratory infections", C106="Acute hepatitis A", C106="Acute hepatitis B", C106="Acute hepatitis C", C106="Acute hepatitis E"),"Communicable",
IF(OR(C106="Maternal conditions", C106="Preterm birth complications", C106="Birth asphyxia and birth trauma", C106="Neonatal sepsis and infections", C106="Sudden infant death syndrome"),"Non-communicable",
IF(OR(C106="Road injury", C106="Falls", C106="Fire, heat and hot substances", C106="Drowning", C106="Self-harm", C106="Natural disasters", C106="Exposure to mechanical forces", C106="Collective violence and legal intervention", C106="Interpersonal violence"),"Non-communicable",
"Non-communicable"))))</f>
        <v>Non-communicable</v>
      </c>
    </row>
    <row r="107" spans="1:7" x14ac:dyDescent="0.25">
      <c r="A107" t="s">
        <v>5</v>
      </c>
      <c r="B107">
        <v>2021</v>
      </c>
      <c r="C107" t="s">
        <v>112</v>
      </c>
      <c r="D107" t="s">
        <v>7</v>
      </c>
      <c r="E107">
        <v>2.0299999999999998</v>
      </c>
      <c r="F107" t="str">
        <f t="shared" si="1"/>
        <v>Non-communicable</v>
      </c>
      <c r="G107" t="str">
        <f>IF(OR(C107="Malaria", C107="Schistosomiasis", C107="Hookworm disease", C107="Ascariasis", C107="Onchocerciasis", C107="Cysticercosis", C107="African trypanosomiasis", C107="Trichuriasis", C107="Lymphatic filariasis", C107="Chagas disease", C107="Leishmaniasis", C107="Food-bourne trematodes", C107="Echinococcosis"),"Non-communicable",
IF(OR(C107="HIV/AIDS", C107="Tuberculosis", C107="Gonorrhoea", C107="COVID-19", C107="Syphilis", C107="Otitis media", C107="Tetanus", C107="Whooping cough", C107="Measles", C107="Diphtheria", C107="Lower respiratory infections", C107="Acute hepatitis A", C107="Acute hepatitis B", C107="Acute hepatitis C", C107="Acute hepatitis E"),"Communicable",
IF(OR(C107="Maternal conditions", C107="Preterm birth complications", C107="Birth asphyxia and birth trauma", C107="Neonatal sepsis and infections", C107="Sudden infant death syndrome"),"Non-communicable",
IF(OR(C107="Road injury", C107="Falls", C107="Fire, heat and hot substances", C107="Drowning", C107="Self-harm", C107="Natural disasters", C107="Exposure to mechanical forces", C107="Collective violence and legal intervention", C107="Interpersonal violence"),"Non-communicable",
"Non-communicable"))))</f>
        <v>Non-communicable</v>
      </c>
    </row>
    <row r="108" spans="1:7" x14ac:dyDescent="0.25">
      <c r="A108" t="s">
        <v>5</v>
      </c>
      <c r="B108">
        <v>2021</v>
      </c>
      <c r="C108" t="s">
        <v>113</v>
      </c>
      <c r="D108" t="s">
        <v>7</v>
      </c>
      <c r="E108">
        <v>0</v>
      </c>
      <c r="F108" t="str">
        <f t="shared" si="1"/>
        <v>Non-communicable</v>
      </c>
      <c r="G108" t="str">
        <f>IF(OR(C108="Malaria", C108="Schistosomiasis", C108="Hookworm disease", C108="Ascariasis", C108="Onchocerciasis", C108="Cysticercosis", C108="African trypanosomiasis", C108="Trichuriasis", C108="Lymphatic filariasis", C108="Chagas disease", C108="Leishmaniasis", C108="Food-bourne trematodes", C108="Echinococcosis"),"Non-communicable",
IF(OR(C108="HIV/AIDS", C108="Tuberculosis", C108="Gonorrhoea", C108="COVID-19", C108="Syphilis", C108="Otitis media", C108="Tetanus", C108="Whooping cough", C108="Measles", C108="Diphtheria", C108="Lower respiratory infections", C108="Acute hepatitis A", C108="Acute hepatitis B", C108="Acute hepatitis C", C108="Acute hepatitis E"),"Communicable",
IF(OR(C108="Maternal conditions", C108="Preterm birth complications", C108="Birth asphyxia and birth trauma", C108="Neonatal sepsis and infections", C108="Sudden infant death syndrome"),"Non-communicable",
IF(OR(C108="Road injury", C108="Falls", C108="Fire, heat and hot substances", C108="Drowning", C108="Self-harm", C108="Natural disasters", C108="Exposure to mechanical forces", C108="Collective violence and legal intervention", C108="Interpersonal violence"),"Non-communicable",
"Non-communicable"))))</f>
        <v>Non-communicable</v>
      </c>
    </row>
    <row r="109" spans="1:7" x14ac:dyDescent="0.25">
      <c r="A109" t="s">
        <v>5</v>
      </c>
      <c r="B109">
        <v>2021</v>
      </c>
      <c r="C109" t="s">
        <v>114</v>
      </c>
      <c r="D109" t="s">
        <v>7</v>
      </c>
      <c r="E109">
        <v>0</v>
      </c>
      <c r="F109" t="str">
        <f t="shared" si="1"/>
        <v>Non-communicable</v>
      </c>
      <c r="G109" t="str">
        <f>IF(OR(C109="Malaria", C109="Schistosomiasis", C109="Hookworm disease", C109="Ascariasis", C109="Onchocerciasis", C109="Cysticercosis", C109="African trypanosomiasis", C109="Trichuriasis", C109="Lymphatic filariasis", C109="Chagas disease", C109="Leishmaniasis", C109="Food-bourne trematodes", C109="Echinococcosis"),"Non-communicable",
IF(OR(C109="HIV/AIDS", C109="Tuberculosis", C109="Gonorrhoea", C109="COVID-19", C109="Syphilis", C109="Otitis media", C109="Tetanus", C109="Whooping cough", C109="Measles", C109="Diphtheria", C109="Lower respiratory infections", C109="Acute hepatitis A", C109="Acute hepatitis B", C109="Acute hepatitis C", C109="Acute hepatitis E"),"Communicable",
IF(OR(C109="Maternal conditions", C109="Preterm birth complications", C109="Birth asphyxia and birth trauma", C109="Neonatal sepsis and infections", C109="Sudden infant death syndrome"),"Non-communicable",
IF(OR(C109="Road injury", C109="Falls", C109="Fire, heat and hot substances", C109="Drowning", C109="Self-harm", C109="Natural disasters", C109="Exposure to mechanical forces", C109="Collective violence and legal intervention", C109="Interpersonal violence"),"Non-communicable",
"Non-communicable"))))</f>
        <v>Non-communicable</v>
      </c>
    </row>
    <row r="110" spans="1:7" x14ac:dyDescent="0.25">
      <c r="A110" t="s">
        <v>5</v>
      </c>
      <c r="B110">
        <v>2021</v>
      </c>
      <c r="C110" t="s">
        <v>115</v>
      </c>
      <c r="D110" t="s">
        <v>7</v>
      </c>
      <c r="E110">
        <v>4.62</v>
      </c>
      <c r="F110" t="str">
        <f t="shared" si="1"/>
        <v>Non-communicable</v>
      </c>
      <c r="G110" t="str">
        <f>IF(OR(C110="Malaria", C110="Schistosomiasis", C110="Hookworm disease", C110="Ascariasis", C110="Onchocerciasis", C110="Cysticercosis", C110="African trypanosomiasis", C110="Trichuriasis", C110="Lymphatic filariasis", C110="Chagas disease", C110="Leishmaniasis", C110="Food-bourne trematodes", C110="Echinococcosis"),"Non-communicable",
IF(OR(C110="HIV/AIDS", C110="Tuberculosis", C110="Gonorrhoea", C110="COVID-19", C110="Syphilis", C110="Otitis media", C110="Tetanus", C110="Whooping cough", C110="Measles", C110="Diphtheria", C110="Lower respiratory infections", C110="Acute hepatitis A", C110="Acute hepatitis B", C110="Acute hepatitis C", C110="Acute hepatitis E"),"Communicable",
IF(OR(C110="Maternal conditions", C110="Preterm birth complications", C110="Birth asphyxia and birth trauma", C110="Neonatal sepsis and infections", C110="Sudden infant death syndrome"),"Non-communicable",
IF(OR(C110="Road injury", C110="Falls", C110="Fire, heat and hot substances", C110="Drowning", C110="Self-harm", C110="Natural disasters", C110="Exposure to mechanical forces", C110="Collective violence and legal intervention", C110="Interpersonal violence"),"Non-communicable",
"Non-communicable"))))</f>
        <v>Non-communicable</v>
      </c>
    </row>
    <row r="111" spans="1:7" x14ac:dyDescent="0.25">
      <c r="A111" t="s">
        <v>5</v>
      </c>
      <c r="B111">
        <v>2021</v>
      </c>
      <c r="C111" t="s">
        <v>116</v>
      </c>
      <c r="D111" t="s">
        <v>7</v>
      </c>
      <c r="E111">
        <v>0.3</v>
      </c>
      <c r="F111" t="str">
        <f t="shared" si="1"/>
        <v>Non-communicable</v>
      </c>
      <c r="G111" t="str">
        <f>IF(OR(C111="Malaria", C111="Schistosomiasis", C111="Hookworm disease", C111="Ascariasis", C111="Onchocerciasis", C111="Cysticercosis", C111="African trypanosomiasis", C111="Trichuriasis", C111="Lymphatic filariasis", C111="Chagas disease", C111="Leishmaniasis", C111="Food-bourne trematodes", C111="Echinococcosis"),"Non-communicable",
IF(OR(C111="HIV/AIDS", C111="Tuberculosis", C111="Gonorrhoea", C111="COVID-19", C111="Syphilis", C111="Otitis media", C111="Tetanus", C111="Whooping cough", C111="Measles", C111="Diphtheria", C111="Lower respiratory infections", C111="Acute hepatitis A", C111="Acute hepatitis B", C111="Acute hepatitis C", C111="Acute hepatitis E"),"Communicable",
IF(OR(C111="Maternal conditions", C111="Preterm birth complications", C111="Birth asphyxia and birth trauma", C111="Neonatal sepsis and infections", C111="Sudden infant death syndrome"),"Non-communicable",
IF(OR(C111="Road injury", C111="Falls", C111="Fire, heat and hot substances", C111="Drowning", C111="Self-harm", C111="Natural disasters", C111="Exposure to mechanical forces", C111="Collective violence and legal intervention", C111="Interpersonal violence"),"Non-communicable",
"Non-communicable"))))</f>
        <v>Non-communicable</v>
      </c>
    </row>
    <row r="112" spans="1:7" x14ac:dyDescent="0.25">
      <c r="A112" t="s">
        <v>5</v>
      </c>
      <c r="B112">
        <v>2021</v>
      </c>
      <c r="C112" t="s">
        <v>117</v>
      </c>
      <c r="D112" t="s">
        <v>7</v>
      </c>
      <c r="E112">
        <v>0.25</v>
      </c>
      <c r="F112" t="str">
        <f t="shared" si="1"/>
        <v>Non-communicable</v>
      </c>
      <c r="G112" t="str">
        <f>IF(OR(C112="Malaria", C112="Schistosomiasis", C112="Hookworm disease", C112="Ascariasis", C112="Onchocerciasis", C112="Cysticercosis", C112="African trypanosomiasis", C112="Trichuriasis", C112="Lymphatic filariasis", C112="Chagas disease", C112="Leishmaniasis", C112="Food-bourne trematodes", C112="Echinococcosis"),"Non-communicable",
IF(OR(C112="HIV/AIDS", C112="Tuberculosis", C112="Gonorrhoea", C112="COVID-19", C112="Syphilis", C112="Otitis media", C112="Tetanus", C112="Whooping cough", C112="Measles", C112="Diphtheria", C112="Lower respiratory infections", C112="Acute hepatitis A", C112="Acute hepatitis B", C112="Acute hepatitis C", C112="Acute hepatitis E"),"Communicable",
IF(OR(C112="Maternal conditions", C112="Preterm birth complications", C112="Birth asphyxia and birth trauma", C112="Neonatal sepsis and infections", C112="Sudden infant death syndrome"),"Non-communicable",
IF(OR(C112="Road injury", C112="Falls", C112="Fire, heat and hot substances", C112="Drowning", C112="Self-harm", C112="Natural disasters", C112="Exposure to mechanical forces", C112="Collective violence and legal intervention", C112="Interpersonal violence"),"Non-communicable",
"Non-communicable"))))</f>
        <v>Non-communicable</v>
      </c>
    </row>
    <row r="113" spans="1:7" x14ac:dyDescent="0.25">
      <c r="A113" t="s">
        <v>5</v>
      </c>
      <c r="B113">
        <v>2021</v>
      </c>
      <c r="C113" t="s">
        <v>118</v>
      </c>
      <c r="D113" t="s">
        <v>7</v>
      </c>
      <c r="E113">
        <v>8.0399999999999991</v>
      </c>
      <c r="F113" t="str">
        <f t="shared" si="1"/>
        <v>Non-communicable</v>
      </c>
      <c r="G113" t="str">
        <f>IF(OR(C113="Malaria", C113="Schistosomiasis", C113="Hookworm disease", C113="Ascariasis", C113="Onchocerciasis", C113="Cysticercosis", C113="African trypanosomiasis", C113="Trichuriasis", C113="Lymphatic filariasis", C113="Chagas disease", C113="Leishmaniasis", C113="Food-bourne trematodes", C113="Echinococcosis"),"Non-communicable",
IF(OR(C113="HIV/AIDS", C113="Tuberculosis", C113="Gonorrhoea", C113="COVID-19", C113="Syphilis", C113="Otitis media", C113="Tetanus", C113="Whooping cough", C113="Measles", C113="Diphtheria", C113="Lower respiratory infections", C113="Acute hepatitis A", C113="Acute hepatitis B", C113="Acute hepatitis C", C113="Acute hepatitis E"),"Communicable",
IF(OR(C113="Maternal conditions", C113="Preterm birth complications", C113="Birth asphyxia and birth trauma", C113="Neonatal sepsis and infections", C113="Sudden infant death syndrome"),"Non-communicable",
IF(OR(C113="Road injury", C113="Falls", C113="Fire, heat and hot substances", C113="Drowning", C113="Self-harm", C113="Natural disasters", C113="Exposure to mechanical forces", C113="Collective violence and legal intervention", C113="Interpersonal violence"),"Non-communicable",
"Non-communicable"))))</f>
        <v>Non-communicable</v>
      </c>
    </row>
    <row r="114" spans="1:7" x14ac:dyDescent="0.25">
      <c r="A114" t="s">
        <v>5</v>
      </c>
      <c r="B114">
        <v>2021</v>
      </c>
      <c r="C114" t="s">
        <v>119</v>
      </c>
      <c r="D114" t="s">
        <v>7</v>
      </c>
      <c r="E114">
        <v>0</v>
      </c>
      <c r="F114" t="str">
        <f t="shared" si="1"/>
        <v>Non-communicable</v>
      </c>
      <c r="G114" t="str">
        <f>IF(OR(C114="Malaria", C114="Schistosomiasis", C114="Hookworm disease", C114="Ascariasis", C114="Onchocerciasis", C114="Cysticercosis", C114="African trypanosomiasis", C114="Trichuriasis", C114="Lymphatic filariasis", C114="Chagas disease", C114="Leishmaniasis", C114="Food-bourne trematodes", C114="Echinococcosis"),"Non-communicable",
IF(OR(C114="HIV/AIDS", C114="Tuberculosis", C114="Gonorrhoea", C114="COVID-19", C114="Syphilis", C114="Otitis media", C114="Tetanus", C114="Whooping cough", C114="Measles", C114="Diphtheria", C114="Lower respiratory infections", C114="Acute hepatitis A", C114="Acute hepatitis B", C114="Acute hepatitis C", C114="Acute hepatitis E"),"Communicable",
IF(OR(C114="Maternal conditions", C114="Preterm birth complications", C114="Birth asphyxia and birth trauma", C114="Neonatal sepsis and infections", C114="Sudden infant death syndrome"),"Non-communicable",
IF(OR(C114="Road injury", C114="Falls", C114="Fire, heat and hot substances", C114="Drowning", C114="Self-harm", C114="Natural disasters", C114="Exposure to mechanical forces", C114="Collective violence and legal intervention", C114="Interpersonal violence"),"Non-communicable",
"Non-communicable"))))</f>
        <v>Non-communicable</v>
      </c>
    </row>
    <row r="115" spans="1:7" x14ac:dyDescent="0.25">
      <c r="A115" t="s">
        <v>5</v>
      </c>
      <c r="B115">
        <v>2021</v>
      </c>
      <c r="C115" t="s">
        <v>120</v>
      </c>
      <c r="D115" t="s">
        <v>7</v>
      </c>
      <c r="E115">
        <v>1.03</v>
      </c>
      <c r="F115" t="str">
        <f t="shared" si="1"/>
        <v>Non-communicable</v>
      </c>
      <c r="G115" t="str">
        <f>IF(OR(C115="Malaria", C115="Schistosomiasis", C115="Hookworm disease", C115="Ascariasis", C115="Onchocerciasis", C115="Cysticercosis", C115="African trypanosomiasis", C115="Trichuriasis", C115="Lymphatic filariasis", C115="Chagas disease", C115="Leishmaniasis", C115="Food-bourne trematodes", C115="Echinococcosis"),"Non-communicable",
IF(OR(C115="HIV/AIDS", C115="Tuberculosis", C115="Gonorrhoea", C115="COVID-19", C115="Syphilis", C115="Otitis media", C115="Tetanus", C115="Whooping cough", C115="Measles", C115="Diphtheria", C115="Lower respiratory infections", C115="Acute hepatitis A", C115="Acute hepatitis B", C115="Acute hepatitis C", C115="Acute hepatitis E"),"Communicable",
IF(OR(C115="Maternal conditions", C115="Preterm birth complications", C115="Birth asphyxia and birth trauma", C115="Neonatal sepsis and infections", C115="Sudden infant death syndrome"),"Non-communicable",
IF(OR(C115="Road injury", C115="Falls", C115="Fire, heat and hot substances", C115="Drowning", C115="Self-harm", C115="Natural disasters", C115="Exposure to mechanical forces", C115="Collective violence and legal intervention", C115="Interpersonal violence"),"Non-communicable",
"Non-communicable"))))</f>
        <v>Non-communicable</v>
      </c>
    </row>
    <row r="116" spans="1:7" x14ac:dyDescent="0.25">
      <c r="A116" t="s">
        <v>5</v>
      </c>
      <c r="B116">
        <v>2021</v>
      </c>
      <c r="C116" t="s">
        <v>121</v>
      </c>
      <c r="D116" t="s">
        <v>7</v>
      </c>
      <c r="E116">
        <v>0.61</v>
      </c>
      <c r="F116" t="str">
        <f t="shared" si="1"/>
        <v>Injury/External Cause</v>
      </c>
      <c r="G116" t="str">
        <f>IF(OR(C116="Malaria", C116="Schistosomiasis", C116="Hookworm disease", C116="Ascariasis", C116="Onchocerciasis", C116="Cysticercosis", C116="African trypanosomiasis", C116="Trichuriasis", C116="Lymphatic filariasis", C116="Chagas disease", C116="Leishmaniasis", C116="Food-bourne trematodes", C116="Echinococcosis"),"Non-communicable",
IF(OR(C116="HIV/AIDS", C116="Tuberculosis", C116="Gonorrhoea", C116="COVID-19", C116="Syphilis", C116="Otitis media", C116="Tetanus", C116="Whooping cough", C116="Measles", C116="Diphtheria", C116="Lower respiratory infections", C116="Acute hepatitis A", C116="Acute hepatitis B", C116="Acute hepatitis C", C116="Acute hepatitis E"),"Communicable",
IF(OR(C116="Maternal conditions", C116="Preterm birth complications", C116="Birth asphyxia and birth trauma", C116="Neonatal sepsis and infections", C116="Sudden infant death syndrome"),"Non-communicable",
IF(OR(C116="Road injury", C116="Falls", C116="Fire, heat and hot substances", C116="Drowning", C116="Self-harm", C116="Natural disasters", C116="Exposure to mechanical forces", C116="Collective violence and legal intervention", C116="Interpersonal violence"),"Non-communicable",
"Non-communicable"))))</f>
        <v>Non-communicable</v>
      </c>
    </row>
    <row r="117" spans="1:7" x14ac:dyDescent="0.25">
      <c r="A117" t="s">
        <v>5</v>
      </c>
      <c r="B117">
        <v>2021</v>
      </c>
      <c r="C117" t="s">
        <v>122</v>
      </c>
      <c r="D117" t="s">
        <v>7</v>
      </c>
      <c r="E117">
        <v>0.78</v>
      </c>
      <c r="F117" t="str">
        <f t="shared" si="1"/>
        <v>Injury/External Cause</v>
      </c>
      <c r="G117" t="str">
        <f>IF(OR(C117="Malaria", C117="Schistosomiasis", C117="Hookworm disease", C117="Ascariasis", C117="Onchocerciasis", C117="Cysticercosis", C117="African trypanosomiasis", C117="Trichuriasis", C117="Lymphatic filariasis", C117="Chagas disease", C117="Leishmaniasis", C117="Food-bourne trematodes", C117="Echinococcosis"),"Non-communicable",
IF(OR(C117="HIV/AIDS", C117="Tuberculosis", C117="Gonorrhoea", C117="COVID-19", C117="Syphilis", C117="Otitis media", C117="Tetanus", C117="Whooping cough", C117="Measles", C117="Diphtheria", C117="Lower respiratory infections", C117="Acute hepatitis A", C117="Acute hepatitis B", C117="Acute hepatitis C", C117="Acute hepatitis E"),"Communicable",
IF(OR(C117="Maternal conditions", C117="Preterm birth complications", C117="Birth asphyxia and birth trauma", C117="Neonatal sepsis and infections", C117="Sudden infant death syndrome"),"Non-communicable",
IF(OR(C117="Road injury", C117="Falls", C117="Fire, heat and hot substances", C117="Drowning", C117="Self-harm", C117="Natural disasters", C117="Exposure to mechanical forces", C117="Collective violence and legal intervention", C117="Interpersonal violence"),"Non-communicable",
"Non-communicable"))))</f>
        <v>Non-communicable</v>
      </c>
    </row>
    <row r="118" spans="1:7" x14ac:dyDescent="0.25">
      <c r="A118" t="s">
        <v>5</v>
      </c>
      <c r="B118">
        <v>2021</v>
      </c>
      <c r="C118" t="s">
        <v>123</v>
      </c>
      <c r="D118" t="s">
        <v>7</v>
      </c>
      <c r="E118">
        <v>55.85</v>
      </c>
      <c r="F118" t="str">
        <f t="shared" si="1"/>
        <v>Communicable</v>
      </c>
      <c r="G118" t="str">
        <f>IF(OR(C118="Malaria", C118="Schistosomiasis", C118="Hookworm disease", C118="Ascariasis", C118="Onchocerciasis", C118="Cysticercosis", C118="African trypanosomiasis", C118="Trichuriasis", C118="Lymphatic filariasis", C118="Chagas disease", C118="Leishmaniasis", C118="Food-bourne trematodes", C118="Echinococcosis"),"Non-communicable",
IF(OR(C118="HIV/AIDS", C118="Tuberculosis", C118="Gonorrhoea", C118="COVID-19", C118="Syphilis", C118="Otitis media", C118="Tetanus", C118="Whooping cough", C118="Measles", C118="Diphtheria", C118="Lower respiratory infections", C118="Acute hepatitis A", C118="Acute hepatitis B", C118="Acute hepatitis C", C118="Acute hepatitis E"),"Communicable",
IF(OR(C118="Maternal conditions", C118="Preterm birth complications", C118="Birth asphyxia and birth trauma", C118="Neonatal sepsis and infections", C118="Sudden infant death syndrome"),"Non-communicable",
IF(OR(C118="Road injury", C118="Falls", C118="Fire, heat and hot substances", C118="Drowning", C118="Self-harm", C118="Natural disasters", C118="Exposure to mechanical forces", C118="Collective violence and legal intervention", C118="Interpersonal violence"),"Non-communicable",
"Non-communicable"))))</f>
        <v>Communicable</v>
      </c>
    </row>
    <row r="119" spans="1:7" x14ac:dyDescent="0.25">
      <c r="A119" t="s">
        <v>5</v>
      </c>
      <c r="B119">
        <v>2021</v>
      </c>
      <c r="C119" t="s">
        <v>124</v>
      </c>
      <c r="D119" t="s">
        <v>7</v>
      </c>
      <c r="E119">
        <v>2.19</v>
      </c>
      <c r="F119" t="str">
        <f t="shared" si="1"/>
        <v>Communicable</v>
      </c>
      <c r="G119" t="str">
        <f>IF(OR(C119="Malaria", C119="Schistosomiasis", C119="Hookworm disease", C119="Ascariasis", C119="Onchocerciasis", C119="Cysticercosis", C119="African trypanosomiasis", C119="Trichuriasis", C119="Lymphatic filariasis", C119="Chagas disease", C119="Leishmaniasis", C119="Food-bourne trematodes", C119="Echinococcosis"),"Non-communicable",
IF(OR(C119="HIV/AIDS", C119="Tuberculosis", C119="Gonorrhoea", C119="COVID-19", C119="Syphilis", C119="Otitis media", C119="Tetanus", C119="Whooping cough", C119="Measles", C119="Diphtheria", C119="Lower respiratory infections", C119="Acute hepatitis A", C119="Acute hepatitis B", C119="Acute hepatitis C", C119="Acute hepatitis E"),"Communicable",
IF(OR(C119="Maternal conditions", C119="Preterm birth complications", C119="Birth asphyxia and birth trauma", C119="Neonatal sepsis and infections", C119="Sudden infant death syndrome"),"Non-communicable",
IF(OR(C119="Road injury", C119="Falls", C119="Fire, heat and hot substances", C119="Drowning", C119="Self-harm", C119="Natural disasters", C119="Exposure to mechanical forces", C119="Collective violence and legal intervention", C119="Interpersonal violence"),"Non-communicable",
"Non-communicable"))))</f>
        <v>Communicable</v>
      </c>
    </row>
    <row r="120" spans="1:7" x14ac:dyDescent="0.25">
      <c r="A120" t="s">
        <v>5</v>
      </c>
      <c r="B120">
        <v>2021</v>
      </c>
      <c r="C120" t="s">
        <v>125</v>
      </c>
      <c r="D120" t="s">
        <v>7</v>
      </c>
      <c r="E120">
        <v>0</v>
      </c>
      <c r="F120" t="str">
        <f t="shared" si="1"/>
        <v>Non-communicable</v>
      </c>
      <c r="G120" t="str">
        <f>IF(OR(C120="Malaria", C120="Schistosomiasis", C120="Hookworm disease", C120="Ascariasis", C120="Onchocerciasis", C120="Cysticercosis", C120="African trypanosomiasis", C120="Trichuriasis", C120="Lymphatic filariasis", C120="Chagas disease", C120="Leishmaniasis", C120="Food-bourne trematodes", C120="Echinococcosis"),"Non-communicable",
IF(OR(C120="HIV/AIDS", C120="Tuberculosis", C120="Gonorrhoea", C120="COVID-19", C120="Syphilis", C120="Otitis media", C120="Tetanus", C120="Whooping cough", C120="Measles", C120="Diphtheria", C120="Lower respiratory infections", C120="Acute hepatitis A", C120="Acute hepatitis B", C120="Acute hepatitis C", C120="Acute hepatitis E"),"Communicable",
IF(OR(C120="Maternal conditions", C120="Preterm birth complications", C120="Birth asphyxia and birth trauma", C120="Neonatal sepsis and infections", C120="Sudden infant death syndrome"),"Non-communicable",
IF(OR(C120="Road injury", C120="Falls", C120="Fire, heat and hot substances", C120="Drowning", C120="Self-harm", C120="Natural disasters", C120="Exposure to mechanical forces", C120="Collective violence and legal intervention", C120="Interpersonal violence"),"Non-communicable",
"Non-communicable"))))</f>
        <v>Non-communicable</v>
      </c>
    </row>
    <row r="121" spans="1:7" x14ac:dyDescent="0.25">
      <c r="A121" t="s">
        <v>5</v>
      </c>
      <c r="B121">
        <v>2021</v>
      </c>
      <c r="C121" t="s">
        <v>126</v>
      </c>
      <c r="D121" t="s">
        <v>7</v>
      </c>
      <c r="E121">
        <v>0.74</v>
      </c>
      <c r="F121" t="str">
        <f t="shared" si="1"/>
        <v>Communicable</v>
      </c>
      <c r="G121" t="str">
        <f>IF(OR(C121="Malaria", C121="Schistosomiasis", C121="Hookworm disease", C121="Ascariasis", C121="Onchocerciasis", C121="Cysticercosis", C121="African trypanosomiasis", C121="Trichuriasis", C121="Lymphatic filariasis", C121="Chagas disease", C121="Leishmaniasis", C121="Food-bourne trematodes", C121="Echinococcosis"),"Non-communicable",
IF(OR(C121="HIV/AIDS", C121="Tuberculosis", C121="Gonorrhoea", C121="COVID-19", C121="Syphilis", C121="Otitis media", C121="Tetanus", C121="Whooping cough", C121="Measles", C121="Diphtheria", C121="Lower respiratory infections", C121="Acute hepatitis A", C121="Acute hepatitis B", C121="Acute hepatitis C", C121="Acute hepatitis E"),"Communicable",
IF(OR(C121="Maternal conditions", C121="Preterm birth complications", C121="Birth asphyxia and birth trauma", C121="Neonatal sepsis and infections", C121="Sudden infant death syndrome"),"Non-communicable",
IF(OR(C121="Road injury", C121="Falls", C121="Fire, heat and hot substances", C121="Drowning", C121="Self-harm", C121="Natural disasters", C121="Exposure to mechanical forces", C121="Collective violence and legal intervention", C121="Interpersonal violence"),"Non-communicable",
"Non-communicable"))))</f>
        <v>Communicable</v>
      </c>
    </row>
    <row r="122" spans="1:7" x14ac:dyDescent="0.25">
      <c r="A122" t="s">
        <v>5</v>
      </c>
      <c r="B122">
        <v>2021</v>
      </c>
      <c r="C122" t="s">
        <v>127</v>
      </c>
      <c r="D122" t="s">
        <v>7</v>
      </c>
      <c r="E122">
        <v>0</v>
      </c>
      <c r="F122" t="str">
        <f t="shared" si="1"/>
        <v>Non-communicable</v>
      </c>
      <c r="G122" t="str">
        <f>IF(OR(C122="Malaria", C122="Schistosomiasis", C122="Hookworm disease", C122="Ascariasis", C122="Onchocerciasis", C122="Cysticercosis", C122="African trypanosomiasis", C122="Trichuriasis", C122="Lymphatic filariasis", C122="Chagas disease", C122="Leishmaniasis", C122="Food-bourne trematodes", C122="Echinococcosis"),"Non-communicable",
IF(OR(C122="HIV/AIDS", C122="Tuberculosis", C122="Gonorrhoea", C122="COVID-19", C122="Syphilis", C122="Otitis media", C122="Tetanus", C122="Whooping cough", C122="Measles", C122="Diphtheria", C122="Lower respiratory infections", C122="Acute hepatitis A", C122="Acute hepatitis B", C122="Acute hepatitis C", C122="Acute hepatitis E"),"Communicable",
IF(OR(C122="Maternal conditions", C122="Preterm birth complications", C122="Birth asphyxia and birth trauma", C122="Neonatal sepsis and infections", C122="Sudden infant death syndrome"),"Non-communicable",
IF(OR(C122="Road injury", C122="Falls", C122="Fire, heat and hot substances", C122="Drowning", C122="Self-harm", C122="Natural disasters", C122="Exposure to mechanical forces", C122="Collective violence and legal intervention", C122="Interpersonal violence"),"Non-communicable",
"Non-communicable"))))</f>
        <v>Non-communicable</v>
      </c>
    </row>
    <row r="123" spans="1:7" x14ac:dyDescent="0.25">
      <c r="A123" t="s">
        <v>5</v>
      </c>
      <c r="B123">
        <v>2021</v>
      </c>
      <c r="C123" t="s">
        <v>128</v>
      </c>
      <c r="D123" t="s">
        <v>7</v>
      </c>
      <c r="E123">
        <v>83.29</v>
      </c>
      <c r="F123" t="str">
        <f t="shared" si="1"/>
        <v>Communicable</v>
      </c>
      <c r="G123" t="str">
        <f>IF(OR(C123="Malaria", C123="Schistosomiasis", C123="Hookworm disease", C123="Ascariasis", C123="Onchocerciasis", C123="Cysticercosis", C123="African trypanosomiasis", C123="Trichuriasis", C123="Lymphatic filariasis", C123="Chagas disease", C123="Leishmaniasis", C123="Food-bourne trematodes", C123="Echinococcosis"),"Non-communicable",
IF(OR(C123="HIV/AIDS", C123="Tuberculosis", C123="Gonorrhoea", C123="COVID-19", C123="Syphilis", C123="Otitis media", C123="Tetanus", C123="Whooping cough", C123="Measles", C123="Diphtheria", C123="Lower respiratory infections", C123="Acute hepatitis A", C123="Acute hepatitis B", C123="Acute hepatitis C", C123="Acute hepatitis E"),"Communicable",
IF(OR(C123="Maternal conditions", C123="Preterm birth complications", C123="Birth asphyxia and birth trauma", C123="Neonatal sepsis and infections", C123="Sudden infant death syndrome"),"Non-communicable",
IF(OR(C123="Road injury", C123="Falls", C123="Fire, heat and hot substances", C123="Drowning", C123="Self-harm", C123="Natural disasters", C123="Exposure to mechanical forces", C123="Collective violence and legal intervention", C123="Interpersonal violence"),"Non-communicable",
"Non-communicable"))))</f>
        <v>Communicable</v>
      </c>
    </row>
    <row r="124" spans="1:7" x14ac:dyDescent="0.25">
      <c r="A124" t="s">
        <v>5</v>
      </c>
      <c r="B124">
        <v>2021</v>
      </c>
      <c r="C124" t="s">
        <v>129</v>
      </c>
      <c r="D124" t="s">
        <v>7</v>
      </c>
      <c r="E124">
        <v>0</v>
      </c>
      <c r="F124" t="str">
        <f t="shared" si="1"/>
        <v>Non-communicable</v>
      </c>
      <c r="G124" t="str">
        <f>IF(OR(C124="Malaria", C124="Schistosomiasis", C124="Hookworm disease", C124="Ascariasis", C124="Onchocerciasis", C124="Cysticercosis", C124="African trypanosomiasis", C124="Trichuriasis", C124="Lymphatic filariasis", C124="Chagas disease", C124="Leishmaniasis", C124="Food-bourne trematodes", C124="Echinococcosis"),"Non-communicable",
IF(OR(C124="HIV/AIDS", C124="Tuberculosis", C124="Gonorrhoea", C124="COVID-19", C124="Syphilis", C124="Otitis media", C124="Tetanus", C124="Whooping cough", C124="Measles", C124="Diphtheria", C124="Lower respiratory infections", C124="Acute hepatitis A", C124="Acute hepatitis B", C124="Acute hepatitis C", C124="Acute hepatitis E"),"Communicable",
IF(OR(C124="Maternal conditions", C124="Preterm birth complications", C124="Birth asphyxia and birth trauma", C124="Neonatal sepsis and infections", C124="Sudden infant death syndrome"),"Non-communicable",
IF(OR(C124="Road injury", C124="Falls", C124="Fire, heat and hot substances", C124="Drowning", C124="Self-harm", C124="Natural disasters", C124="Exposure to mechanical forces", C124="Collective violence and legal intervention", C124="Interpersonal violence"),"Non-communicable",
"Non-communicable"))))</f>
        <v>Non-communicable</v>
      </c>
    </row>
    <row r="125" spans="1:7" x14ac:dyDescent="0.25">
      <c r="A125" t="s">
        <v>5</v>
      </c>
      <c r="B125">
        <v>2021</v>
      </c>
      <c r="C125" t="s">
        <v>130</v>
      </c>
      <c r="D125" t="s">
        <v>7</v>
      </c>
      <c r="E125">
        <v>1.69</v>
      </c>
      <c r="F125" t="str">
        <f t="shared" si="1"/>
        <v>Non-communicable</v>
      </c>
      <c r="G125" t="str">
        <f>IF(OR(C125="Malaria", C125="Schistosomiasis", C125="Hookworm disease", C125="Ascariasis", C125="Onchocerciasis", C125="Cysticercosis", C125="African trypanosomiasis", C125="Trichuriasis", C125="Lymphatic filariasis", C125="Chagas disease", C125="Leishmaniasis", C125="Food-bourne trematodes", C125="Echinococcosis"),"Non-communicable",
IF(OR(C125="HIV/AIDS", C125="Tuberculosis", C125="Gonorrhoea", C125="COVID-19", C125="Syphilis", C125="Otitis media", C125="Tetanus", C125="Whooping cough", C125="Measles", C125="Diphtheria", C125="Lower respiratory infections", C125="Acute hepatitis A", C125="Acute hepatitis B", C125="Acute hepatitis C", C125="Acute hepatitis E"),"Communicable",
IF(OR(C125="Maternal conditions", C125="Preterm birth complications", C125="Birth asphyxia and birth trauma", C125="Neonatal sepsis and infections", C125="Sudden infant death syndrome"),"Non-communicable",
IF(OR(C125="Road injury", C125="Falls", C125="Fire, heat and hot substances", C125="Drowning", C125="Self-harm", C125="Natural disasters", C125="Exposure to mechanical forces", C125="Collective violence and legal intervention", C125="Interpersonal violence"),"Non-communicable",
"Non-communicable"))))</f>
        <v>Non-communicable</v>
      </c>
    </row>
    <row r="126" spans="1:7" x14ac:dyDescent="0.25">
      <c r="A126" t="s">
        <v>5</v>
      </c>
      <c r="B126">
        <v>2021</v>
      </c>
      <c r="C126" t="s">
        <v>131</v>
      </c>
      <c r="D126" t="s">
        <v>7</v>
      </c>
      <c r="E126">
        <v>0.26</v>
      </c>
      <c r="F126" t="str">
        <f t="shared" si="1"/>
        <v>Non-communicable</v>
      </c>
      <c r="G126" t="str">
        <f>IF(OR(C126="Malaria", C126="Schistosomiasis", C126="Hookworm disease", C126="Ascariasis", C126="Onchocerciasis", C126="Cysticercosis", C126="African trypanosomiasis", C126="Trichuriasis", C126="Lymphatic filariasis", C126="Chagas disease", C126="Leishmaniasis", C126="Food-bourne trematodes", C126="Echinococcosis"),"Non-communicable",
IF(OR(C126="HIV/AIDS", C126="Tuberculosis", C126="Gonorrhoea", C126="COVID-19", C126="Syphilis", C126="Otitis media", C126="Tetanus", C126="Whooping cough", C126="Measles", C126="Diphtheria", C126="Lower respiratory infections", C126="Acute hepatitis A", C126="Acute hepatitis B", C126="Acute hepatitis C", C126="Acute hepatitis E"),"Communicable",
IF(OR(C126="Maternal conditions", C126="Preterm birth complications", C126="Birth asphyxia and birth trauma", C126="Neonatal sepsis and infections", C126="Sudden infant death syndrome"),"Non-communicable",
IF(OR(C126="Road injury", C126="Falls", C126="Fire, heat and hot substances", C126="Drowning", C126="Self-harm", C126="Natural disasters", C126="Exposure to mechanical forces", C126="Collective violence and legal intervention", C126="Interpersonal violence"),"Non-communicable",
"Non-communicable"))))</f>
        <v>Non-communicable</v>
      </c>
    </row>
    <row r="127" spans="1:7" x14ac:dyDescent="0.25">
      <c r="A127" t="s">
        <v>5</v>
      </c>
      <c r="B127">
        <v>2021</v>
      </c>
      <c r="C127" t="s">
        <v>132</v>
      </c>
      <c r="D127" t="s">
        <v>7</v>
      </c>
      <c r="E127">
        <v>0.1</v>
      </c>
      <c r="F127" t="str">
        <f t="shared" si="1"/>
        <v>Non-communicable</v>
      </c>
      <c r="G127" t="str">
        <f>IF(OR(C127="Malaria", C127="Schistosomiasis", C127="Hookworm disease", C127="Ascariasis", C127="Onchocerciasis", C127="Cysticercosis", C127="African trypanosomiasis", C127="Trichuriasis", C127="Lymphatic filariasis", C127="Chagas disease", C127="Leishmaniasis", C127="Food-bourne trematodes", C127="Echinococcosis"),"Non-communicable",
IF(OR(C127="HIV/AIDS", C127="Tuberculosis", C127="Gonorrhoea", C127="COVID-19", C127="Syphilis", C127="Otitis media", C127="Tetanus", C127="Whooping cough", C127="Measles", C127="Diphtheria", C127="Lower respiratory infections", C127="Acute hepatitis A", C127="Acute hepatitis B", C127="Acute hepatitis C", C127="Acute hepatitis E"),"Communicable",
IF(OR(C127="Maternal conditions", C127="Preterm birth complications", C127="Birth asphyxia and birth trauma", C127="Neonatal sepsis and infections", C127="Sudden infant death syndrome"),"Non-communicable",
IF(OR(C127="Road injury", C127="Falls", C127="Fire, heat and hot substances", C127="Drowning", C127="Self-harm", C127="Natural disasters", C127="Exposure to mechanical forces", C127="Collective violence and legal intervention", C127="Interpersonal violence"),"Non-communicable",
"Non-communicable"))))</f>
        <v>Non-communicable</v>
      </c>
    </row>
    <row r="128" spans="1:7" x14ac:dyDescent="0.25">
      <c r="A128" t="s">
        <v>5</v>
      </c>
      <c r="B128">
        <v>2021</v>
      </c>
      <c r="C128" t="s">
        <v>133</v>
      </c>
      <c r="D128" t="s">
        <v>7</v>
      </c>
      <c r="E128">
        <v>0.23</v>
      </c>
      <c r="F128" t="str">
        <f t="shared" si="1"/>
        <v>Non-communicable</v>
      </c>
      <c r="G128" t="str">
        <f>IF(OR(C128="Malaria", C128="Schistosomiasis", C128="Hookworm disease", C128="Ascariasis", C128="Onchocerciasis", C128="Cysticercosis", C128="African trypanosomiasis", C128="Trichuriasis", C128="Lymphatic filariasis", C128="Chagas disease", C128="Leishmaniasis", C128="Food-bourne trematodes", C128="Echinococcosis"),"Non-communicable",
IF(OR(C128="HIV/AIDS", C128="Tuberculosis", C128="Gonorrhoea", C128="COVID-19", C128="Syphilis", C128="Otitis media", C128="Tetanus", C128="Whooping cough", C128="Measles", C128="Diphtheria", C128="Lower respiratory infections", C128="Acute hepatitis A", C128="Acute hepatitis B", C128="Acute hepatitis C", C128="Acute hepatitis E"),"Communicable",
IF(OR(C128="Maternal conditions", C128="Preterm birth complications", C128="Birth asphyxia and birth trauma", C128="Neonatal sepsis and infections", C128="Sudden infant death syndrome"),"Non-communicable",
IF(OR(C128="Road injury", C128="Falls", C128="Fire, heat and hot substances", C128="Drowning", C128="Self-harm", C128="Natural disasters", C128="Exposure to mechanical forces", C128="Collective violence and legal intervention", C128="Interpersonal violence"),"Non-communicable",
"Non-communicable"))))</f>
        <v>Non-communicable</v>
      </c>
    </row>
    <row r="129" spans="1:7" x14ac:dyDescent="0.25">
      <c r="A129" t="s">
        <v>5</v>
      </c>
      <c r="B129">
        <v>2021</v>
      </c>
      <c r="C129" t="s">
        <v>134</v>
      </c>
      <c r="D129" t="s">
        <v>7</v>
      </c>
      <c r="E129">
        <v>0</v>
      </c>
      <c r="F129" t="str">
        <f t="shared" si="1"/>
        <v>Non-communicable</v>
      </c>
      <c r="G129" t="str">
        <f>IF(OR(C129="Malaria", C129="Schistosomiasis", C129="Hookworm disease", C129="Ascariasis", C129="Onchocerciasis", C129="Cysticercosis", C129="African trypanosomiasis", C129="Trichuriasis", C129="Lymphatic filariasis", C129="Chagas disease", C129="Leishmaniasis", C129="Food-bourne trematodes", C129="Echinococcosis"),"Non-communicable",
IF(OR(C129="HIV/AIDS", C129="Tuberculosis", C129="Gonorrhoea", C129="COVID-19", C129="Syphilis", C129="Otitis media", C129="Tetanus", C129="Whooping cough", C129="Measles", C129="Diphtheria", C129="Lower respiratory infections", C129="Acute hepatitis A", C129="Acute hepatitis B", C129="Acute hepatitis C", C129="Acute hepatitis E"),"Communicable",
IF(OR(C129="Maternal conditions", C129="Preterm birth complications", C129="Birth asphyxia and birth trauma", C129="Neonatal sepsis and infections", C129="Sudden infant death syndrome"),"Non-communicable",
IF(OR(C129="Road injury", C129="Falls", C129="Fire, heat and hot substances", C129="Drowning", C129="Self-harm", C129="Natural disasters", C129="Exposure to mechanical forces", C129="Collective violence and legal intervention", C129="Interpersonal violence"),"Non-communicable",
"Non-communicable"))))</f>
        <v>Non-communicable</v>
      </c>
    </row>
    <row r="130" spans="1:7" x14ac:dyDescent="0.25">
      <c r="A130" t="s">
        <v>5</v>
      </c>
      <c r="B130">
        <v>2021</v>
      </c>
      <c r="C130" t="s">
        <v>135</v>
      </c>
      <c r="D130" t="s">
        <v>7</v>
      </c>
      <c r="E130">
        <v>0.8</v>
      </c>
      <c r="F130" t="str">
        <f t="shared" si="1"/>
        <v>Non-communicable</v>
      </c>
      <c r="G130" t="str">
        <f>IF(OR(C130="Malaria", C130="Schistosomiasis", C130="Hookworm disease", C130="Ascariasis", C130="Onchocerciasis", C130="Cysticercosis", C130="African trypanosomiasis", C130="Trichuriasis", C130="Lymphatic filariasis", C130="Chagas disease", C130="Leishmaniasis", C130="Food-bourne trematodes", C130="Echinococcosis"),"Non-communicable",
IF(OR(C130="HIV/AIDS", C130="Tuberculosis", C130="Gonorrhoea", C130="COVID-19", C130="Syphilis", C130="Otitis media", C130="Tetanus", C130="Whooping cough", C130="Measles", C130="Diphtheria", C130="Lower respiratory infections", C130="Acute hepatitis A", C130="Acute hepatitis B", C130="Acute hepatitis C", C130="Acute hepatitis E"),"Communicable",
IF(OR(C130="Maternal conditions", C130="Preterm birth complications", C130="Birth asphyxia and birth trauma", C130="Neonatal sepsis and infections", C130="Sudden infant death syndrome"),"Non-communicable",
IF(OR(C130="Road injury", C130="Falls", C130="Fire, heat and hot substances", C130="Drowning", C130="Self-harm", C130="Natural disasters", C130="Exposure to mechanical forces", C130="Collective violence and legal intervention", C130="Interpersonal violence"),"Non-communicable",
"Non-communicable"))))</f>
        <v>Non-communicable</v>
      </c>
    </row>
    <row r="131" spans="1:7" x14ac:dyDescent="0.25">
      <c r="A131" t="s">
        <v>5</v>
      </c>
      <c r="B131">
        <v>2021</v>
      </c>
      <c r="C131" t="s">
        <v>136</v>
      </c>
      <c r="D131" t="s">
        <v>7</v>
      </c>
      <c r="E131">
        <v>0.03</v>
      </c>
      <c r="F131" t="str">
        <f t="shared" ref="F131:F135" si="2">IF(OR(C131="Malaria", C131="Schistosomiasis", C131="Hookworm disease", C131="Ascariasis", C131="Onchocerciasis", C131="Cysticercosis", C131="African trypanosomiasis", C131="Trichuriasis", C131="Lymphatic filariasis", C131="Chagas disease", C131="Leishmaniasis", C131="Food-bourne trematodes", C131="Echinococcosis"),"Parasitic",
IF(OR(C131="HIV/AIDS", C131="Tuberculosis", C131="Gonorrhoea", C131="COVID-19", C131="Syphilis", C131="Otitis media", C131="Tetanus", C131="Whooping cough", C131="Measles", C131="Diphtheria", C131="Lower respiratory infections", C131="Acute hepatitis A", C131="Acute hepatitis B", C131="Acute hepatitis C", C131="Acute hepatitis E"),"Communicable",
IF(OR(C131="Maternal conditions", C131="Preterm birth complications", C131="Birth asphyxia and birth trauma", C131="Neonatal sepsis and infections", C131="Sudden infant death syndrome"),"Maternal/Neonatal",
IF(OR(C131="Road injury", C131="Falls", C131="Fire, heat and hot substances", C131="Drowning", C131="Self-harm", C131="Natural disasters", C131="Exposure to mechanical forces", C131="Collective violence and legal intervention", C131="Interpersonal violence"),"Injury/External Cause",
"Non-communicable"))))</f>
        <v>Non-communicable</v>
      </c>
      <c r="G131" t="str">
        <f>IF(OR(C131="Malaria", C131="Schistosomiasis", C131="Hookworm disease", C131="Ascariasis", C131="Onchocerciasis", C131="Cysticercosis", C131="African trypanosomiasis", C131="Trichuriasis", C131="Lymphatic filariasis", C131="Chagas disease", C131="Leishmaniasis", C131="Food-bourne trematodes", C131="Echinococcosis"),"Non-communicable",
IF(OR(C131="HIV/AIDS", C131="Tuberculosis", C131="Gonorrhoea", C131="COVID-19", C131="Syphilis", C131="Otitis media", C131="Tetanus", C131="Whooping cough", C131="Measles", C131="Diphtheria", C131="Lower respiratory infections", C131="Acute hepatitis A", C131="Acute hepatitis B", C131="Acute hepatitis C", C131="Acute hepatitis E"),"Communicable",
IF(OR(C131="Maternal conditions", C131="Preterm birth complications", C131="Birth asphyxia and birth trauma", C131="Neonatal sepsis and infections", C131="Sudden infant death syndrome"),"Non-communicable",
IF(OR(C131="Road injury", C131="Falls", C131="Fire, heat and hot substances", C131="Drowning", C131="Self-harm", C131="Natural disasters", C131="Exposure to mechanical forces", C131="Collective violence and legal intervention", C131="Interpersonal violence"),"Non-communicable",
"Non-communicable"))))</f>
        <v>Non-communicable</v>
      </c>
    </row>
    <row r="132" spans="1:7" x14ac:dyDescent="0.25">
      <c r="A132" t="s">
        <v>5</v>
      </c>
      <c r="B132">
        <v>2021</v>
      </c>
      <c r="C132" t="s">
        <v>137</v>
      </c>
      <c r="D132" t="s">
        <v>7</v>
      </c>
      <c r="E132">
        <v>0</v>
      </c>
      <c r="F132" t="str">
        <f t="shared" si="2"/>
        <v>Non-communicable</v>
      </c>
      <c r="G132" t="str">
        <f>IF(OR(C132="Malaria", C132="Schistosomiasis", C132="Hookworm disease", C132="Ascariasis", C132="Onchocerciasis", C132="Cysticercosis", C132="African trypanosomiasis", C132="Trichuriasis", C132="Lymphatic filariasis", C132="Chagas disease", C132="Leishmaniasis", C132="Food-bourne trematodes", C132="Echinococcosis"),"Non-communicable",
IF(OR(C132="HIV/AIDS", C132="Tuberculosis", C132="Gonorrhoea", C132="COVID-19", C132="Syphilis", C132="Otitis media", C132="Tetanus", C132="Whooping cough", C132="Measles", C132="Diphtheria", C132="Lower respiratory infections", C132="Acute hepatitis A", C132="Acute hepatitis B", C132="Acute hepatitis C", C132="Acute hepatitis E"),"Communicable",
IF(OR(C132="Maternal conditions", C132="Preterm birth complications", C132="Birth asphyxia and birth trauma", C132="Neonatal sepsis and infections", C132="Sudden infant death syndrome"),"Non-communicable",
IF(OR(C132="Road injury", C132="Falls", C132="Fire, heat and hot substances", C132="Drowning", C132="Self-harm", C132="Natural disasters", C132="Exposure to mechanical forces", C132="Collective violence and legal intervention", C132="Interpersonal violence"),"Non-communicable",
"Non-communicable"))))</f>
        <v>Non-communicable</v>
      </c>
    </row>
    <row r="133" spans="1:7" x14ac:dyDescent="0.25">
      <c r="A133" t="s">
        <v>5</v>
      </c>
      <c r="B133">
        <v>2021</v>
      </c>
      <c r="C133" t="s">
        <v>138</v>
      </c>
      <c r="D133" t="s">
        <v>7</v>
      </c>
      <c r="E133">
        <v>0</v>
      </c>
      <c r="F133" t="str">
        <f t="shared" si="2"/>
        <v>Non-communicable</v>
      </c>
      <c r="G133" t="str">
        <f>IF(OR(C133="Malaria", C133="Schistosomiasis", C133="Hookworm disease", C133="Ascariasis", C133="Onchocerciasis", C133="Cysticercosis", C133="African trypanosomiasis", C133="Trichuriasis", C133="Lymphatic filariasis", C133="Chagas disease", C133="Leishmaniasis", C133="Food-bourne trematodes", C133="Echinococcosis"),"Non-communicable",
IF(OR(C133="HIV/AIDS", C133="Tuberculosis", C133="Gonorrhoea", C133="COVID-19", C133="Syphilis", C133="Otitis media", C133="Tetanus", C133="Whooping cough", C133="Measles", C133="Diphtheria", C133="Lower respiratory infections", C133="Acute hepatitis A", C133="Acute hepatitis B", C133="Acute hepatitis C", C133="Acute hepatitis E"),"Communicable",
IF(OR(C133="Maternal conditions", C133="Preterm birth complications", C133="Birth asphyxia and birth trauma", C133="Neonatal sepsis and infections", C133="Sudden infant death syndrome"),"Non-communicable",
IF(OR(C133="Road injury", C133="Falls", C133="Fire, heat and hot substances", C133="Drowning", C133="Self-harm", C133="Natural disasters", C133="Exposure to mechanical forces", C133="Collective violence and legal intervention", C133="Interpersonal violence"),"Non-communicable",
"Non-communicable"))))</f>
        <v>Non-communicable</v>
      </c>
    </row>
    <row r="134" spans="1:7" x14ac:dyDescent="0.25">
      <c r="A134" t="s">
        <v>5</v>
      </c>
      <c r="B134">
        <v>2021</v>
      </c>
      <c r="C134" t="s">
        <v>139</v>
      </c>
      <c r="D134" t="s">
        <v>7</v>
      </c>
      <c r="E134">
        <v>0.9</v>
      </c>
      <c r="F134" t="str">
        <f t="shared" si="2"/>
        <v>Maternal/Neonatal</v>
      </c>
      <c r="G134" t="str">
        <f>IF(OR(C134="Malaria", C134="Schistosomiasis", C134="Hookworm disease", C134="Ascariasis", C134="Onchocerciasis", C134="Cysticercosis", C134="African trypanosomiasis", C134="Trichuriasis", C134="Lymphatic filariasis", C134="Chagas disease", C134="Leishmaniasis", C134="Food-bourne trematodes", C134="Echinococcosis"),"Non-communicable",
IF(OR(C134="HIV/AIDS", C134="Tuberculosis", C134="Gonorrhoea", C134="COVID-19", C134="Syphilis", C134="Otitis media", C134="Tetanus", C134="Whooping cough", C134="Measles", C134="Diphtheria", C134="Lower respiratory infections", C134="Acute hepatitis A", C134="Acute hepatitis B", C134="Acute hepatitis C", C134="Acute hepatitis E"),"Communicable",
IF(OR(C134="Maternal conditions", C134="Preterm birth complications", C134="Birth asphyxia and birth trauma", C134="Neonatal sepsis and infections", C134="Sudden infant death syndrome"),"Non-communicable",
IF(OR(C134="Road injury", C134="Falls", C134="Fire, heat and hot substances", C134="Drowning", C134="Self-harm", C134="Natural disasters", C134="Exposure to mechanical forces", C134="Collective violence and legal intervention", C134="Interpersonal violence"),"Non-communicable",
"Non-communicable"))))</f>
        <v>Non-communicable</v>
      </c>
    </row>
    <row r="135" spans="1:7" x14ac:dyDescent="0.25">
      <c r="A135" t="s">
        <v>5</v>
      </c>
      <c r="B135">
        <v>2021</v>
      </c>
      <c r="C135" t="s">
        <v>140</v>
      </c>
      <c r="D135" t="s">
        <v>7</v>
      </c>
      <c r="E135">
        <v>3.39</v>
      </c>
      <c r="F135" t="str">
        <f t="shared" si="2"/>
        <v>Injury/External Cause</v>
      </c>
      <c r="G135" t="str">
        <f>IF(OR(C135="Malaria", C135="Schistosomiasis", C135="Hookworm disease", C135="Ascariasis", C135="Onchocerciasis", C135="Cysticercosis", C135="African trypanosomiasis", C135="Trichuriasis", C135="Lymphatic filariasis", C135="Chagas disease", C135="Leishmaniasis", C135="Food-bourne trematodes", C135="Echinococcosis"),"Non-communicable",
IF(OR(C135="HIV/AIDS", C135="Tuberculosis", C135="Gonorrhoea", C135="COVID-19", C135="Syphilis", C135="Otitis media", C135="Tetanus", C135="Whooping cough", C135="Measles", C135="Diphtheria", C135="Lower respiratory infections", C135="Acute hepatitis A", C135="Acute hepatitis B", C135="Acute hepatitis C", C135="Acute hepatitis E"),"Communicable",
IF(OR(C135="Maternal conditions", C135="Preterm birth complications", C135="Birth asphyxia and birth trauma", C135="Neonatal sepsis and infections", C135="Sudden infant death syndrome"),"Non-communicable",
IF(OR(C135="Road injury", C135="Falls", C135="Fire, heat and hot substances", C135="Drowning", C135="Self-harm", C135="Natural disasters", C135="Exposure to mechanical forces", C135="Collective violence and legal intervention", C135="Interpersonal violence"),"Non-communicable",
"Non-communicable"))))</f>
        <v>Non-communicable</v>
      </c>
    </row>
  </sheetData>
  <autoFilter ref="A1:G1" xr:uid="{8796D36A-D0D5-444B-A442-90A8E1CA7F9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blessing ofili</dc:creator>
  <cp:lastModifiedBy>blessing ofili</cp:lastModifiedBy>
  <dcterms:created xsi:type="dcterms:W3CDTF">2025-07-17T15:38:48Z</dcterms:created>
  <dcterms:modified xsi:type="dcterms:W3CDTF">2025-07-17T22:54:03Z</dcterms:modified>
</cp:coreProperties>
</file>