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\Github\VCMC\"/>
    </mc:Choice>
  </mc:AlternateContent>
  <xr:revisionPtr revIDLastSave="0" documentId="13_ncr:1_{C85D336A-D6B2-4459-937E-39048C787380}" xr6:coauthVersionLast="45" xr6:coauthVersionMax="45" xr10:uidLastSave="{00000000-0000-0000-0000-000000000000}"/>
  <bookViews>
    <workbookView xWindow="2570" yWindow="8160" windowWidth="24370" windowHeight="12590" xr2:uid="{70207959-F336-4C7B-99A5-F828907A22FB}"/>
  </bookViews>
  <sheets>
    <sheet name="Hoja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3" i="1" l="1"/>
  <c r="D34" i="1"/>
  <c r="D27" i="1"/>
  <c r="D29" i="1"/>
  <c r="D18" i="1"/>
  <c r="D21" i="1"/>
  <c r="B34" i="1"/>
  <c r="C27" i="1"/>
  <c r="C29" i="1"/>
  <c r="C21" i="1"/>
  <c r="C33" i="1"/>
  <c r="C34" i="1"/>
  <c r="F34" i="1"/>
  <c r="F33" i="1"/>
  <c r="F27" i="1"/>
  <c r="F29" i="1"/>
  <c r="F37" i="1"/>
  <c r="F19" i="1"/>
  <c r="F21" i="1"/>
  <c r="F18" i="1"/>
  <c r="C18" i="1"/>
  <c r="B18" i="1"/>
  <c r="B21" i="1"/>
  <c r="B33" i="1"/>
  <c r="C37" i="1"/>
  <c r="B27" i="1"/>
  <c r="B29" i="1"/>
</calcChain>
</file>

<file path=xl/sharedStrings.xml><?xml version="1.0" encoding="utf-8"?>
<sst xmlns="http://schemas.openxmlformats.org/spreadsheetml/2006/main" count="27" uniqueCount="20">
  <si>
    <t>Banco</t>
  </si>
  <si>
    <t>General</t>
  </si>
  <si>
    <t>Total Banco</t>
  </si>
  <si>
    <t>Bancos</t>
  </si>
  <si>
    <t>Total Bancos</t>
  </si>
  <si>
    <t>Gate</t>
  </si>
  <si>
    <t>CV</t>
  </si>
  <si>
    <t>Fader</t>
  </si>
  <si>
    <t>Nuevo VCMC</t>
  </si>
  <si>
    <t>UserNames</t>
  </si>
  <si>
    <t>DefaultCal</t>
  </si>
  <si>
    <t>Actual</t>
  </si>
  <si>
    <t>Libre</t>
  </si>
  <si>
    <t>Memoria</t>
  </si>
  <si>
    <t>(Clock en General config</t>
  </si>
  <si>
    <t>(2 bytes para datos de función</t>
  </si>
  <si>
    <t>Fader: quitar DelayGate y DAC calibr</t>
  </si>
  <si>
    <t>Añadir clock aquí</t>
  </si>
  <si>
    <t>Nuevo CVThing</t>
  </si>
  <si>
    <t>Con I2C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</si>
</sst>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B32A5-7921-4AAC-8700-79D65AB1EF65}">
  <dimension ref="A17:F37"/>
  <sheetViews>
    <sheetView tabSelected="1" topLeftCell="A13" zoomScale="115" zoomScaleNormal="115" workbookViewId="0">
      <selection activeCell="L29" sqref="L29"/>
    </sheetView>
  </sheetViews>
  <sheetFormatPr baseColWidth="10" defaultRowHeight="14.5" x14ac:dyDescent="0.35"/>
  <sheetData>
    <row r="17" spans="1:6" x14ac:dyDescent="0.35">
      <c r="B17" t="s">
        <v>11</v>
      </c>
      <c r="C17" t="s">
        <v>8</v>
      </c>
      <c r="D17" t="s">
        <v>19</v>
      </c>
      <c r="F17" t="s">
        <v>18</v>
      </c>
    </row>
    <row r="18" spans="1:6" x14ac:dyDescent="0.35">
      <c r="A18" t="s">
        <v>9</v>
      </c>
      <c r="B18">
        <f>15*7</f>
        <v>105</v>
      </c>
      <c r="C18">
        <f>15*7</f>
        <v>105</v>
      </c>
      <c r="D18">
        <f>15*7</f>
        <v>105</v>
      </c>
      <c r="F18">
        <f>15*7</f>
        <v>105</v>
      </c>
    </row>
    <row r="19" spans="1:6" x14ac:dyDescent="0.35">
      <c r="A19" t="s">
        <v>10</v>
      </c>
      <c r="B19">
        <v>40</v>
      </c>
      <c r="C19">
        <v>27</v>
      </c>
      <c r="D19">
        <v>27</v>
      </c>
      <c r="F19">
        <f>38+5</f>
        <v>43</v>
      </c>
    </row>
    <row r="20" spans="1:6" x14ac:dyDescent="0.35">
      <c r="A20" t="s">
        <v>12</v>
      </c>
      <c r="B20">
        <v>5</v>
      </c>
    </row>
    <row r="21" spans="1:6" x14ac:dyDescent="0.35">
      <c r="A21" t="s">
        <v>1</v>
      </c>
      <c r="B21">
        <f>+B19+B18+B20</f>
        <v>150</v>
      </c>
      <c r="C21">
        <f>+C19+C18+C20</f>
        <v>132</v>
      </c>
      <c r="D21">
        <f>+D19+D18+D20</f>
        <v>132</v>
      </c>
      <c r="F21">
        <f>+F19+F18+F20</f>
        <v>148</v>
      </c>
    </row>
    <row r="22" spans="1:6" x14ac:dyDescent="0.35">
      <c r="C22" t="s">
        <v>17</v>
      </c>
      <c r="D22" t="s">
        <v>17</v>
      </c>
      <c r="F22" t="s">
        <v>17</v>
      </c>
    </row>
    <row r="23" spans="1:6" x14ac:dyDescent="0.35">
      <c r="A23" t="s">
        <v>0</v>
      </c>
      <c r="B23">
        <v>2</v>
      </c>
      <c r="C23">
        <v>2</v>
      </c>
      <c r="D23">
        <v>2</v>
      </c>
      <c r="F23">
        <v>2</v>
      </c>
    </row>
    <row r="24" spans="1:6" x14ac:dyDescent="0.35">
      <c r="A24" t="s">
        <v>5</v>
      </c>
      <c r="B24">
        <v>16</v>
      </c>
      <c r="C24">
        <v>8</v>
      </c>
      <c r="D24">
        <v>11</v>
      </c>
      <c r="F24">
        <v>8</v>
      </c>
    </row>
    <row r="25" spans="1:6" x14ac:dyDescent="0.35">
      <c r="A25" t="s">
        <v>6</v>
      </c>
      <c r="B25">
        <v>40</v>
      </c>
      <c r="C25">
        <v>19</v>
      </c>
      <c r="D25">
        <v>21</v>
      </c>
      <c r="F25">
        <v>24</v>
      </c>
    </row>
    <row r="26" spans="1:6" x14ac:dyDescent="0.35">
      <c r="A26" t="s">
        <v>7</v>
      </c>
      <c r="B26">
        <v>40</v>
      </c>
      <c r="C26">
        <v>14</v>
      </c>
      <c r="D26">
        <v>17</v>
      </c>
      <c r="F26">
        <v>0</v>
      </c>
    </row>
    <row r="27" spans="1:6" x14ac:dyDescent="0.35">
      <c r="A27" t="s">
        <v>2</v>
      </c>
      <c r="B27">
        <f>+B26+B25+B24+B23</f>
        <v>98</v>
      </c>
      <c r="C27">
        <f>+C26+C25+C24+C23</f>
        <v>43</v>
      </c>
      <c r="D27">
        <f>+D26+D25+D24+D23</f>
        <v>51</v>
      </c>
      <c r="F27">
        <f>+F26+F25+F24+F23</f>
        <v>34</v>
      </c>
    </row>
    <row r="28" spans="1:6" x14ac:dyDescent="0.35">
      <c r="A28" t="s">
        <v>3</v>
      </c>
      <c r="B28">
        <v>9</v>
      </c>
      <c r="C28">
        <v>8</v>
      </c>
      <c r="D28">
        <v>8</v>
      </c>
      <c r="F28">
        <v>8</v>
      </c>
    </row>
    <row r="29" spans="1:6" x14ac:dyDescent="0.35">
      <c r="A29" t="s">
        <v>4</v>
      </c>
      <c r="B29">
        <f>+B28*B27</f>
        <v>882</v>
      </c>
      <c r="C29">
        <f>+C28*C27+C25+C25+C24</f>
        <v>390</v>
      </c>
      <c r="D29">
        <f>+D28*D27+D25+D25+D24</f>
        <v>461</v>
      </c>
      <c r="F29">
        <f>+F28*F27+F25+F25+F24</f>
        <v>328</v>
      </c>
    </row>
    <row r="30" spans="1:6" x14ac:dyDescent="0.35">
      <c r="C30" t="s">
        <v>14</v>
      </c>
      <c r="F30" t="s">
        <v>14</v>
      </c>
    </row>
    <row r="31" spans="1:6" x14ac:dyDescent="0.35">
      <c r="C31" t="s">
        <v>15</v>
      </c>
      <c r="F31" t="s">
        <v>15</v>
      </c>
    </row>
    <row r="32" spans="1:6" x14ac:dyDescent="0.35">
      <c r="A32" t="s">
        <v>13</v>
      </c>
      <c r="B32">
        <v>2048</v>
      </c>
      <c r="C32">
        <v>2048</v>
      </c>
      <c r="D32">
        <v>2048</v>
      </c>
      <c r="F32">
        <v>2048</v>
      </c>
    </row>
    <row r="33" spans="1:6" x14ac:dyDescent="0.35">
      <c r="A33" t="s">
        <v>3</v>
      </c>
      <c r="B33">
        <f>INT((B32-B21)/B29)</f>
        <v>2</v>
      </c>
      <c r="C33">
        <f>INT((C32-C21)/C29)</f>
        <v>4</v>
      </c>
      <c r="D33">
        <f>INT((D32-D21)/D29)</f>
        <v>4</v>
      </c>
      <c r="F33">
        <f>INT((F32-F21)/F29)</f>
        <v>5</v>
      </c>
    </row>
    <row r="34" spans="1:6" x14ac:dyDescent="0.35">
      <c r="A34" t="s">
        <v>12</v>
      </c>
      <c r="B34">
        <f>-B33*B29-B21+B32</f>
        <v>134</v>
      </c>
      <c r="C34">
        <f>-C33*C29-C21+C32</f>
        <v>356</v>
      </c>
      <c r="D34">
        <f>-D33*D29-D21+D32</f>
        <v>72</v>
      </c>
      <c r="F34">
        <f>-F33*F29-F21+F32</f>
        <v>260</v>
      </c>
    </row>
    <row r="35" spans="1:6" x14ac:dyDescent="0.35">
      <c r="C35" t="s">
        <v>16</v>
      </c>
      <c r="F35" t="s">
        <v>16</v>
      </c>
    </row>
    <row r="37" spans="1:6" x14ac:dyDescent="0.35">
      <c r="C37">
        <f>+C29+150</f>
        <v>540</v>
      </c>
      <c r="F37">
        <f>+F29+150</f>
        <v>478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Retamero Merino</dc:creator>
  <cp:lastModifiedBy>Sergio Retamero Merino</cp:lastModifiedBy>
  <dcterms:created xsi:type="dcterms:W3CDTF">2020-07-25T17:48:44Z</dcterms:created>
  <dcterms:modified xsi:type="dcterms:W3CDTF">2020-08-24T16:46:14Z</dcterms:modified>
</cp:coreProperties>
</file>