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_STUDYING\crime\"/>
    </mc:Choice>
  </mc:AlternateContent>
  <xr:revisionPtr revIDLastSave="0" documentId="13_ncr:1_{05CE5B79-B261-420D-86BD-9032FDBB37E1}" xr6:coauthVersionLast="47" xr6:coauthVersionMax="47" xr10:uidLastSave="{00000000-0000-0000-0000-000000000000}"/>
  <bookViews>
    <workbookView xWindow="-24120" yWindow="-120" windowWidth="24240" windowHeight="13020" xr2:uid="{A580CD27-B38C-45CF-929F-672529A7A9B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C26" i="1"/>
  <c r="B26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C24" i="1"/>
  <c r="B24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C22" i="1"/>
  <c r="B22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21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C18" i="1"/>
  <c r="B18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G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C6" i="1"/>
  <c r="B6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C5" i="1"/>
  <c r="B5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C4" i="1"/>
  <c r="B4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C3" i="1"/>
  <c r="B3" i="1"/>
  <c r="R2" i="1"/>
  <c r="Q2" i="1"/>
  <c r="P2" i="1"/>
  <c r="O2" i="1"/>
  <c r="N2" i="1"/>
  <c r="M2" i="1"/>
  <c r="L2" i="1"/>
  <c r="K2" i="1"/>
  <c r="J2" i="1"/>
  <c r="I2" i="1"/>
  <c r="H2" i="1"/>
  <c r="G2" i="1"/>
  <c r="E2" i="1"/>
  <c r="D2" i="1"/>
  <c r="C2" i="1"/>
  <c r="B2" i="1"/>
</calcChain>
</file>

<file path=xl/sharedStrings.xml><?xml version="1.0" encoding="utf-8"?>
<sst xmlns="http://schemas.openxmlformats.org/spreadsheetml/2006/main" count="43" uniqueCount="43">
  <si>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</si>
  <si>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</si>
  <si>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</si>
  <si>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</si>
  <si>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</si>
  <si>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</si>
  <si>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</si>
  <si>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</si>
  <si>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</si>
  <si>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</si>
  <si>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</si>
  <si>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</si>
  <si>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</si>
  <si>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</si>
  <si>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</si>
  <si>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</si>
  <si>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</si>
  <si>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</si>
  <si>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</si>
  <si>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</si>
  <si>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</si>
  <si>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</si>
  <si>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</si>
  <si>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</si>
  <si>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</si>
  <si>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자치구</t>
    <phoneticPr fontId="2" type="noConversion"/>
  </si>
  <si>
    <t>수급가구율</t>
    <phoneticPr fontId="2" type="noConversion"/>
  </si>
  <si>
    <t>1가구율</t>
    <phoneticPr fontId="2" type="noConversion"/>
  </si>
  <si>
    <t>10만자살률</t>
    <phoneticPr fontId="2" type="noConversion"/>
  </si>
  <si>
    <t>젊여1가구율</t>
    <phoneticPr fontId="2" type="noConversion"/>
  </si>
  <si>
    <t>아파트비율</t>
    <phoneticPr fontId="2" type="noConversion"/>
  </si>
  <si>
    <t>방범밀도</t>
    <phoneticPr fontId="2" type="noConversion"/>
  </si>
  <si>
    <t>외국인비율</t>
    <phoneticPr fontId="2" type="noConversion"/>
  </si>
  <si>
    <t>혼인외국인율</t>
    <phoneticPr fontId="2" type="noConversion"/>
  </si>
  <si>
    <t>숙박밀도</t>
    <phoneticPr fontId="2" type="noConversion"/>
  </si>
  <si>
    <t>인구당112신고</t>
    <phoneticPr fontId="2" type="noConversion"/>
  </si>
  <si>
    <t>검거율</t>
    <phoneticPr fontId="2" type="noConversion"/>
  </si>
  <si>
    <t>지파밀도</t>
    <phoneticPr fontId="2" type="noConversion"/>
  </si>
  <si>
    <t>순마밀도</t>
    <phoneticPr fontId="2" type="noConversion"/>
  </si>
  <si>
    <t>직원밀도</t>
    <phoneticPr fontId="2" type="noConversion"/>
  </si>
  <si>
    <t>범밀도</t>
    <phoneticPr fontId="2" type="noConversion"/>
  </si>
  <si>
    <t>흉밀도</t>
    <phoneticPr fontId="2" type="noConversion"/>
  </si>
  <si>
    <t>성밀도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</si>
</sst>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0" applyFont="1">
      <alignment vertical="center"/>
    </xf>
  </cellXfs>
  <cellStyles count="2">
    <cellStyle name="표준" xfId="0" builtinId="0"/>
    <cellStyle name="표준 2" xfId="1" xr:uid="{D5D56484-30CB-4F3C-877A-7B15D8F6FD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274.5</v>
          </cell>
          <cell r="C2">
            <v>12.77</v>
          </cell>
          <cell r="D2">
            <v>26.6</v>
          </cell>
          <cell r="E2">
            <v>62652</v>
          </cell>
          <cell r="F2">
            <v>24671</v>
          </cell>
          <cell r="H2">
            <v>5299</v>
          </cell>
          <cell r="I2">
            <v>1338</v>
          </cell>
          <cell r="J2">
            <v>151290</v>
          </cell>
          <cell r="K2">
            <v>13159</v>
          </cell>
          <cell r="L2">
            <v>613</v>
          </cell>
          <cell r="N2">
            <v>3413</v>
          </cell>
          <cell r="W2">
            <v>238</v>
          </cell>
          <cell r="Y2">
            <v>3846</v>
          </cell>
          <cell r="Z2">
            <v>4117</v>
          </cell>
          <cell r="AA2">
            <v>23</v>
          </cell>
          <cell r="AB2">
            <v>81083</v>
          </cell>
          <cell r="AC2">
            <v>33</v>
          </cell>
          <cell r="AD2">
            <v>1155</v>
          </cell>
        </row>
        <row r="3">
          <cell r="B3">
            <v>366.5</v>
          </cell>
          <cell r="C3">
            <v>9.9499999999999993</v>
          </cell>
          <cell r="D3">
            <v>20.5</v>
          </cell>
          <cell r="E3">
            <v>54496</v>
          </cell>
          <cell r="F3">
            <v>22078</v>
          </cell>
          <cell r="H3">
            <v>4409</v>
          </cell>
          <cell r="I3">
            <v>1234</v>
          </cell>
          <cell r="J3">
            <v>126171</v>
          </cell>
          <cell r="K3">
            <v>12559</v>
          </cell>
          <cell r="L3">
            <v>663</v>
          </cell>
          <cell r="N3">
            <v>3671</v>
          </cell>
          <cell r="W3">
            <v>195</v>
          </cell>
          <cell r="Y3">
            <v>4327</v>
          </cell>
          <cell r="Z3">
            <v>2804</v>
          </cell>
          <cell r="AA3">
            <v>18</v>
          </cell>
          <cell r="AB3">
            <v>73784</v>
          </cell>
          <cell r="AC3">
            <v>29</v>
          </cell>
          <cell r="AD3">
            <v>1040</v>
          </cell>
        </row>
        <row r="4">
          <cell r="B4">
            <v>117</v>
          </cell>
          <cell r="C4">
            <v>13.37</v>
          </cell>
          <cell r="D4">
            <v>18.3</v>
          </cell>
          <cell r="E4">
            <v>93177</v>
          </cell>
          <cell r="F4">
            <v>35148</v>
          </cell>
          <cell r="H4">
            <v>7366</v>
          </cell>
          <cell r="I4">
            <v>1986</v>
          </cell>
          <cell r="J4">
            <v>228670</v>
          </cell>
          <cell r="K4">
            <v>20503</v>
          </cell>
          <cell r="L4">
            <v>1253</v>
          </cell>
          <cell r="N4">
            <v>5282</v>
          </cell>
          <cell r="W4">
            <v>272</v>
          </cell>
          <cell r="Y4">
            <v>3313</v>
          </cell>
          <cell r="Z4">
            <v>2611</v>
          </cell>
          <cell r="AA4">
            <v>12</v>
          </cell>
          <cell r="AB4">
            <v>79837</v>
          </cell>
          <cell r="AC4">
            <v>25</v>
          </cell>
          <cell r="AD4">
            <v>712</v>
          </cell>
        </row>
        <row r="5">
          <cell r="B5">
            <v>90.5</v>
          </cell>
          <cell r="C5">
            <v>12.47</v>
          </cell>
          <cell r="D5">
            <v>19.100000000000001</v>
          </cell>
          <cell r="E5">
            <v>122770</v>
          </cell>
          <cell r="F5">
            <v>41488</v>
          </cell>
          <cell r="H5">
            <v>8354</v>
          </cell>
          <cell r="I5">
            <v>2697</v>
          </cell>
          <cell r="J5">
            <v>300889</v>
          </cell>
          <cell r="K5">
            <v>11774</v>
          </cell>
          <cell r="L5">
            <v>1115</v>
          </cell>
          <cell r="N5">
            <v>6123</v>
          </cell>
          <cell r="W5">
            <v>133</v>
          </cell>
          <cell r="Y5">
            <v>2512</v>
          </cell>
          <cell r="Z5">
            <v>1838</v>
          </cell>
          <cell r="AA5">
            <v>15</v>
          </cell>
          <cell r="AB5">
            <v>59407</v>
          </cell>
          <cell r="AC5">
            <v>22</v>
          </cell>
          <cell r="AD5">
            <v>642</v>
          </cell>
        </row>
        <row r="6">
          <cell r="B6">
            <v>152.5</v>
          </cell>
          <cell r="C6">
            <v>11.8</v>
          </cell>
          <cell r="D6">
            <v>19.2</v>
          </cell>
          <cell r="E6">
            <v>149905</v>
          </cell>
          <cell r="F6">
            <v>58714</v>
          </cell>
          <cell r="H6">
            <v>14694</v>
          </cell>
          <cell r="I6">
            <v>2233</v>
          </cell>
          <cell r="J6">
            <v>351350</v>
          </cell>
          <cell r="K6">
            <v>20925</v>
          </cell>
          <cell r="L6">
            <v>1282</v>
          </cell>
          <cell r="N6">
            <v>6942</v>
          </cell>
          <cell r="W6">
            <v>273</v>
          </cell>
          <cell r="Y6">
            <v>4011</v>
          </cell>
          <cell r="Z6">
            <v>2816</v>
          </cell>
          <cell r="AA6">
            <v>12</v>
          </cell>
          <cell r="AB6">
            <v>88402</v>
          </cell>
          <cell r="AC6">
            <v>28</v>
          </cell>
          <cell r="AD6">
            <v>724</v>
          </cell>
        </row>
        <row r="7">
          <cell r="B7">
            <v>182.5</v>
          </cell>
          <cell r="C7">
            <v>13.86</v>
          </cell>
          <cell r="D7">
            <v>22.9</v>
          </cell>
          <cell r="E7">
            <v>148349</v>
          </cell>
          <cell r="F7">
            <v>58152</v>
          </cell>
          <cell r="H7">
            <v>13352</v>
          </cell>
          <cell r="I7">
            <v>1969</v>
          </cell>
          <cell r="J7">
            <v>346194</v>
          </cell>
          <cell r="K7">
            <v>21049</v>
          </cell>
          <cell r="L7">
            <v>1212</v>
          </cell>
          <cell r="N7">
            <v>10058</v>
          </cell>
          <cell r="W7">
            <v>168</v>
          </cell>
          <cell r="Y7">
            <v>3692</v>
          </cell>
          <cell r="Z7">
            <v>2818</v>
          </cell>
          <cell r="AA7">
            <v>20</v>
          </cell>
          <cell r="AB7">
            <v>89334</v>
          </cell>
          <cell r="AC7">
            <v>26</v>
          </cell>
          <cell r="AD7">
            <v>826</v>
          </cell>
        </row>
        <row r="8">
          <cell r="B8">
            <v>105.5</v>
          </cell>
          <cell r="C8">
            <v>11.18</v>
          </cell>
          <cell r="D8">
            <v>29.2</v>
          </cell>
          <cell r="E8">
            <v>160776</v>
          </cell>
          <cell r="F8">
            <v>52196</v>
          </cell>
          <cell r="H8">
            <v>6608</v>
          </cell>
          <cell r="I8">
            <v>2250</v>
          </cell>
          <cell r="J8">
            <v>397015</v>
          </cell>
          <cell r="K8">
            <v>7091</v>
          </cell>
          <cell r="L8">
            <v>1184</v>
          </cell>
          <cell r="N8">
            <v>13840</v>
          </cell>
          <cell r="W8">
            <v>138</v>
          </cell>
          <cell r="Y8">
            <v>4268</v>
          </cell>
          <cell r="Z8">
            <v>3138</v>
          </cell>
          <cell r="AA8">
            <v>17</v>
          </cell>
          <cell r="AB8">
            <v>90765</v>
          </cell>
          <cell r="AC8">
            <v>25</v>
          </cell>
          <cell r="AD8">
            <v>764</v>
          </cell>
        </row>
        <row r="9">
          <cell r="B9">
            <v>140</v>
          </cell>
          <cell r="C9">
            <v>18.23</v>
          </cell>
          <cell r="D9">
            <v>25.7</v>
          </cell>
          <cell r="E9">
            <v>176729</v>
          </cell>
          <cell r="F9">
            <v>57832</v>
          </cell>
          <cell r="H9">
            <v>14217</v>
          </cell>
          <cell r="I9">
            <v>2895</v>
          </cell>
          <cell r="J9">
            <v>442650</v>
          </cell>
          <cell r="K9">
            <v>15552</v>
          </cell>
          <cell r="L9">
            <v>1067</v>
          </cell>
          <cell r="N9">
            <v>9665</v>
          </cell>
          <cell r="W9">
            <v>176</v>
          </cell>
          <cell r="Y9">
            <v>2877</v>
          </cell>
          <cell r="Z9">
            <v>2323</v>
          </cell>
          <cell r="AA9">
            <v>24</v>
          </cell>
          <cell r="AB9">
            <v>78142</v>
          </cell>
          <cell r="AC9">
            <v>29</v>
          </cell>
          <cell r="AD9">
            <v>961</v>
          </cell>
        </row>
        <row r="10">
          <cell r="B10">
            <v>128.5</v>
          </cell>
          <cell r="C10">
            <v>11.25</v>
          </cell>
          <cell r="D10">
            <v>23.2</v>
          </cell>
          <cell r="E10">
            <v>128012</v>
          </cell>
          <cell r="F10">
            <v>42791</v>
          </cell>
          <cell r="H10">
            <v>5951</v>
          </cell>
          <cell r="I10">
            <v>1656</v>
          </cell>
          <cell r="J10">
            <v>313954</v>
          </cell>
          <cell r="K10">
            <v>5346</v>
          </cell>
          <cell r="L10">
            <v>954</v>
          </cell>
          <cell r="N10">
            <v>12471</v>
          </cell>
          <cell r="W10">
            <v>176</v>
          </cell>
          <cell r="Y10">
            <v>3838</v>
          </cell>
          <cell r="Z10">
            <v>3023</v>
          </cell>
          <cell r="AA10">
            <v>14</v>
          </cell>
          <cell r="AB10">
            <v>77238</v>
          </cell>
          <cell r="AC10">
            <v>23</v>
          </cell>
          <cell r="AD10">
            <v>671</v>
          </cell>
        </row>
        <row r="11">
          <cell r="B11">
            <v>30</v>
          </cell>
          <cell r="C11">
            <v>9.84</v>
          </cell>
          <cell r="D11">
            <v>24.1</v>
          </cell>
          <cell r="E11">
            <v>126831</v>
          </cell>
          <cell r="F11">
            <v>32653</v>
          </cell>
          <cell r="H11">
            <v>3517</v>
          </cell>
          <cell r="I11">
            <v>835</v>
          </cell>
          <cell r="J11">
            <v>333362</v>
          </cell>
          <cell r="K11">
            <v>3320</v>
          </cell>
          <cell r="L11">
            <v>713</v>
          </cell>
          <cell r="N11">
            <v>8367</v>
          </cell>
          <cell r="W11">
            <v>90</v>
          </cell>
          <cell r="Y11">
            <v>2110</v>
          </cell>
          <cell r="Z11">
            <v>1497</v>
          </cell>
          <cell r="AA11">
            <v>9</v>
          </cell>
          <cell r="AB11">
            <v>55279</v>
          </cell>
          <cell r="AC11">
            <v>19</v>
          </cell>
          <cell r="AD11">
            <v>561</v>
          </cell>
        </row>
        <row r="12">
          <cell r="B12">
            <v>42</v>
          </cell>
          <cell r="C12">
            <v>14.57</v>
          </cell>
          <cell r="D12">
            <v>23.8</v>
          </cell>
          <cell r="E12">
            <v>201458</v>
          </cell>
          <cell r="F12">
            <v>53365</v>
          </cell>
          <cell r="H12">
            <v>6924</v>
          </cell>
          <cell r="I12">
            <v>1763</v>
          </cell>
          <cell r="J12">
            <v>532905</v>
          </cell>
          <cell r="K12">
            <v>6279</v>
          </cell>
          <cell r="L12">
            <v>966</v>
          </cell>
          <cell r="N12">
            <v>18764</v>
          </cell>
          <cell r="W12">
            <v>184</v>
          </cell>
          <cell r="Y12">
            <v>4153</v>
          </cell>
          <cell r="Z12">
            <v>2964</v>
          </cell>
          <cell r="AA12">
            <v>17</v>
          </cell>
          <cell r="AB12">
            <v>91796</v>
          </cell>
          <cell r="AC12">
            <v>27</v>
          </cell>
          <cell r="AD12">
            <v>809</v>
          </cell>
        </row>
        <row r="13">
          <cell r="B13">
            <v>78.5</v>
          </cell>
          <cell r="C13">
            <v>15.89</v>
          </cell>
          <cell r="D13">
            <v>19.899999999999999</v>
          </cell>
          <cell r="E13">
            <v>184890</v>
          </cell>
          <cell r="F13">
            <v>52814</v>
          </cell>
          <cell r="H13">
            <v>8094</v>
          </cell>
          <cell r="I13">
            <v>3164</v>
          </cell>
          <cell r="J13">
            <v>480032</v>
          </cell>
          <cell r="K13">
            <v>6390</v>
          </cell>
          <cell r="L13">
            <v>1282</v>
          </cell>
          <cell r="N13">
            <v>13111</v>
          </cell>
          <cell r="W13">
            <v>194</v>
          </cell>
          <cell r="Y13">
            <v>3880</v>
          </cell>
          <cell r="Z13">
            <v>3000</v>
          </cell>
          <cell r="AA13">
            <v>20</v>
          </cell>
          <cell r="AB13">
            <v>93126</v>
          </cell>
          <cell r="AC13">
            <v>39</v>
          </cell>
          <cell r="AD13">
            <v>925</v>
          </cell>
        </row>
        <row r="14">
          <cell r="B14">
            <v>117</v>
          </cell>
          <cell r="C14">
            <v>15.72</v>
          </cell>
          <cell r="D14">
            <v>26.1</v>
          </cell>
          <cell r="E14">
            <v>128635</v>
          </cell>
          <cell r="F14">
            <v>46449</v>
          </cell>
          <cell r="H14">
            <v>12379</v>
          </cell>
          <cell r="I14">
            <v>2100</v>
          </cell>
          <cell r="J14">
            <v>309397</v>
          </cell>
          <cell r="K14">
            <v>16319</v>
          </cell>
          <cell r="L14">
            <v>909</v>
          </cell>
          <cell r="N14">
            <v>6574</v>
          </cell>
          <cell r="W14">
            <v>175</v>
          </cell>
          <cell r="Y14">
            <v>2943</v>
          </cell>
          <cell r="Z14">
            <v>2020</v>
          </cell>
          <cell r="AA14">
            <v>11</v>
          </cell>
          <cell r="AB14">
            <v>64596</v>
          </cell>
          <cell r="AC14">
            <v>15</v>
          </cell>
          <cell r="AD14">
            <v>674</v>
          </cell>
        </row>
        <row r="15">
          <cell r="B15">
            <v>170.5</v>
          </cell>
          <cell r="C15">
            <v>14.33</v>
          </cell>
          <cell r="D15">
            <v>20.2</v>
          </cell>
          <cell r="E15">
            <v>156885</v>
          </cell>
          <cell r="F15">
            <v>59248</v>
          </cell>
          <cell r="H15">
            <v>16050</v>
          </cell>
          <cell r="I15">
            <v>2011</v>
          </cell>
          <cell r="J15">
            <v>374035</v>
          </cell>
          <cell r="K15">
            <v>14307</v>
          </cell>
          <cell r="L15">
            <v>1159</v>
          </cell>
          <cell r="N15">
            <v>6178</v>
          </cell>
          <cell r="W15">
            <v>495</v>
          </cell>
          <cell r="Y15">
            <v>4842</v>
          </cell>
          <cell r="Z15">
            <v>3170</v>
          </cell>
          <cell r="AA15">
            <v>15</v>
          </cell>
          <cell r="AB15">
            <v>113635</v>
          </cell>
          <cell r="AC15">
            <v>32</v>
          </cell>
          <cell r="AD15">
            <v>883</v>
          </cell>
        </row>
        <row r="16">
          <cell r="B16">
            <v>36</v>
          </cell>
          <cell r="C16">
            <v>13.43</v>
          </cell>
          <cell r="D16">
            <v>18.399999999999999</v>
          </cell>
          <cell r="E16">
            <v>162867</v>
          </cell>
          <cell r="F16">
            <v>36345</v>
          </cell>
          <cell r="H16">
            <v>4082</v>
          </cell>
          <cell r="I16">
            <v>2928</v>
          </cell>
          <cell r="J16">
            <v>458165</v>
          </cell>
          <cell r="K16">
            <v>6221</v>
          </cell>
          <cell r="L16">
            <v>1141</v>
          </cell>
          <cell r="N16">
            <v>9506</v>
          </cell>
          <cell r="W16">
            <v>127</v>
          </cell>
          <cell r="Y16">
            <v>3214</v>
          </cell>
          <cell r="Z16">
            <v>2124</v>
          </cell>
          <cell r="AA16">
            <v>16</v>
          </cell>
          <cell r="AB16">
            <v>74456</v>
          </cell>
          <cell r="AC16">
            <v>23</v>
          </cell>
          <cell r="AD16">
            <v>773</v>
          </cell>
        </row>
        <row r="17">
          <cell r="B17">
            <v>120</v>
          </cell>
          <cell r="C17">
            <v>18.96</v>
          </cell>
          <cell r="D17">
            <v>24.2</v>
          </cell>
          <cell r="E17">
            <v>240135</v>
          </cell>
          <cell r="F17">
            <v>79371</v>
          </cell>
          <cell r="H17">
            <v>16413</v>
          </cell>
          <cell r="I17">
            <v>1858</v>
          </cell>
          <cell r="J17">
            <v>591796</v>
          </cell>
          <cell r="K17">
            <v>9043</v>
          </cell>
          <cell r="L17">
            <v>1725</v>
          </cell>
          <cell r="N17">
            <v>17095</v>
          </cell>
          <cell r="W17">
            <v>306</v>
          </cell>
          <cell r="Y17">
            <v>4924</v>
          </cell>
          <cell r="Z17">
            <v>3543</v>
          </cell>
          <cell r="AA17">
            <v>12</v>
          </cell>
          <cell r="AB17">
            <v>120733</v>
          </cell>
          <cell r="AC17">
            <v>31</v>
          </cell>
          <cell r="AD17">
            <v>941</v>
          </cell>
        </row>
        <row r="18">
          <cell r="B18">
            <v>137.5</v>
          </cell>
          <cell r="C18">
            <v>14.98</v>
          </cell>
          <cell r="D18">
            <v>21</v>
          </cell>
          <cell r="E18">
            <v>160378</v>
          </cell>
          <cell r="F18">
            <v>47740</v>
          </cell>
          <cell r="H18">
            <v>8220</v>
          </cell>
          <cell r="I18">
            <v>3074</v>
          </cell>
          <cell r="J18">
            <v>406664</v>
          </cell>
          <cell r="K18">
            <v>46036</v>
          </cell>
          <cell r="L18">
            <v>3224</v>
          </cell>
          <cell r="N18">
            <v>7188</v>
          </cell>
          <cell r="W18">
            <v>226</v>
          </cell>
          <cell r="Y18">
            <v>4707</v>
          </cell>
          <cell r="Z18">
            <v>3291</v>
          </cell>
          <cell r="AA18">
            <v>16</v>
          </cell>
          <cell r="AB18">
            <v>90771</v>
          </cell>
          <cell r="AC18">
            <v>25</v>
          </cell>
          <cell r="AD18">
            <v>752</v>
          </cell>
        </row>
        <row r="19">
          <cell r="B19">
            <v>95</v>
          </cell>
          <cell r="C19">
            <v>10.119999999999999</v>
          </cell>
          <cell r="D19">
            <v>31.8</v>
          </cell>
          <cell r="E19">
            <v>99315</v>
          </cell>
          <cell r="F19">
            <v>37778</v>
          </cell>
          <cell r="H19">
            <v>5704</v>
          </cell>
          <cell r="I19">
            <v>1894</v>
          </cell>
          <cell r="J19">
            <v>232810</v>
          </cell>
          <cell r="K19">
            <v>27554</v>
          </cell>
          <cell r="L19">
            <v>2105</v>
          </cell>
          <cell r="N19">
            <v>7383</v>
          </cell>
          <cell r="W19">
            <v>153</v>
          </cell>
          <cell r="Y19">
            <v>3105</v>
          </cell>
          <cell r="Z19">
            <v>2343</v>
          </cell>
          <cell r="AA19">
            <v>12</v>
          </cell>
          <cell r="AB19">
            <v>62998</v>
          </cell>
          <cell r="AC19">
            <v>18</v>
          </cell>
          <cell r="AD19">
            <v>575</v>
          </cell>
        </row>
        <row r="20">
          <cell r="B20">
            <v>230.5</v>
          </cell>
          <cell r="C20">
            <v>15.65</v>
          </cell>
          <cell r="D20">
            <v>23</v>
          </cell>
          <cell r="E20">
            <v>153923</v>
          </cell>
          <cell r="F20">
            <v>58214</v>
          </cell>
          <cell r="H20">
            <v>12727</v>
          </cell>
          <cell r="I20">
            <v>2093</v>
          </cell>
          <cell r="J20">
            <v>367678</v>
          </cell>
          <cell r="K20">
            <v>48180</v>
          </cell>
          <cell r="L20">
            <v>3125</v>
          </cell>
          <cell r="N20">
            <v>7227</v>
          </cell>
          <cell r="W20">
            <v>356</v>
          </cell>
          <cell r="Y20">
            <v>5820</v>
          </cell>
          <cell r="Z20">
            <v>3787</v>
          </cell>
          <cell r="AA20">
            <v>15</v>
          </cell>
          <cell r="AB20">
            <v>118897</v>
          </cell>
          <cell r="AC20">
            <v>33</v>
          </cell>
          <cell r="AD20">
            <v>990</v>
          </cell>
        </row>
        <row r="21">
          <cell r="B21">
            <v>94</v>
          </cell>
          <cell r="C21">
            <v>14.14</v>
          </cell>
          <cell r="D21">
            <v>17.899999999999999</v>
          </cell>
          <cell r="E21">
            <v>164963</v>
          </cell>
          <cell r="F21">
            <v>60088</v>
          </cell>
          <cell r="H21">
            <v>15081</v>
          </cell>
          <cell r="I21">
            <v>1904</v>
          </cell>
          <cell r="J21">
            <v>395963</v>
          </cell>
          <cell r="K21">
            <v>17972</v>
          </cell>
          <cell r="L21">
            <v>1100</v>
          </cell>
          <cell r="N21">
            <v>7413</v>
          </cell>
          <cell r="W21">
            <v>251</v>
          </cell>
          <cell r="Y21">
            <v>3400</v>
          </cell>
          <cell r="Z21">
            <v>2195</v>
          </cell>
          <cell r="AA21">
            <v>17</v>
          </cell>
          <cell r="AB21">
            <v>72661</v>
          </cell>
          <cell r="AC21">
            <v>31</v>
          </cell>
          <cell r="AD21">
            <v>674</v>
          </cell>
        </row>
        <row r="22">
          <cell r="B22">
            <v>164.5</v>
          </cell>
          <cell r="C22">
            <v>15.72</v>
          </cell>
          <cell r="D22">
            <v>24.7</v>
          </cell>
          <cell r="E22">
            <v>242154</v>
          </cell>
          <cell r="F22">
            <v>119863</v>
          </cell>
          <cell r="H22">
            <v>33272</v>
          </cell>
          <cell r="I22">
            <v>3800</v>
          </cell>
          <cell r="J22">
            <v>500094</v>
          </cell>
          <cell r="K22">
            <v>25352</v>
          </cell>
          <cell r="L22">
            <v>2000</v>
          </cell>
          <cell r="N22">
            <v>11978</v>
          </cell>
          <cell r="W22">
            <v>408</v>
          </cell>
          <cell r="Y22">
            <v>5328</v>
          </cell>
          <cell r="Z22">
            <v>3810</v>
          </cell>
          <cell r="AA22">
            <v>19</v>
          </cell>
          <cell r="AB22">
            <v>120676</v>
          </cell>
          <cell r="AC22">
            <v>34</v>
          </cell>
          <cell r="AD22">
            <v>918</v>
          </cell>
        </row>
        <row r="23">
          <cell r="B23">
            <v>142</v>
          </cell>
          <cell r="C23">
            <v>20.21</v>
          </cell>
          <cell r="D23">
            <v>15.3</v>
          </cell>
          <cell r="E23">
            <v>155377</v>
          </cell>
          <cell r="F23">
            <v>42667</v>
          </cell>
          <cell r="H23">
            <v>9002</v>
          </cell>
          <cell r="I23">
            <v>2938</v>
          </cell>
          <cell r="J23">
            <v>430826</v>
          </cell>
          <cell r="K23">
            <v>7935</v>
          </cell>
          <cell r="L23">
            <v>940</v>
          </cell>
          <cell r="N23">
            <v>4030</v>
          </cell>
          <cell r="W23">
            <v>616</v>
          </cell>
          <cell r="Y23">
            <v>5542</v>
          </cell>
          <cell r="Z23">
            <v>3750</v>
          </cell>
          <cell r="AA23">
            <v>19</v>
          </cell>
          <cell r="AB23">
            <v>113823</v>
          </cell>
          <cell r="AC23">
            <v>33</v>
          </cell>
          <cell r="AD23">
            <v>1115</v>
          </cell>
        </row>
        <row r="24">
          <cell r="B24">
            <v>308.5</v>
          </cell>
          <cell r="C24">
            <v>26.17</v>
          </cell>
          <cell r="D24">
            <v>25</v>
          </cell>
          <cell r="E24">
            <v>206524</v>
          </cell>
          <cell r="F24">
            <v>66073</v>
          </cell>
          <cell r="H24">
            <v>14960</v>
          </cell>
          <cell r="I24">
            <v>5459</v>
          </cell>
          <cell r="J24">
            <v>545169</v>
          </cell>
          <cell r="K24">
            <v>9725</v>
          </cell>
          <cell r="L24">
            <v>1061</v>
          </cell>
          <cell r="N24">
            <v>8372</v>
          </cell>
          <cell r="W24">
            <v>666</v>
          </cell>
          <cell r="Y24">
            <v>7304</v>
          </cell>
          <cell r="Z24">
            <v>5069</v>
          </cell>
          <cell r="AA24">
            <v>21</v>
          </cell>
          <cell r="AB24">
            <v>179239</v>
          </cell>
          <cell r="AC24">
            <v>50</v>
          </cell>
          <cell r="AD24">
            <v>1532</v>
          </cell>
        </row>
        <row r="25">
          <cell r="B25">
            <v>121.5</v>
          </cell>
          <cell r="C25">
            <v>23.3</v>
          </cell>
          <cell r="D25">
            <v>19</v>
          </cell>
          <cell r="E25">
            <v>252212</v>
          </cell>
          <cell r="F25">
            <v>68861</v>
          </cell>
          <cell r="H25">
            <v>13533</v>
          </cell>
          <cell r="I25">
            <v>2052</v>
          </cell>
          <cell r="J25">
            <v>675961</v>
          </cell>
          <cell r="K25">
            <v>10917</v>
          </cell>
          <cell r="L25">
            <v>1485</v>
          </cell>
          <cell r="N25">
            <v>8890</v>
          </cell>
          <cell r="W25">
            <v>273</v>
          </cell>
          <cell r="Y25">
            <v>5698</v>
          </cell>
          <cell r="Z25">
            <v>3799</v>
          </cell>
          <cell r="AA25">
            <v>20</v>
          </cell>
          <cell r="AB25">
            <v>132081</v>
          </cell>
          <cell r="AC25">
            <v>37</v>
          </cell>
          <cell r="AD25">
            <v>1063</v>
          </cell>
        </row>
        <row r="26">
          <cell r="B26">
            <v>141</v>
          </cell>
          <cell r="C26">
            <v>13.65</v>
          </cell>
          <cell r="D26">
            <v>26.1</v>
          </cell>
          <cell r="E26">
            <v>162976</v>
          </cell>
          <cell r="F26">
            <v>45188</v>
          </cell>
          <cell r="H26">
            <v>6785</v>
          </cell>
          <cell r="I26">
            <v>1871</v>
          </cell>
          <cell r="J26">
            <v>436067</v>
          </cell>
          <cell r="K26">
            <v>6669</v>
          </cell>
          <cell r="L26">
            <v>1003</v>
          </cell>
          <cell r="N26">
            <v>8154</v>
          </cell>
          <cell r="W26">
            <v>180</v>
          </cell>
          <cell r="Y26">
            <v>4014</v>
          </cell>
          <cell r="Z26">
            <v>2955</v>
          </cell>
          <cell r="AA26">
            <v>16</v>
          </cell>
          <cell r="AB26">
            <v>90264</v>
          </cell>
          <cell r="AC26">
            <v>28</v>
          </cell>
          <cell r="AD26">
            <v>766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AC12-2EFC-43FA-B6D8-C5D189AE301A}">
  <dimension ref="A1:R26"/>
  <sheetViews>
    <sheetView tabSelected="1" workbookViewId="0">
      <selection sqref="A1:R26"/>
    </sheetView>
  </sheetViews>
  <sheetFormatPr defaultRowHeight="16.5" x14ac:dyDescent="0.3"/>
  <sheetData>
    <row r="1" spans="1:18" x14ac:dyDescent="0.3">
      <c r="A1" s="1" t="s">
        <v>25</v>
      </c>
      <c r="B1" t="s">
        <v>26</v>
      </c>
      <c r="C1" t="s">
        <v>27</v>
      </c>
      <c r="D1" t="s">
        <v>28</v>
      </c>
      <c r="E1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</row>
    <row r="2" spans="1:18" ht="17.25" x14ac:dyDescent="0.3">
      <c r="A2" s="2" t="s">
        <v>0</v>
      </c>
      <c r="B2">
        <f>[1]Sheet1!N2/[1]Sheet1!E2</f>
        <v>5.4475515546191663E-2</v>
      </c>
      <c r="C2">
        <f>[1]Sheet1!F2/[1]Sheet1!E2</f>
        <v>0.39377833109876781</v>
      </c>
      <c r="D2">
        <f>[1]Sheet1!D2</f>
        <v>26.6</v>
      </c>
      <c r="E2">
        <f>[1]Sheet1!H2/[1]Sheet1!E2</f>
        <v>8.4578305560875949E-2</v>
      </c>
      <c r="F2" s="3">
        <v>0.32924203273040481</v>
      </c>
      <c r="G2">
        <f>[1]Sheet1!I2/[1]Sheet1!C2</f>
        <v>104.77682067345341</v>
      </c>
      <c r="H2">
        <f>[1]Sheet1!K2/[1]Sheet1!J2</f>
        <v>8.6978650274307623E-2</v>
      </c>
      <c r="I2">
        <f>[1]Sheet1!L2/[1]Sheet1!K2</f>
        <v>4.6584086936697321E-2</v>
      </c>
      <c r="J2">
        <f>[1]Sheet1!B2/[1]Sheet1!C2</f>
        <v>21.49569303054033</v>
      </c>
      <c r="K2">
        <f>[1]Sheet1!AB2/[1]Sheet1!J2</f>
        <v>0.53594421310066764</v>
      </c>
      <c r="L2">
        <f>[1]Sheet1!Z2/[1]Sheet1!Y2</f>
        <v>1.0704628185127405</v>
      </c>
      <c r="M2">
        <f>[1]Sheet1!AA2/[1]Sheet1!C2</f>
        <v>1.8010963194988254</v>
      </c>
      <c r="N2">
        <f>[1]Sheet1!AC2/[1]Sheet1!C2</f>
        <v>2.5841816758026628</v>
      </c>
      <c r="O2">
        <f>[1]Sheet1!AD2/[1]Sheet1!C2</f>
        <v>90.446358653093185</v>
      </c>
      <c r="P2">
        <f>[1]Sheet1!Y2/[1]Sheet1!C2</f>
        <v>301.17462803445579</v>
      </c>
      <c r="Q2">
        <f>([1]Sheet1!Y2-[1]Sheet1!W2)/[1]Sheet1!C2</f>
        <v>282.53719655442444</v>
      </c>
      <c r="R2">
        <f>[1]Sheet1!W2/[1]Sheet1!C2</f>
        <v>18.637431480031324</v>
      </c>
    </row>
    <row r="3" spans="1:18" ht="17.25" x14ac:dyDescent="0.3">
      <c r="A3" s="2" t="s">
        <v>1</v>
      </c>
      <c r="B3">
        <f>[1]Sheet1!N3/[1]Sheet1!E3</f>
        <v>6.7362742219612443E-2</v>
      </c>
      <c r="C3">
        <f>[1]Sheet1!F3/[1]Sheet1!E3</f>
        <v>0.40513065179095714</v>
      </c>
      <c r="D3">
        <f>[1]Sheet1!D3</f>
        <v>20.5</v>
      </c>
      <c r="E3">
        <f>[1]Sheet1!H3/[1]Sheet1!E3</f>
        <v>8.0905020551967119E-2</v>
      </c>
      <c r="F3" s="3">
        <v>0.6184557168175504</v>
      </c>
      <c r="G3">
        <f>[1]Sheet1!I3/[1]Sheet1!C3</f>
        <v>124.02010050251258</v>
      </c>
      <c r="H3">
        <f>[1]Sheet1!K3/[1]Sheet1!J3</f>
        <v>9.9539513834399351E-2</v>
      </c>
      <c r="I3">
        <f>[1]Sheet1!L3/[1]Sheet1!K3</f>
        <v>5.2790827295166813E-2</v>
      </c>
      <c r="J3">
        <f>[1]Sheet1!B3/[1]Sheet1!C3</f>
        <v>36.834170854271356</v>
      </c>
      <c r="K3">
        <f>[1]Sheet1!AB3/[1]Sheet1!J3</f>
        <v>0.58479365305815123</v>
      </c>
      <c r="L3">
        <f>[1]Sheet1!Z3/[1]Sheet1!Y3</f>
        <v>0.64802403512826434</v>
      </c>
      <c r="M3">
        <f>[1]Sheet1!AA3/[1]Sheet1!C3</f>
        <v>1.8090452261306533</v>
      </c>
      <c r="N3">
        <f>[1]Sheet1!AC3/[1]Sheet1!C3</f>
        <v>2.9145728643216082</v>
      </c>
      <c r="O3">
        <f>[1]Sheet1!AD3/[1]Sheet1!C3</f>
        <v>104.52261306532664</v>
      </c>
      <c r="P3">
        <f>[1]Sheet1!Y3/[1]Sheet1!C3</f>
        <v>434.8743718592965</v>
      </c>
      <c r="Q3">
        <f>([1]Sheet1!Y3-[1]Sheet1!W3)/[1]Sheet1!C3</f>
        <v>415.27638190954775</v>
      </c>
      <c r="R3">
        <f>[1]Sheet1!W3/[1]Sheet1!C3</f>
        <v>19.597989949748744</v>
      </c>
    </row>
    <row r="4" spans="1:18" ht="17.25" x14ac:dyDescent="0.3">
      <c r="A4" s="2" t="s">
        <v>2</v>
      </c>
      <c r="B4">
        <f>[1]Sheet1!N4/[1]Sheet1!E4</f>
        <v>5.6687809223306178E-2</v>
      </c>
      <c r="C4">
        <f>[1]Sheet1!F4/[1]Sheet1!E4</f>
        <v>0.37721755368814192</v>
      </c>
      <c r="D4">
        <f>[1]Sheet1!D4</f>
        <v>18.3</v>
      </c>
      <c r="E4">
        <f>[1]Sheet1!H4/[1]Sheet1!E4</f>
        <v>7.9053843759726114E-2</v>
      </c>
      <c r="F4" s="3">
        <v>0.49930309261278172</v>
      </c>
      <c r="G4">
        <f>[1]Sheet1!I4/[1]Sheet1!C4</f>
        <v>148.54151084517576</v>
      </c>
      <c r="H4">
        <f>[1]Sheet1!K4/[1]Sheet1!J4</f>
        <v>8.9661958280491533E-2</v>
      </c>
      <c r="I4">
        <f>[1]Sheet1!L4/[1]Sheet1!K4</f>
        <v>6.1113007852509386E-2</v>
      </c>
      <c r="J4">
        <f>[1]Sheet1!B4/[1]Sheet1!C4</f>
        <v>8.7509349289454015</v>
      </c>
      <c r="K4">
        <f>[1]Sheet1!AB4/[1]Sheet1!J4</f>
        <v>0.349136309966327</v>
      </c>
      <c r="L4">
        <f>[1]Sheet1!Z4/[1]Sheet1!Y4</f>
        <v>0.78810745547841832</v>
      </c>
      <c r="M4">
        <f>[1]Sheet1!AA4/[1]Sheet1!C4</f>
        <v>0.89753178758414365</v>
      </c>
      <c r="N4">
        <f>[1]Sheet1!AC4/[1]Sheet1!C4</f>
        <v>1.8698578908002992</v>
      </c>
      <c r="O4">
        <f>[1]Sheet1!AD4/[1]Sheet1!C4</f>
        <v>53.253552729992521</v>
      </c>
      <c r="P4">
        <f>[1]Sheet1!Y4/[1]Sheet1!C4</f>
        <v>247.79356768885566</v>
      </c>
      <c r="Q4">
        <f>([1]Sheet1!Y4-[1]Sheet1!W4)/[1]Sheet1!C4</f>
        <v>227.4495138369484</v>
      </c>
      <c r="R4">
        <f>[1]Sheet1!W4/[1]Sheet1!C4</f>
        <v>20.344053851907255</v>
      </c>
    </row>
    <row r="5" spans="1:18" ht="17.25" x14ac:dyDescent="0.3">
      <c r="A5" s="2" t="s">
        <v>3</v>
      </c>
      <c r="B5">
        <f>[1]Sheet1!N5/[1]Sheet1!E5</f>
        <v>4.9873747658222695E-2</v>
      </c>
      <c r="C5">
        <f>[1]Sheet1!F5/[1]Sheet1!E5</f>
        <v>0.33793271971980127</v>
      </c>
      <c r="D5">
        <f>[1]Sheet1!D5</f>
        <v>19.100000000000001</v>
      </c>
      <c r="E5">
        <f>[1]Sheet1!H5/[1]Sheet1!E5</f>
        <v>6.804593956178219E-2</v>
      </c>
      <c r="F5" s="3">
        <v>0.73660160154662391</v>
      </c>
      <c r="G5">
        <f>[1]Sheet1!I5/[1]Sheet1!C5</f>
        <v>216.27906976744185</v>
      </c>
      <c r="H5">
        <f>[1]Sheet1!K5/[1]Sheet1!J5</f>
        <v>3.9130709331348108E-2</v>
      </c>
      <c r="I5">
        <f>[1]Sheet1!L5/[1]Sheet1!K5</f>
        <v>9.4700186852386611E-2</v>
      </c>
      <c r="J5">
        <f>[1]Sheet1!B5/[1]Sheet1!C5</f>
        <v>7.2574178027265432</v>
      </c>
      <c r="K5">
        <f>[1]Sheet1!AB5/[1]Sheet1!J5</f>
        <v>0.19743825796223857</v>
      </c>
      <c r="L5">
        <f>[1]Sheet1!Z5/[1]Sheet1!Y5</f>
        <v>0.73168789808917201</v>
      </c>
      <c r="M5">
        <f>[1]Sheet1!AA5/[1]Sheet1!C5</f>
        <v>1.2028869286287089</v>
      </c>
      <c r="N5">
        <f>[1]Sheet1!AC5/[1]Sheet1!C5</f>
        <v>1.7642341619887729</v>
      </c>
      <c r="O5">
        <f>[1]Sheet1!AD5/[1]Sheet1!C5</f>
        <v>51.483560545308741</v>
      </c>
      <c r="P5">
        <f>[1]Sheet1!Y5/[1]Sheet1!C5</f>
        <v>201.44346431435443</v>
      </c>
      <c r="Q5">
        <f>([1]Sheet1!Y5-[1]Sheet1!W5)/[1]Sheet1!C5</f>
        <v>190.77786688051322</v>
      </c>
      <c r="R5">
        <f>[1]Sheet1!W5/[1]Sheet1!C5</f>
        <v>10.665597433841219</v>
      </c>
    </row>
    <row r="6" spans="1:18" ht="17.25" x14ac:dyDescent="0.3">
      <c r="A6" s="2" t="s">
        <v>4</v>
      </c>
      <c r="B6">
        <f>[1]Sheet1!N6/[1]Sheet1!E6</f>
        <v>4.6309329241853173E-2</v>
      </c>
      <c r="C6">
        <f>[1]Sheet1!F6/[1]Sheet1!E6</f>
        <v>0.39167472732730729</v>
      </c>
      <c r="D6">
        <f>[1]Sheet1!D6</f>
        <v>19.2</v>
      </c>
      <c r="E6">
        <f>[1]Sheet1!H6/[1]Sheet1!E6</f>
        <v>9.8022080651079022E-2</v>
      </c>
      <c r="F6" s="3">
        <v>0.36001660458645607</v>
      </c>
      <c r="G6">
        <f>[1]Sheet1!I6/[1]Sheet1!C6</f>
        <v>189.23728813559322</v>
      </c>
      <c r="H6">
        <f>[1]Sheet1!K6/[1]Sheet1!J6</f>
        <v>5.9555998292301127E-2</v>
      </c>
      <c r="I6">
        <f>[1]Sheet1!L6/[1]Sheet1!K6</f>
        <v>6.1266427718040618E-2</v>
      </c>
      <c r="J6">
        <f>[1]Sheet1!B6/[1]Sheet1!C6</f>
        <v>12.923728813559322</v>
      </c>
      <c r="K6">
        <f>[1]Sheet1!AB6/[1]Sheet1!J6</f>
        <v>0.25160666002561549</v>
      </c>
      <c r="L6">
        <f>[1]Sheet1!Z6/[1]Sheet1!Y6</f>
        <v>0.70206930939915235</v>
      </c>
      <c r="M6">
        <f>[1]Sheet1!AA6/[1]Sheet1!C6</f>
        <v>1.0169491525423728</v>
      </c>
      <c r="N6">
        <f>[1]Sheet1!AC6/[1]Sheet1!C6</f>
        <v>2.3728813559322033</v>
      </c>
      <c r="O6">
        <f>[1]Sheet1!AD6/[1]Sheet1!C6</f>
        <v>61.355932203389827</v>
      </c>
      <c r="P6">
        <f>[1]Sheet1!Y6/[1]Sheet1!C6</f>
        <v>339.91525423728814</v>
      </c>
      <c r="Q6">
        <f>([1]Sheet1!Y6-[1]Sheet1!W6)/[1]Sheet1!C6</f>
        <v>316.77966101694915</v>
      </c>
      <c r="R6">
        <f>[1]Sheet1!W6/[1]Sheet1!C6</f>
        <v>23.135593220338983</v>
      </c>
    </row>
    <row r="7" spans="1:18" ht="17.25" x14ac:dyDescent="0.3">
      <c r="A7" s="2" t="s">
        <v>5</v>
      </c>
      <c r="B7">
        <f>[1]Sheet1!N7/[1]Sheet1!E7</f>
        <v>6.7799580718440972E-2</v>
      </c>
      <c r="C7">
        <f>[1]Sheet1!F7/[1]Sheet1!E7</f>
        <v>0.39199455338424932</v>
      </c>
      <c r="D7">
        <f>[1]Sheet1!D7</f>
        <v>22.9</v>
      </c>
      <c r="E7">
        <f>[1]Sheet1!H7/[1]Sheet1!E7</f>
        <v>9.0003977108035774E-2</v>
      </c>
      <c r="F7" s="3">
        <v>0.61133742284465897</v>
      </c>
      <c r="G7">
        <f>[1]Sheet1!I7/[1]Sheet1!C7</f>
        <v>142.06349206349208</v>
      </c>
      <c r="H7">
        <f>[1]Sheet1!K7/[1]Sheet1!J7</f>
        <v>6.080116928658498E-2</v>
      </c>
      <c r="I7">
        <f>[1]Sheet1!L7/[1]Sheet1!K7</f>
        <v>5.7579932538362869E-2</v>
      </c>
      <c r="J7">
        <f>[1]Sheet1!B7/[1]Sheet1!C7</f>
        <v>13.167388167388168</v>
      </c>
      <c r="K7">
        <f>[1]Sheet1!AB7/[1]Sheet1!J7</f>
        <v>0.25804606665626789</v>
      </c>
      <c r="L7">
        <f>[1]Sheet1!Z7/[1]Sheet1!Y7</f>
        <v>0.7632719393282773</v>
      </c>
      <c r="M7">
        <f>[1]Sheet1!AA7/[1]Sheet1!C7</f>
        <v>1.4430014430014431</v>
      </c>
      <c r="N7">
        <f>[1]Sheet1!AC7/[1]Sheet1!C7</f>
        <v>1.875901875901876</v>
      </c>
      <c r="O7">
        <f>[1]Sheet1!AD7/[1]Sheet1!C7</f>
        <v>59.595959595959599</v>
      </c>
      <c r="P7">
        <f>[1]Sheet1!Y7/[1]Sheet1!C7</f>
        <v>266.37806637806636</v>
      </c>
      <c r="Q7">
        <f>([1]Sheet1!Y7-[1]Sheet1!W7)/[1]Sheet1!C7</f>
        <v>254.25685425685427</v>
      </c>
      <c r="R7">
        <f>[1]Sheet1!W7/[1]Sheet1!C7</f>
        <v>12.121212121212121</v>
      </c>
    </row>
    <row r="8" spans="1:18" ht="17.25" x14ac:dyDescent="0.3">
      <c r="A8" s="2" t="s">
        <v>6</v>
      </c>
      <c r="B8">
        <f>[1]Sheet1!N8/[1]Sheet1!E8</f>
        <v>8.6082499875603319E-2</v>
      </c>
      <c r="C8">
        <f>[1]Sheet1!F8/[1]Sheet1!E8</f>
        <v>0.32465044534010051</v>
      </c>
      <c r="D8">
        <f>[1]Sheet1!D8</f>
        <v>29.2</v>
      </c>
      <c r="E8">
        <f>[1]Sheet1!H8/[1]Sheet1!E8</f>
        <v>4.1100661790316961E-2</v>
      </c>
      <c r="F8" s="3">
        <v>0.48299489800642609</v>
      </c>
      <c r="G8">
        <f>[1]Sheet1!I8/[1]Sheet1!C8</f>
        <v>201.25223613595708</v>
      </c>
      <c r="H8">
        <f>[1]Sheet1!K8/[1]Sheet1!J8</f>
        <v>1.7860786116393586E-2</v>
      </c>
      <c r="I8">
        <f>[1]Sheet1!L8/[1]Sheet1!K8</f>
        <v>0.16697221830489353</v>
      </c>
      <c r="J8">
        <f>[1]Sheet1!B8/[1]Sheet1!C8</f>
        <v>9.4364937388193209</v>
      </c>
      <c r="K8">
        <f>[1]Sheet1!AB8/[1]Sheet1!J8</f>
        <v>0.22861856604914171</v>
      </c>
      <c r="L8">
        <f>[1]Sheet1!Z8/[1]Sheet1!Y8</f>
        <v>0.73523898781630737</v>
      </c>
      <c r="M8">
        <f>[1]Sheet1!AA8/[1]Sheet1!C8</f>
        <v>1.5205724508050089</v>
      </c>
      <c r="N8">
        <f>[1]Sheet1!AC8/[1]Sheet1!C8</f>
        <v>2.2361359570661898</v>
      </c>
      <c r="O8">
        <f>[1]Sheet1!AD8/[1]Sheet1!C8</f>
        <v>68.336314847942759</v>
      </c>
      <c r="P8">
        <f>[1]Sheet1!Y8/[1]Sheet1!C8</f>
        <v>381.75313059033988</v>
      </c>
      <c r="Q8">
        <f>([1]Sheet1!Y8-[1]Sheet1!W8)/[1]Sheet1!C8</f>
        <v>369.40966010733456</v>
      </c>
      <c r="R8">
        <f>[1]Sheet1!W8/[1]Sheet1!C8</f>
        <v>12.343470483005367</v>
      </c>
    </row>
    <row r="9" spans="1:18" ht="17.25" x14ac:dyDescent="0.3">
      <c r="A9" s="2" t="s">
        <v>7</v>
      </c>
      <c r="B9">
        <f>[1]Sheet1!N9/[1]Sheet1!E9</f>
        <v>5.468825150371473E-2</v>
      </c>
      <c r="C9">
        <f>[1]Sheet1!F9/[1]Sheet1!E9</f>
        <v>0.32723548483836834</v>
      </c>
      <c r="D9">
        <f>[1]Sheet1!D9</f>
        <v>25.7</v>
      </c>
      <c r="E9">
        <f>[1]Sheet1!H9/[1]Sheet1!E9</f>
        <v>8.0445201410068529E-2</v>
      </c>
      <c r="F9" s="3">
        <v>0.56771257063699732</v>
      </c>
      <c r="G9">
        <f>[1]Sheet1!I9/[1]Sheet1!C9</f>
        <v>158.80416895227646</v>
      </c>
      <c r="H9">
        <f>[1]Sheet1!K9/[1]Sheet1!J9</f>
        <v>3.5133852931209762E-2</v>
      </c>
      <c r="I9">
        <f>[1]Sheet1!L9/[1]Sheet1!K9</f>
        <v>6.8608539094650201E-2</v>
      </c>
      <c r="J9">
        <f>[1]Sheet1!B9/[1]Sheet1!C9</f>
        <v>7.6796489303346132</v>
      </c>
      <c r="K9">
        <f>[1]Sheet1!AB9/[1]Sheet1!J9</f>
        <v>0.17653224895515646</v>
      </c>
      <c r="L9">
        <f>[1]Sheet1!Z9/[1]Sheet1!Y9</f>
        <v>0.80743830378866877</v>
      </c>
      <c r="M9">
        <f>[1]Sheet1!AA9/[1]Sheet1!C9</f>
        <v>1.3165112452002194</v>
      </c>
      <c r="N9">
        <f>[1]Sheet1!AC9/[1]Sheet1!C9</f>
        <v>1.5907844212835984</v>
      </c>
      <c r="O9">
        <f>[1]Sheet1!AD9/[1]Sheet1!C9</f>
        <v>52.715304443225449</v>
      </c>
      <c r="P9">
        <f>[1]Sheet1!Y9/[1]Sheet1!C9</f>
        <v>157.81678551837629</v>
      </c>
      <c r="Q9">
        <f>([1]Sheet1!Y9-[1]Sheet1!W9)/[1]Sheet1!C9</f>
        <v>148.16236972024134</v>
      </c>
      <c r="R9">
        <f>[1]Sheet1!W9/[1]Sheet1!C9</f>
        <v>9.6544157981349414</v>
      </c>
    </row>
    <row r="10" spans="1:18" ht="17.25" x14ac:dyDescent="0.3">
      <c r="A10" s="2" t="s">
        <v>8</v>
      </c>
      <c r="B10">
        <f>[1]Sheet1!N10/[1]Sheet1!E10</f>
        <v>9.7420554323032219E-2</v>
      </c>
      <c r="C10">
        <f>[1]Sheet1!F10/[1]Sheet1!E10</f>
        <v>0.33427334937349623</v>
      </c>
      <c r="D10">
        <f>[1]Sheet1!D10</f>
        <v>23.2</v>
      </c>
      <c r="E10">
        <f>[1]Sheet1!H10/[1]Sheet1!E10</f>
        <v>4.6487829266006309E-2</v>
      </c>
      <c r="F10" s="3">
        <v>0.35634078500051508</v>
      </c>
      <c r="G10">
        <f>[1]Sheet1!I10/[1]Sheet1!C10</f>
        <v>147.19999999999999</v>
      </c>
      <c r="H10">
        <f>[1]Sheet1!K10/[1]Sheet1!J10</f>
        <v>1.7027972250711888E-2</v>
      </c>
      <c r="I10">
        <f>[1]Sheet1!L10/[1]Sheet1!K10</f>
        <v>0.17845117845117844</v>
      </c>
      <c r="J10">
        <f>[1]Sheet1!B10/[1]Sheet1!C10</f>
        <v>11.422222222222222</v>
      </c>
      <c r="K10">
        <f>[1]Sheet1!AB10/[1]Sheet1!J10</f>
        <v>0.24601693241685088</v>
      </c>
      <c r="L10">
        <f>[1]Sheet1!Z10/[1]Sheet1!Y10</f>
        <v>0.7876498176133403</v>
      </c>
      <c r="M10">
        <f>[1]Sheet1!AA10/[1]Sheet1!C10</f>
        <v>1.2444444444444445</v>
      </c>
      <c r="N10">
        <f>[1]Sheet1!AC10/[1]Sheet1!C10</f>
        <v>2.0444444444444443</v>
      </c>
      <c r="O10">
        <f>[1]Sheet1!AD10/[1]Sheet1!C10</f>
        <v>59.644444444444446</v>
      </c>
      <c r="P10">
        <f>[1]Sheet1!Y10/[1]Sheet1!C10</f>
        <v>341.15555555555557</v>
      </c>
      <c r="Q10">
        <f>([1]Sheet1!Y10-[1]Sheet1!W10)/[1]Sheet1!C10</f>
        <v>325.51111111111112</v>
      </c>
      <c r="R10">
        <f>[1]Sheet1!W10/[1]Sheet1!C10</f>
        <v>15.644444444444444</v>
      </c>
    </row>
    <row r="11" spans="1:18" ht="17.25" x14ac:dyDescent="0.3">
      <c r="A11" s="2" t="s">
        <v>9</v>
      </c>
      <c r="B11">
        <f>[1]Sheet1!N11/[1]Sheet1!E11</f>
        <v>6.5969676183267503E-2</v>
      </c>
      <c r="C11">
        <f>[1]Sheet1!F11/[1]Sheet1!E11</f>
        <v>0.25745283093250071</v>
      </c>
      <c r="D11">
        <f>[1]Sheet1!D11</f>
        <v>24.1</v>
      </c>
      <c r="E11">
        <f>[1]Sheet1!H11/[1]Sheet1!E11</f>
        <v>2.7729813689082321E-2</v>
      </c>
      <c r="F11" s="3">
        <v>0.60909968961281313</v>
      </c>
      <c r="G11">
        <f>[1]Sheet1!I11/[1]Sheet1!C11</f>
        <v>84.857723577235774</v>
      </c>
      <c r="H11">
        <f>[1]Sheet1!K11/[1]Sheet1!J11</f>
        <v>9.9591435136578248E-3</v>
      </c>
      <c r="I11">
        <f>[1]Sheet1!L11/[1]Sheet1!K11</f>
        <v>0.21475903614457831</v>
      </c>
      <c r="J11">
        <f>[1]Sheet1!B11/[1]Sheet1!C11</f>
        <v>3.0487804878048781</v>
      </c>
      <c r="K11">
        <f>[1]Sheet1!AB11/[1]Sheet1!J11</f>
        <v>0.16582273924442498</v>
      </c>
      <c r="L11">
        <f>[1]Sheet1!Z11/[1]Sheet1!Y11</f>
        <v>0.70947867298578204</v>
      </c>
      <c r="M11">
        <f>[1]Sheet1!AA11/[1]Sheet1!C11</f>
        <v>0.91463414634146345</v>
      </c>
      <c r="N11">
        <f>[1]Sheet1!AC11/[1]Sheet1!C11</f>
        <v>1.9308943089430894</v>
      </c>
      <c r="O11">
        <f>[1]Sheet1!AD11/[1]Sheet1!C11</f>
        <v>57.012195121951223</v>
      </c>
      <c r="P11">
        <f>[1]Sheet1!Y11/[1]Sheet1!C11</f>
        <v>214.4308943089431</v>
      </c>
      <c r="Q11">
        <f>([1]Sheet1!Y11-[1]Sheet1!W11)/[1]Sheet1!C11</f>
        <v>205.28455284552845</v>
      </c>
      <c r="R11">
        <f>[1]Sheet1!W11/[1]Sheet1!C11</f>
        <v>9.1463414634146343</v>
      </c>
    </row>
    <row r="12" spans="1:18" ht="17.25" x14ac:dyDescent="0.3">
      <c r="A12" s="2" t="s">
        <v>10</v>
      </c>
      <c r="B12">
        <f>[1]Sheet1!N12/[1]Sheet1!E12</f>
        <v>9.3141002094729419E-2</v>
      </c>
      <c r="C12">
        <f>[1]Sheet1!F12/[1]Sheet1!E12</f>
        <v>0.26489392329914918</v>
      </c>
      <c r="D12">
        <f>[1]Sheet1!D12</f>
        <v>23.8</v>
      </c>
      <c r="E12">
        <f>[1]Sheet1!H12/[1]Sheet1!E12</f>
        <v>3.4369446733314137E-2</v>
      </c>
      <c r="F12" s="3">
        <v>0.86389398855776622</v>
      </c>
      <c r="G12">
        <f>[1]Sheet1!I12/[1]Sheet1!C12</f>
        <v>121.00205902539464</v>
      </c>
      <c r="H12">
        <f>[1]Sheet1!K12/[1]Sheet1!J12</f>
        <v>1.1782587890899879E-2</v>
      </c>
      <c r="I12">
        <f>[1]Sheet1!L12/[1]Sheet1!K12</f>
        <v>0.15384615384615385</v>
      </c>
      <c r="J12">
        <f>[1]Sheet1!B12/[1]Sheet1!C12</f>
        <v>2.8826355525051475</v>
      </c>
      <c r="K12">
        <f>[1]Sheet1!AB12/[1]Sheet1!J12</f>
        <v>0.17225584297388841</v>
      </c>
      <c r="L12">
        <f>[1]Sheet1!Z12/[1]Sheet1!Y12</f>
        <v>0.71370093908018295</v>
      </c>
      <c r="M12">
        <f>[1]Sheet1!AA12/[1]Sheet1!C12</f>
        <v>1.1667810569663692</v>
      </c>
      <c r="N12">
        <f>[1]Sheet1!AC12/[1]Sheet1!C12</f>
        <v>1.8531228551818806</v>
      </c>
      <c r="O12">
        <f>[1]Sheet1!AD12/[1]Sheet1!C12</f>
        <v>55.525051475634868</v>
      </c>
      <c r="P12">
        <f>[1]Sheet1!Y12/[1]Sheet1!C12</f>
        <v>285.03774879890187</v>
      </c>
      <c r="Q12">
        <f>([1]Sheet1!Y12-[1]Sheet1!W12)/[1]Sheet1!C12</f>
        <v>272.40905971173646</v>
      </c>
      <c r="R12">
        <f>[1]Sheet1!W12/[1]Sheet1!C12</f>
        <v>12.628689087165409</v>
      </c>
    </row>
    <row r="13" spans="1:18" ht="17.25" x14ac:dyDescent="0.3">
      <c r="A13" s="2" t="s">
        <v>11</v>
      </c>
      <c r="B13">
        <f>[1]Sheet1!N13/[1]Sheet1!E13</f>
        <v>7.0912434420466228E-2</v>
      </c>
      <c r="C13">
        <f>[1]Sheet1!F13/[1]Sheet1!E13</f>
        <v>0.2856509275785602</v>
      </c>
      <c r="D13">
        <f>[1]Sheet1!D13</f>
        <v>19.899999999999999</v>
      </c>
      <c r="E13">
        <f>[1]Sheet1!H13/[1]Sheet1!E13</f>
        <v>4.3777381145546003E-2</v>
      </c>
      <c r="F13" s="3">
        <v>0.38848388160773306</v>
      </c>
      <c r="G13">
        <f>[1]Sheet1!I13/[1]Sheet1!C13</f>
        <v>199.11894273127751</v>
      </c>
      <c r="H13">
        <f>[1]Sheet1!K13/[1]Sheet1!J13</f>
        <v>1.3311612559162722E-2</v>
      </c>
      <c r="I13">
        <f>[1]Sheet1!L13/[1]Sheet1!K13</f>
        <v>0.20062597809076682</v>
      </c>
      <c r="J13">
        <f>[1]Sheet1!B13/[1]Sheet1!C13</f>
        <v>4.9402139710509756</v>
      </c>
      <c r="K13">
        <f>[1]Sheet1!AB13/[1]Sheet1!J13</f>
        <v>0.19399956669555363</v>
      </c>
      <c r="L13">
        <f>[1]Sheet1!Z13/[1]Sheet1!Y13</f>
        <v>0.77319587628865982</v>
      </c>
      <c r="M13">
        <f>[1]Sheet1!AA13/[1]Sheet1!C13</f>
        <v>1.2586532410320956</v>
      </c>
      <c r="N13">
        <f>[1]Sheet1!AC13/[1]Sheet1!C13</f>
        <v>2.4543738200125866</v>
      </c>
      <c r="O13">
        <f>[1]Sheet1!AD13/[1]Sheet1!C13</f>
        <v>58.212712397734421</v>
      </c>
      <c r="P13">
        <f>[1]Sheet1!Y13/[1]Sheet1!C13</f>
        <v>244.17872876022656</v>
      </c>
      <c r="Q13">
        <f>([1]Sheet1!Y13-[1]Sheet1!W13)/[1]Sheet1!C13</f>
        <v>231.96979232221523</v>
      </c>
      <c r="R13">
        <f>[1]Sheet1!W13/[1]Sheet1!C13</f>
        <v>12.208936438011328</v>
      </c>
    </row>
    <row r="14" spans="1:18" ht="17.25" x14ac:dyDescent="0.3">
      <c r="A14" s="2" t="s">
        <v>12</v>
      </c>
      <c r="B14">
        <f>[1]Sheet1!N14/[1]Sheet1!E14</f>
        <v>5.1105842111400478E-2</v>
      </c>
      <c r="C14">
        <f>[1]Sheet1!F14/[1]Sheet1!E14</f>
        <v>0.36109146033350176</v>
      </c>
      <c r="D14">
        <f>[1]Sheet1!D14</f>
        <v>26.1</v>
      </c>
      <c r="E14">
        <f>[1]Sheet1!H14/[1]Sheet1!E14</f>
        <v>9.6233528977338986E-2</v>
      </c>
      <c r="F14" s="3">
        <v>0.51986354695951487</v>
      </c>
      <c r="G14">
        <f>[1]Sheet1!I14/[1]Sheet1!C14</f>
        <v>133.58778625954199</v>
      </c>
      <c r="H14">
        <f>[1]Sheet1!K14/[1]Sheet1!J14</f>
        <v>5.2744532105999734E-2</v>
      </c>
      <c r="I14">
        <f>[1]Sheet1!L14/[1]Sheet1!K14</f>
        <v>5.5701942520987806E-2</v>
      </c>
      <c r="J14">
        <f>[1]Sheet1!B14/[1]Sheet1!C14</f>
        <v>7.4427480916030531</v>
      </c>
      <c r="K14">
        <f>[1]Sheet1!AB14/[1]Sheet1!J14</f>
        <v>0.20878030491569086</v>
      </c>
      <c r="L14">
        <f>[1]Sheet1!Z14/[1]Sheet1!Y14</f>
        <v>0.6863744478423377</v>
      </c>
      <c r="M14">
        <f>[1]Sheet1!AA14/[1]Sheet1!C14</f>
        <v>0.69974554707379133</v>
      </c>
      <c r="N14">
        <f>[1]Sheet1!AC14/[1]Sheet1!C14</f>
        <v>0.95419847328244267</v>
      </c>
      <c r="O14">
        <f>[1]Sheet1!AD14/[1]Sheet1!C14</f>
        <v>42.87531806615776</v>
      </c>
      <c r="P14">
        <f>[1]Sheet1!Y14/[1]Sheet1!C14</f>
        <v>187.21374045801525</v>
      </c>
      <c r="Q14">
        <f>([1]Sheet1!Y14-[1]Sheet1!W14)/[1]Sheet1!C14</f>
        <v>176.08142493638675</v>
      </c>
      <c r="R14">
        <f>[1]Sheet1!W14/[1]Sheet1!C14</f>
        <v>11.132315521628499</v>
      </c>
    </row>
    <row r="15" spans="1:18" ht="17.25" x14ac:dyDescent="0.3">
      <c r="A15" s="2" t="s">
        <v>13</v>
      </c>
      <c r="B15">
        <f>[1]Sheet1!N15/[1]Sheet1!E15</f>
        <v>3.9379163081237852E-2</v>
      </c>
      <c r="C15">
        <f>[1]Sheet1!F15/[1]Sheet1!E15</f>
        <v>0.37765242056283266</v>
      </c>
      <c r="D15">
        <f>[1]Sheet1!D15</f>
        <v>20.2</v>
      </c>
      <c r="E15">
        <f>[1]Sheet1!H15/[1]Sheet1!E15</f>
        <v>0.10230423558657616</v>
      </c>
      <c r="F15" s="3">
        <v>0.57093161662391656</v>
      </c>
      <c r="G15">
        <f>[1]Sheet1!I15/[1]Sheet1!C15</f>
        <v>140.33496161898117</v>
      </c>
      <c r="H15">
        <f>[1]Sheet1!K15/[1]Sheet1!J15</f>
        <v>3.825043110938816E-2</v>
      </c>
      <c r="I15">
        <f>[1]Sheet1!L15/[1]Sheet1!K15</f>
        <v>8.1009296148738377E-2</v>
      </c>
      <c r="J15">
        <f>[1]Sheet1!B15/[1]Sheet1!C15</f>
        <v>11.898115840893231</v>
      </c>
      <c r="K15">
        <f>[1]Sheet1!AB15/[1]Sheet1!J15</f>
        <v>0.30380846712206078</v>
      </c>
      <c r="L15">
        <f>[1]Sheet1!Z15/[1]Sheet1!Y15</f>
        <v>0.65468814539446507</v>
      </c>
      <c r="M15">
        <f>[1]Sheet1!AA15/[1]Sheet1!C15</f>
        <v>1.0467550593161201</v>
      </c>
      <c r="N15">
        <f>[1]Sheet1!AC15/[1]Sheet1!C15</f>
        <v>2.2330774598743894</v>
      </c>
      <c r="O15">
        <f>[1]Sheet1!AD15/[1]Sheet1!C15</f>
        <v>61.618981158408936</v>
      </c>
      <c r="P15">
        <f>[1]Sheet1!Y15/[1]Sheet1!C15</f>
        <v>337.89253314724357</v>
      </c>
      <c r="Q15">
        <f>([1]Sheet1!Y15-[1]Sheet1!W15)/[1]Sheet1!C15</f>
        <v>303.34961618981157</v>
      </c>
      <c r="R15">
        <f>[1]Sheet1!W15/[1]Sheet1!C15</f>
        <v>34.542916957431963</v>
      </c>
    </row>
    <row r="16" spans="1:18" ht="17.25" x14ac:dyDescent="0.3">
      <c r="A16" s="2" t="s">
        <v>14</v>
      </c>
      <c r="B16">
        <f>[1]Sheet1!N16/[1]Sheet1!E16</f>
        <v>5.8366642720747604E-2</v>
      </c>
      <c r="C16">
        <f>[1]Sheet1!F16/[1]Sheet1!E16</f>
        <v>0.22315754572749544</v>
      </c>
      <c r="D16">
        <f>[1]Sheet1!D16</f>
        <v>18.399999999999999</v>
      </c>
      <c r="E16">
        <f>[1]Sheet1!H16/[1]Sheet1!E16</f>
        <v>2.5063395285723933E-2</v>
      </c>
      <c r="F16" s="3">
        <v>0.62446940788063288</v>
      </c>
      <c r="G16">
        <f>[1]Sheet1!I16/[1]Sheet1!C16</f>
        <v>218.01935964259121</v>
      </c>
      <c r="H16">
        <f>[1]Sheet1!K16/[1]Sheet1!J16</f>
        <v>1.3578077766743421E-2</v>
      </c>
      <c r="I16">
        <f>[1]Sheet1!L16/[1]Sheet1!K16</f>
        <v>0.18341102716605048</v>
      </c>
      <c r="J16">
        <f>[1]Sheet1!B16/[1]Sheet1!C16</f>
        <v>2.680565897244974</v>
      </c>
      <c r="K16">
        <f>[1]Sheet1!AB16/[1]Sheet1!J16</f>
        <v>0.1625091397204064</v>
      </c>
      <c r="L16">
        <f>[1]Sheet1!Z16/[1]Sheet1!Y16</f>
        <v>0.66085874299937775</v>
      </c>
      <c r="M16">
        <f>[1]Sheet1!AA16/[1]Sheet1!C16</f>
        <v>1.1913626209977661</v>
      </c>
      <c r="N16">
        <f>[1]Sheet1!AC16/[1]Sheet1!C16</f>
        <v>1.712583767684289</v>
      </c>
      <c r="O16">
        <f>[1]Sheet1!AD16/[1]Sheet1!C16</f>
        <v>57.557706626954584</v>
      </c>
      <c r="P16">
        <f>[1]Sheet1!Y16/[1]Sheet1!C16</f>
        <v>239.31496649292629</v>
      </c>
      <c r="Q16">
        <f>([1]Sheet1!Y16-[1]Sheet1!W16)/[1]Sheet1!C16</f>
        <v>229.85852568875652</v>
      </c>
      <c r="R16">
        <f>[1]Sheet1!W16/[1]Sheet1!C16</f>
        <v>9.4564408041697696</v>
      </c>
    </row>
    <row r="17" spans="1:18" ht="17.25" x14ac:dyDescent="0.3">
      <c r="A17" s="2" t="s">
        <v>15</v>
      </c>
      <c r="B17">
        <f>[1]Sheet1!N17/[1]Sheet1!E17</f>
        <v>7.1189122785100048E-2</v>
      </c>
      <c r="C17">
        <f>[1]Sheet1!F17/[1]Sheet1!E17</f>
        <v>0.33052657879942532</v>
      </c>
      <c r="D17">
        <f>[1]Sheet1!D17</f>
        <v>24.2</v>
      </c>
      <c r="E17">
        <f>[1]Sheet1!H17/[1]Sheet1!E17</f>
        <v>6.8349053657317763E-2</v>
      </c>
      <c r="F17" s="3">
        <v>0.58421811305547378</v>
      </c>
      <c r="G17">
        <f>[1]Sheet1!I17/[1]Sheet1!C17</f>
        <v>97.995780590717288</v>
      </c>
      <c r="H17">
        <f>[1]Sheet1!K17/[1]Sheet1!J17</f>
        <v>1.5280603451189262E-2</v>
      </c>
      <c r="I17">
        <f>[1]Sheet1!L17/[1]Sheet1!K17</f>
        <v>0.190755280327325</v>
      </c>
      <c r="J17">
        <f>[1]Sheet1!B17/[1]Sheet1!C17</f>
        <v>6.3291139240506329</v>
      </c>
      <c r="K17">
        <f>[1]Sheet1!AB17/[1]Sheet1!J17</f>
        <v>0.20401117952808062</v>
      </c>
      <c r="L17">
        <f>[1]Sheet1!Z17/[1]Sheet1!Y17</f>
        <v>0.71953696181965876</v>
      </c>
      <c r="M17">
        <f>[1]Sheet1!AA17/[1]Sheet1!C17</f>
        <v>0.63291139240506322</v>
      </c>
      <c r="N17">
        <f>[1]Sheet1!AC17/[1]Sheet1!C17</f>
        <v>1.6350210970464134</v>
      </c>
      <c r="O17">
        <f>[1]Sheet1!AD17/[1]Sheet1!C17</f>
        <v>49.630801687763714</v>
      </c>
      <c r="P17">
        <f>[1]Sheet1!Y17/[1]Sheet1!C17</f>
        <v>259.70464135021098</v>
      </c>
      <c r="Q17">
        <f>([1]Sheet1!Y17-[1]Sheet1!W17)/[1]Sheet1!C17</f>
        <v>243.56540084388183</v>
      </c>
      <c r="R17">
        <f>[1]Sheet1!W17/[1]Sheet1!C17</f>
        <v>16.139240506329113</v>
      </c>
    </row>
    <row r="18" spans="1:18" ht="17.25" x14ac:dyDescent="0.3">
      <c r="A18" s="2" t="s">
        <v>16</v>
      </c>
      <c r="B18">
        <f>[1]Sheet1!N18/[1]Sheet1!E18</f>
        <v>4.4819114841187696E-2</v>
      </c>
      <c r="C18">
        <f>[1]Sheet1!F18/[1]Sheet1!E18</f>
        <v>0.29767175048946865</v>
      </c>
      <c r="D18">
        <f>[1]Sheet1!D18</f>
        <v>21</v>
      </c>
      <c r="E18">
        <f>[1]Sheet1!H18/[1]Sheet1!E18</f>
        <v>5.1253912631408299E-2</v>
      </c>
      <c r="F18" s="3">
        <v>0.62556190388070287</v>
      </c>
      <c r="G18">
        <f>[1]Sheet1!I18/[1]Sheet1!C18</f>
        <v>205.20694259012015</v>
      </c>
      <c r="H18">
        <f>[1]Sheet1!K18/[1]Sheet1!J18</f>
        <v>0.11320402100997383</v>
      </c>
      <c r="I18">
        <f>[1]Sheet1!L18/[1]Sheet1!K18</f>
        <v>7.0032148753149712E-2</v>
      </c>
      <c r="J18">
        <f>[1]Sheet1!B18/[1]Sheet1!C18</f>
        <v>9.1789052069425896</v>
      </c>
      <c r="K18">
        <f>[1]Sheet1!AB18/[1]Sheet1!J18</f>
        <v>0.22320884071370961</v>
      </c>
      <c r="L18">
        <f>[1]Sheet1!Z18/[1]Sheet1!Y18</f>
        <v>0.69917144678138943</v>
      </c>
      <c r="M18">
        <f>[1]Sheet1!AA18/[1]Sheet1!C18</f>
        <v>1.0680907877169559</v>
      </c>
      <c r="N18">
        <f>[1]Sheet1!AC18/[1]Sheet1!C18</f>
        <v>1.6688918558077437</v>
      </c>
      <c r="O18">
        <f>[1]Sheet1!AD18/[1]Sheet1!C18</f>
        <v>50.200267022696927</v>
      </c>
      <c r="P18">
        <f>[1]Sheet1!Y18/[1]Sheet1!C18</f>
        <v>314.21895861148198</v>
      </c>
      <c r="Q18">
        <f>([1]Sheet1!Y18-[1]Sheet1!W18)/[1]Sheet1!C18</f>
        <v>299.13217623497997</v>
      </c>
      <c r="R18">
        <f>[1]Sheet1!W18/[1]Sheet1!C18</f>
        <v>15.086782376502002</v>
      </c>
    </row>
    <row r="19" spans="1:18" ht="17.25" x14ac:dyDescent="0.3">
      <c r="A19" s="2" t="s">
        <v>17</v>
      </c>
      <c r="B19">
        <f>[1]Sheet1!N19/[1]Sheet1!E19</f>
        <v>7.4339223682223232E-2</v>
      </c>
      <c r="C19">
        <f>[1]Sheet1!F19/[1]Sheet1!E19</f>
        <v>0.38038564164527011</v>
      </c>
      <c r="D19">
        <f>[1]Sheet1!D19</f>
        <v>31.8</v>
      </c>
      <c r="E19">
        <f>[1]Sheet1!H19/[1]Sheet1!E19</f>
        <v>5.7433418919599258E-2</v>
      </c>
      <c r="F19" s="3">
        <v>0.46254402196621502</v>
      </c>
      <c r="G19">
        <f>[1]Sheet1!I19/[1]Sheet1!C19</f>
        <v>187.15415019762847</v>
      </c>
      <c r="H19">
        <f>[1]Sheet1!K19/[1]Sheet1!J19</f>
        <v>0.1183540225935312</v>
      </c>
      <c r="I19">
        <f>[1]Sheet1!L19/[1]Sheet1!K19</f>
        <v>7.6395441678159245E-2</v>
      </c>
      <c r="J19">
        <f>[1]Sheet1!B19/[1]Sheet1!C19</f>
        <v>9.3873517786561269</v>
      </c>
      <c r="K19">
        <f>[1]Sheet1!AB19/[1]Sheet1!J19</f>
        <v>0.27059834199561872</v>
      </c>
      <c r="L19">
        <f>[1]Sheet1!Z19/[1]Sheet1!Y19</f>
        <v>0.75458937198067633</v>
      </c>
      <c r="M19">
        <f>[1]Sheet1!AA19/[1]Sheet1!C19</f>
        <v>1.1857707509881423</v>
      </c>
      <c r="N19">
        <f>[1]Sheet1!AC19/[1]Sheet1!C19</f>
        <v>1.7786561264822136</v>
      </c>
      <c r="O19">
        <f>[1]Sheet1!AD19/[1]Sheet1!C19</f>
        <v>56.81818181818182</v>
      </c>
      <c r="P19">
        <f>[1]Sheet1!Y19/[1]Sheet1!C19</f>
        <v>306.81818181818187</v>
      </c>
      <c r="Q19">
        <f>([1]Sheet1!Y19-[1]Sheet1!W19)/[1]Sheet1!C19</f>
        <v>291.699604743083</v>
      </c>
      <c r="R19">
        <f>[1]Sheet1!W19/[1]Sheet1!C19</f>
        <v>15.118577075098816</v>
      </c>
    </row>
    <row r="20" spans="1:18" ht="17.25" x14ac:dyDescent="0.3">
      <c r="A20" s="2" t="s">
        <v>18</v>
      </c>
      <c r="B20">
        <f>[1]Sheet1!N20/[1]Sheet1!E20</f>
        <v>4.6952047452297578E-2</v>
      </c>
      <c r="C20">
        <f>[1]Sheet1!F20/[1]Sheet1!E20</f>
        <v>0.3782020880570155</v>
      </c>
      <c r="D20">
        <f>[1]Sheet1!D20</f>
        <v>23</v>
      </c>
      <c r="E20">
        <f>[1]Sheet1!H20/[1]Sheet1!E20</f>
        <v>8.2684199242478384E-2</v>
      </c>
      <c r="F20" s="3">
        <v>0.68842455439307892</v>
      </c>
      <c r="G20">
        <f>[1]Sheet1!I20/[1]Sheet1!C20</f>
        <v>133.73801916932908</v>
      </c>
      <c r="H20">
        <f>[1]Sheet1!K20/[1]Sheet1!J20</f>
        <v>0.13103857179379783</v>
      </c>
      <c r="I20">
        <f>[1]Sheet1!L20/[1]Sheet1!K20</f>
        <v>6.4860938148609382E-2</v>
      </c>
      <c r="J20">
        <f>[1]Sheet1!B20/[1]Sheet1!C20</f>
        <v>14.728434504792332</v>
      </c>
      <c r="K20">
        <f>[1]Sheet1!AB20/[1]Sheet1!J20</f>
        <v>0.32337262495988339</v>
      </c>
      <c r="L20">
        <f>[1]Sheet1!Z20/[1]Sheet1!Y20</f>
        <v>0.65068728522336772</v>
      </c>
      <c r="M20">
        <f>[1]Sheet1!AA20/[1]Sheet1!C20</f>
        <v>0.95846645367412142</v>
      </c>
      <c r="N20">
        <f>[1]Sheet1!AC20/[1]Sheet1!C20</f>
        <v>2.1086261980830669</v>
      </c>
      <c r="O20">
        <f>[1]Sheet1!AD20/[1]Sheet1!C20</f>
        <v>63.258785942492011</v>
      </c>
      <c r="P20">
        <f>[1]Sheet1!Y20/[1]Sheet1!C20</f>
        <v>371.88498402555911</v>
      </c>
      <c r="Q20">
        <f>([1]Sheet1!Y20-[1]Sheet1!W20)/[1]Sheet1!C20</f>
        <v>349.1373801916933</v>
      </c>
      <c r="R20">
        <f>[1]Sheet1!W20/[1]Sheet1!C20</f>
        <v>22.747603833865814</v>
      </c>
    </row>
    <row r="21" spans="1:18" ht="17.25" x14ac:dyDescent="0.3">
      <c r="A21" s="2" t="s">
        <v>19</v>
      </c>
      <c r="B21">
        <f>[1]Sheet1!N21/[1]Sheet1!E21</f>
        <v>4.4937349587483251E-2</v>
      </c>
      <c r="C21">
        <f>[1]Sheet1!F21/[1]Sheet1!E21</f>
        <v>0.3642513775816395</v>
      </c>
      <c r="D21">
        <f>[1]Sheet1!D21</f>
        <v>17.899999999999999</v>
      </c>
      <c r="E21">
        <f>[1]Sheet1!H21/[1]Sheet1!E21</f>
        <v>9.142050035462497E-2</v>
      </c>
      <c r="F21" s="3">
        <v>0.53526830328046926</v>
      </c>
      <c r="G21">
        <f>[1]Sheet1!I21/[1]Sheet1!C21</f>
        <v>134.65346534653466</v>
      </c>
      <c r="H21">
        <f>[1]Sheet1!K21/[1]Sheet1!J21</f>
        <v>4.5388079189217174E-2</v>
      </c>
      <c r="I21">
        <f>[1]Sheet1!L21/[1]Sheet1!K21</f>
        <v>6.1206320943690183E-2</v>
      </c>
      <c r="J21">
        <f>[1]Sheet1!B21/[1]Sheet1!C21</f>
        <v>6.6478076379066477</v>
      </c>
      <c r="K21">
        <f>[1]Sheet1!AB21/[1]Sheet1!J21</f>
        <v>0.18350451936165754</v>
      </c>
      <c r="L21">
        <f>[1]Sheet1!Z21/[1]Sheet1!Y21</f>
        <v>0.64558823529411768</v>
      </c>
      <c r="M21">
        <f>[1]Sheet1!AA21/[1]Sheet1!C21</f>
        <v>1.2022630834512023</v>
      </c>
      <c r="N21">
        <f>[1]Sheet1!AC21/[1]Sheet1!C21</f>
        <v>2.1923620933521923</v>
      </c>
      <c r="O21">
        <f>[1]Sheet1!AD21/[1]Sheet1!C21</f>
        <v>47.666195190947661</v>
      </c>
      <c r="P21">
        <f>[1]Sheet1!Y21/[1]Sheet1!C21</f>
        <v>240.45261669024043</v>
      </c>
      <c r="Q21">
        <f>([1]Sheet1!Y21-[1]Sheet1!W21)/[1]Sheet1!C21</f>
        <v>222.70155586987269</v>
      </c>
      <c r="R21">
        <f>[1]Sheet1!W21/[1]Sheet1!C21</f>
        <v>17.751060820367751</v>
      </c>
    </row>
    <row r="22" spans="1:18" ht="17.25" x14ac:dyDescent="0.3">
      <c r="A22" s="2" t="s">
        <v>20</v>
      </c>
      <c r="B22">
        <f>[1]Sheet1!N22/[1]Sheet1!E22</f>
        <v>4.9464390429230988E-2</v>
      </c>
      <c r="C22">
        <f>[1]Sheet1!F22/[1]Sheet1!E22</f>
        <v>0.49498666138077424</v>
      </c>
      <c r="D22">
        <f>[1]Sheet1!D22</f>
        <v>24.7</v>
      </c>
      <c r="E22">
        <f>[1]Sheet1!H22/[1]Sheet1!E22</f>
        <v>0.13740016683598041</v>
      </c>
      <c r="F22" s="3">
        <v>0.42959549815848125</v>
      </c>
      <c r="G22">
        <f>[1]Sheet1!I22/[1]Sheet1!C22</f>
        <v>241.73027989821881</v>
      </c>
      <c r="H22">
        <f>[1]Sheet1!K22/[1]Sheet1!J22</f>
        <v>5.0694469439745329E-2</v>
      </c>
      <c r="I22">
        <f>[1]Sheet1!L22/[1]Sheet1!K22</f>
        <v>7.8889239507731149E-2</v>
      </c>
      <c r="J22">
        <f>[1]Sheet1!B22/[1]Sheet1!C22</f>
        <v>10.464376590330788</v>
      </c>
      <c r="K22">
        <f>[1]Sheet1!AB22/[1]Sheet1!J22</f>
        <v>0.24130663435274169</v>
      </c>
      <c r="L22">
        <f>[1]Sheet1!Z22/[1]Sheet1!Y22</f>
        <v>0.71509009009009006</v>
      </c>
      <c r="M22">
        <f>[1]Sheet1!AA22/[1]Sheet1!C22</f>
        <v>1.2086513994910941</v>
      </c>
      <c r="N22">
        <f>[1]Sheet1!AC22/[1]Sheet1!C22</f>
        <v>2.162849872773537</v>
      </c>
      <c r="O22">
        <f>[1]Sheet1!AD22/[1]Sheet1!C22</f>
        <v>58.396946564885496</v>
      </c>
      <c r="P22">
        <f>[1]Sheet1!Y22/[1]Sheet1!C22</f>
        <v>338.93129770992363</v>
      </c>
      <c r="Q22">
        <f>([1]Sheet1!Y22-[1]Sheet1!W22)/[1]Sheet1!C22</f>
        <v>312.97709923664121</v>
      </c>
      <c r="R22">
        <f>[1]Sheet1!W22/[1]Sheet1!C22</f>
        <v>25.954198473282442</v>
      </c>
    </row>
    <row r="23" spans="1:18" ht="17.25" x14ac:dyDescent="0.3">
      <c r="A23" s="2" t="s">
        <v>21</v>
      </c>
      <c r="B23">
        <f>[1]Sheet1!N23/[1]Sheet1!E23</f>
        <v>2.5936914729979339E-2</v>
      </c>
      <c r="C23">
        <f>[1]Sheet1!F23/[1]Sheet1!E23</f>
        <v>0.27460306222928749</v>
      </c>
      <c r="D23">
        <f>[1]Sheet1!D23</f>
        <v>15.3</v>
      </c>
      <c r="E23">
        <f>[1]Sheet1!H23/[1]Sheet1!E23</f>
        <v>5.7936502828603978E-2</v>
      </c>
      <c r="F23" s="3">
        <v>0.6989535351389089</v>
      </c>
      <c r="G23">
        <f>[1]Sheet1!I23/[1]Sheet1!C23</f>
        <v>145.37357743691243</v>
      </c>
      <c r="H23">
        <f>[1]Sheet1!K23/[1]Sheet1!J23</f>
        <v>1.8418108470705109E-2</v>
      </c>
      <c r="I23">
        <f>[1]Sheet1!L23/[1]Sheet1!K23</f>
        <v>0.11846250787649654</v>
      </c>
      <c r="J23">
        <f>[1]Sheet1!B23/[1]Sheet1!C23</f>
        <v>7.0262246412666993</v>
      </c>
      <c r="K23">
        <f>[1]Sheet1!AB23/[1]Sheet1!J23</f>
        <v>0.26419714687600099</v>
      </c>
      <c r="L23">
        <f>[1]Sheet1!Z23/[1]Sheet1!Y23</f>
        <v>0.67665102850956338</v>
      </c>
      <c r="M23">
        <f>[1]Sheet1!AA23/[1]Sheet1!C23</f>
        <v>0.94012864918357242</v>
      </c>
      <c r="N23">
        <f>[1]Sheet1!AC23/[1]Sheet1!C23</f>
        <v>1.6328550222662048</v>
      </c>
      <c r="O23">
        <f>[1]Sheet1!AD23/[1]Sheet1!C23</f>
        <v>55.170707570509649</v>
      </c>
      <c r="P23">
        <f>[1]Sheet1!Y23/[1]Sheet1!C23</f>
        <v>274.22068283028204</v>
      </c>
      <c r="Q23">
        <f>([1]Sheet1!Y23-[1]Sheet1!W23)/[1]Sheet1!C23</f>
        <v>243.7407224146462</v>
      </c>
      <c r="R23">
        <f>[1]Sheet1!W23/[1]Sheet1!C23</f>
        <v>30.479960415635823</v>
      </c>
    </row>
    <row r="24" spans="1:18" ht="17.25" x14ac:dyDescent="0.3">
      <c r="A24" s="2" t="s">
        <v>22</v>
      </c>
      <c r="B24">
        <f>[1]Sheet1!N24/[1]Sheet1!E24</f>
        <v>4.053766148244272E-2</v>
      </c>
      <c r="C24">
        <f>[1]Sheet1!F24/[1]Sheet1!E24</f>
        <v>0.31992891867289031</v>
      </c>
      <c r="D24">
        <f>[1]Sheet1!D24</f>
        <v>25</v>
      </c>
      <c r="E24">
        <f>[1]Sheet1!H24/[1]Sheet1!E24</f>
        <v>7.2437101741201992E-2</v>
      </c>
      <c r="F24" s="3">
        <v>0.71967332378963178</v>
      </c>
      <c r="G24">
        <f>[1]Sheet1!I24/[1]Sheet1!C24</f>
        <v>208.59763087504774</v>
      </c>
      <c r="H24">
        <f>[1]Sheet1!K24/[1]Sheet1!J24</f>
        <v>1.7838505124099131E-2</v>
      </c>
      <c r="I24">
        <f>[1]Sheet1!L24/[1]Sheet1!K24</f>
        <v>0.10910025706940873</v>
      </c>
      <c r="J24">
        <f>[1]Sheet1!B24/[1]Sheet1!C24</f>
        <v>11.788307222009934</v>
      </c>
      <c r="K24">
        <f>[1]Sheet1!AB24/[1]Sheet1!J24</f>
        <v>0.32877694806564572</v>
      </c>
      <c r="L24">
        <f>[1]Sheet1!Z24/[1]Sheet1!Y24</f>
        <v>0.69400328587075577</v>
      </c>
      <c r="M24">
        <f>[1]Sheet1!AA24/[1]Sheet1!C24</f>
        <v>0.80244554833779136</v>
      </c>
      <c r="N24">
        <f>[1]Sheet1!AC24/[1]Sheet1!C24</f>
        <v>1.9105846388995031</v>
      </c>
      <c r="O24">
        <f>[1]Sheet1!AD24/[1]Sheet1!C24</f>
        <v>58.540313335880775</v>
      </c>
      <c r="P24">
        <f>[1]Sheet1!Y24/[1]Sheet1!C24</f>
        <v>279.09820405043939</v>
      </c>
      <c r="Q24">
        <f>([1]Sheet1!Y24-[1]Sheet1!W24)/[1]Sheet1!C24</f>
        <v>253.64921666029804</v>
      </c>
      <c r="R24">
        <f>[1]Sheet1!W24/[1]Sheet1!C24</f>
        <v>25.448987390141383</v>
      </c>
    </row>
    <row r="25" spans="1:18" ht="17.25" x14ac:dyDescent="0.3">
      <c r="A25" s="2" t="s">
        <v>23</v>
      </c>
      <c r="B25">
        <f>[1]Sheet1!N25/[1]Sheet1!E25</f>
        <v>3.5248124593595866E-2</v>
      </c>
      <c r="C25">
        <f>[1]Sheet1!F25/[1]Sheet1!E25</f>
        <v>0.27302824607869569</v>
      </c>
      <c r="D25">
        <f>[1]Sheet1!D25</f>
        <v>19</v>
      </c>
      <c r="E25">
        <f>[1]Sheet1!H25/[1]Sheet1!E25</f>
        <v>5.3657240733985694E-2</v>
      </c>
      <c r="F25" s="3">
        <v>0.60280221570544146</v>
      </c>
      <c r="G25">
        <f>[1]Sheet1!I25/[1]Sheet1!C25</f>
        <v>88.068669527896986</v>
      </c>
      <c r="H25">
        <f>[1]Sheet1!K25/[1]Sheet1!J25</f>
        <v>1.6150340034410269E-2</v>
      </c>
      <c r="I25">
        <f>[1]Sheet1!L25/[1]Sheet1!K25</f>
        <v>0.13602638087386645</v>
      </c>
      <c r="J25">
        <f>[1]Sheet1!B25/[1]Sheet1!C25</f>
        <v>5.214592274678111</v>
      </c>
      <c r="K25">
        <f>[1]Sheet1!AB25/[1]Sheet1!J25</f>
        <v>0.19539736759961004</v>
      </c>
      <c r="L25">
        <f>[1]Sheet1!Z25/[1]Sheet1!Y25</f>
        <v>0.66672516672516668</v>
      </c>
      <c r="M25">
        <f>[1]Sheet1!AA25/[1]Sheet1!C25</f>
        <v>0.85836909871244638</v>
      </c>
      <c r="N25">
        <f>[1]Sheet1!AC25/[1]Sheet1!C25</f>
        <v>1.5879828326180256</v>
      </c>
      <c r="O25">
        <f>[1]Sheet1!AD25/[1]Sheet1!C25</f>
        <v>45.622317596566525</v>
      </c>
      <c r="P25">
        <f>[1]Sheet1!Y25/[1]Sheet1!C25</f>
        <v>244.54935622317595</v>
      </c>
      <c r="Q25">
        <f>([1]Sheet1!Y25-[1]Sheet1!W25)/[1]Sheet1!C25</f>
        <v>232.83261802575106</v>
      </c>
      <c r="R25">
        <f>[1]Sheet1!W25/[1]Sheet1!C25</f>
        <v>11.716738197424892</v>
      </c>
    </row>
    <row r="26" spans="1:18" ht="17.25" x14ac:dyDescent="0.3">
      <c r="A26" s="2" t="s">
        <v>24</v>
      </c>
      <c r="B26">
        <f>[1]Sheet1!N26/[1]Sheet1!E26</f>
        <v>5.0031906538386017E-2</v>
      </c>
      <c r="C26">
        <f>[1]Sheet1!F26/[1]Sheet1!E26</f>
        <v>0.27726781857451405</v>
      </c>
      <c r="D26">
        <f>[1]Sheet1!D26</f>
        <v>26.1</v>
      </c>
      <c r="E26">
        <f>[1]Sheet1!H26/[1]Sheet1!E26</f>
        <v>4.1631896720989596E-2</v>
      </c>
      <c r="F26" s="3">
        <v>0.59753361406018823</v>
      </c>
      <c r="G26">
        <f>[1]Sheet1!I26/[1]Sheet1!C26</f>
        <v>137.06959706959708</v>
      </c>
      <c r="H26">
        <f>[1]Sheet1!K26/[1]Sheet1!J26</f>
        <v>1.5293521408407423E-2</v>
      </c>
      <c r="I26">
        <f>[1]Sheet1!L26/[1]Sheet1!K26</f>
        <v>0.15039736092367673</v>
      </c>
      <c r="J26">
        <f>[1]Sheet1!B26/[1]Sheet1!C26</f>
        <v>10.32967032967033</v>
      </c>
      <c r="K26">
        <f>[1]Sheet1!AB26/[1]Sheet1!J26</f>
        <v>0.20699571396138666</v>
      </c>
      <c r="L26">
        <f>[1]Sheet1!Z26/[1]Sheet1!Y26</f>
        <v>0.73617339312406582</v>
      </c>
      <c r="M26">
        <f>[1]Sheet1!AA26/[1]Sheet1!C26</f>
        <v>1.1721611721611722</v>
      </c>
      <c r="N26">
        <f>[1]Sheet1!AC26/[1]Sheet1!C26</f>
        <v>2.0512820512820511</v>
      </c>
      <c r="O26">
        <f>[1]Sheet1!AD26/[1]Sheet1!C26</f>
        <v>56.117216117216117</v>
      </c>
      <c r="P26">
        <f>[1]Sheet1!Y26/[1]Sheet1!C26</f>
        <v>294.06593406593407</v>
      </c>
      <c r="Q26">
        <f>([1]Sheet1!Y26-[1]Sheet1!W26)/[1]Sheet1!C26</f>
        <v>280.87912087912088</v>
      </c>
      <c r="R26">
        <f>[1]Sheet1!W26/[1]Sheet1!C26</f>
        <v>13.186813186813186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Wook Kim</dc:creator>
  <cp:lastModifiedBy>Jae Wook Kim</cp:lastModifiedBy>
  <dcterms:created xsi:type="dcterms:W3CDTF">2021-11-29T12:30:05Z</dcterms:created>
  <dcterms:modified xsi:type="dcterms:W3CDTF">2021-11-29T17:07:51Z</dcterms:modified>
</cp:coreProperties>
</file>