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8_{36E850C1-16A1-47CC-99BD-FFC220857528}" xr6:coauthVersionLast="43" xr6:coauthVersionMax="43" xr10:uidLastSave="{00000000-0000-0000-0000-000000000000}"/>
  <bookViews>
    <workbookView xWindow="-120" yWindow="-120" windowWidth="23295" windowHeight="13740" activeTab="2" xr2:uid="{00000000-000D-0000-FFFF-FFFF00000000}"/>
  </bookViews>
  <sheets>
    <sheet name="任务书完成情况" sheetId="1" r:id="rId1"/>
    <sheet name="测试用例完成情况" sheetId="2" r:id="rId2"/>
    <sheet name="BUG" sheetId="3" r:id="rId3"/>
    <sheet name="毕业设计相关信息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G6" i="2"/>
  <c r="H12" i="2" l="1"/>
  <c r="H11" i="2"/>
  <c r="H10" i="2"/>
  <c r="H9" i="2"/>
  <c r="H8" i="2"/>
  <c r="H7" i="2"/>
  <c r="H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<sst xmlns="http://schemas.openxmlformats.org/spreadsheetml/2006/main" count="211" uniqueCount="105">
  <si>
    <t>学号</t>
    <phoneticPr fontId="1" type="noConversion"/>
  </si>
  <si>
    <t>任务书功能任务说明</t>
    <phoneticPr fontId="1" type="noConversion"/>
  </si>
  <si>
    <t>对应实现功能点</t>
    <phoneticPr fontId="1" type="noConversion"/>
  </si>
  <si>
    <t>对应实现子功能点</t>
    <phoneticPr fontId="1" type="noConversion"/>
  </si>
  <si>
    <t>基本功能实现情况</t>
    <phoneticPr fontId="1" type="noConversion"/>
  </si>
  <si>
    <t>扩展功能实现情况</t>
    <phoneticPr fontId="1" type="noConversion"/>
  </si>
  <si>
    <r>
      <rPr>
        <sz val="11"/>
        <color rgb="FF000000"/>
        <rFont val="SimSun"/>
        <charset val="134"/>
      </rPr>
      <t>用户登录</t>
    </r>
    <phoneticPr fontId="1" type="noConversion"/>
  </si>
  <si>
    <t>登录</t>
    <phoneticPr fontId="1" type="noConversion"/>
  </si>
  <si>
    <t>最高权限者登录</t>
    <phoneticPr fontId="1" type="noConversion"/>
  </si>
  <si>
    <t>实现 </t>
    <phoneticPr fontId="1" type="noConversion"/>
  </si>
  <si>
    <t>普通员工登录</t>
    <phoneticPr fontId="1" type="noConversion"/>
  </si>
  <si>
    <t>普通管理员登录</t>
    <phoneticPr fontId="1" type="noConversion"/>
  </si>
  <si>
    <t>员工信息管理</t>
    <phoneticPr fontId="1" type="noConversion"/>
  </si>
  <si>
    <t>基本信息管理录入</t>
    <phoneticPr fontId="1" type="noConversion"/>
  </si>
  <si>
    <r>
      <rPr>
        <sz val="11"/>
        <color rgb="FF000000"/>
        <rFont val="SimSun"/>
        <charset val="134"/>
      </rPr>
      <t>配件及耗材信息管理</t>
    </r>
    <phoneticPr fontId="1" type="noConversion"/>
  </si>
  <si>
    <t>配件及耗材信息管理</t>
    <phoneticPr fontId="1" type="noConversion"/>
  </si>
  <si>
    <r>
      <rPr>
        <sz val="11"/>
        <color rgb="FF000000"/>
        <rFont val="SimSun"/>
        <charset val="134"/>
      </rPr>
      <t>客户信息管理</t>
    </r>
    <phoneticPr fontId="1" type="noConversion"/>
  </si>
  <si>
    <t>客户信息管理</t>
    <phoneticPr fontId="1" type="noConversion"/>
  </si>
  <si>
    <t>收款单管理</t>
    <phoneticPr fontId="1" type="noConversion"/>
  </si>
  <si>
    <t>业务录入</t>
    <phoneticPr fontId="1" type="noConversion"/>
  </si>
  <si>
    <t>收款单录入</t>
    <phoneticPr fontId="1" type="noConversion"/>
  </si>
  <si>
    <r>
      <rPr>
        <sz val="11"/>
        <color rgb="FF000000"/>
        <rFont val="SimSun"/>
        <charset val="134"/>
      </rPr>
      <t>进货单管理</t>
    </r>
    <phoneticPr fontId="1" type="noConversion"/>
  </si>
  <si>
    <t>进货单录入</t>
    <phoneticPr fontId="1" type="noConversion"/>
  </si>
  <si>
    <r>
      <rPr>
        <sz val="11"/>
        <color rgb="FF000000"/>
        <rFont val="SimSun"/>
        <charset val="134"/>
      </rPr>
      <t>报修单管理</t>
    </r>
    <phoneticPr fontId="1" type="noConversion"/>
  </si>
  <si>
    <t>报修单录入</t>
    <phoneticPr fontId="1" type="noConversion"/>
  </si>
  <si>
    <r>
      <rPr>
        <sz val="11"/>
        <color rgb="FF000000"/>
        <rFont val="SimSun"/>
        <charset val="134"/>
      </rPr>
      <t>维修报告单管理</t>
    </r>
    <phoneticPr fontId="1" type="noConversion"/>
  </si>
  <si>
    <t>维修报告单录入</t>
    <phoneticPr fontId="1" type="noConversion"/>
  </si>
  <si>
    <r>
      <rPr>
        <sz val="11"/>
        <color rgb="FF000000"/>
        <rFont val="SimSun"/>
        <charset val="134"/>
      </rPr>
      <t>更换机器管理</t>
    </r>
    <phoneticPr fontId="1" type="noConversion"/>
  </si>
  <si>
    <t>更换机器单录入</t>
    <phoneticPr fontId="1" type="noConversion"/>
  </si>
  <si>
    <r>
      <rPr>
        <sz val="11"/>
        <color rgb="FF000000"/>
        <rFont val="SimSun"/>
        <charset val="134"/>
      </rPr>
      <t>业务审核</t>
    </r>
    <phoneticPr fontId="1" type="noConversion"/>
  </si>
  <si>
    <t>业务审核</t>
    <phoneticPr fontId="1" type="noConversion"/>
  </si>
  <si>
    <t>业务审核通过</t>
    <phoneticPr fontId="1" type="noConversion"/>
  </si>
  <si>
    <t>业务审核拒绝</t>
    <phoneticPr fontId="1" type="noConversion"/>
  </si>
  <si>
    <r>
      <rPr>
        <sz val="11"/>
        <color rgb="FF000000"/>
        <rFont val="SimSun"/>
        <charset val="134"/>
      </rPr>
      <t>业务统计查询</t>
    </r>
    <phoneticPr fontId="1" type="noConversion"/>
  </si>
  <si>
    <t>业务查询</t>
    <phoneticPr fontId="1" type="noConversion"/>
  </si>
  <si>
    <t>根据时间查询</t>
    <phoneticPr fontId="1" type="noConversion"/>
  </si>
  <si>
    <t>根据客户查询</t>
    <phoneticPr fontId="1" type="noConversion"/>
  </si>
  <si>
    <r>
      <rPr>
        <sz val="11"/>
        <color rgb="FF000000"/>
        <rFont val="SimSun"/>
        <charset val="134"/>
      </rPr>
      <t>资产基础信息管理</t>
    </r>
    <phoneticPr fontId="1" type="noConversion"/>
  </si>
  <si>
    <t>资产录入</t>
    <phoneticPr fontId="1" type="noConversion"/>
  </si>
  <si>
    <t>资产类别录入</t>
    <phoneticPr fontId="1" type="noConversion"/>
  </si>
  <si>
    <t>资产信息录入</t>
    <phoneticPr fontId="1" type="noConversion"/>
  </si>
  <si>
    <r>
      <rPr>
        <sz val="11"/>
        <color rgb="FF000000"/>
        <rFont val="SimSun"/>
        <charset val="134"/>
      </rPr>
      <t>用户注册</t>
    </r>
    <phoneticPr fontId="1" type="noConversion"/>
  </si>
  <si>
    <t>未实现</t>
    <phoneticPr fontId="1" type="noConversion"/>
  </si>
  <si>
    <r>
      <rPr>
        <sz val="11"/>
        <color rgb="FF000000"/>
        <rFont val="SimSun"/>
        <charset val="134"/>
      </rPr>
      <t>密码找回</t>
    </r>
    <phoneticPr fontId="1" type="noConversion"/>
  </si>
  <si>
    <r>
      <rPr>
        <sz val="11"/>
        <color rgb="FF000000"/>
        <rFont val="SimSun"/>
        <charset val="134"/>
      </rPr>
      <t>权限分配</t>
    </r>
    <phoneticPr fontId="1" type="noConversion"/>
  </si>
  <si>
    <r>
      <rPr>
        <sz val="11"/>
        <color rgb="FF000000"/>
        <rFont val="SimSun"/>
        <charset val="134"/>
      </rPr>
      <t>报表打印</t>
    </r>
    <phoneticPr fontId="1" type="noConversion"/>
  </si>
  <si>
    <t>实现功能点</t>
    <phoneticPr fontId="1" type="noConversion"/>
  </si>
  <si>
    <t>实现子功能点</t>
    <phoneticPr fontId="1" type="noConversion"/>
  </si>
  <si>
    <t>测试用例编号</t>
    <phoneticPr fontId="1" type="noConversion"/>
  </si>
  <si>
    <t>测试数据量</t>
    <phoneticPr fontId="1" type="noConversion"/>
  </si>
  <si>
    <t>P数量</t>
    <phoneticPr fontId="1" type="noConversion"/>
  </si>
  <si>
    <t>F数量</t>
    <phoneticPr fontId="1" type="noConversion"/>
  </si>
  <si>
    <t>通过率</t>
    <phoneticPr fontId="1" type="noConversion"/>
  </si>
  <si>
    <r>
      <rPr>
        <sz val="11"/>
        <color rgb="FF000000"/>
        <rFont val="SimSun"/>
        <charset val="134"/>
      </rPr>
      <t>登录</t>
    </r>
    <phoneticPr fontId="1" type="noConversion"/>
  </si>
  <si>
    <t>最高权限登录</t>
    <phoneticPr fontId="1" type="noConversion"/>
  </si>
  <si>
    <r>
      <rPr>
        <sz val="11"/>
        <color rgb="FF000000"/>
        <rFont val="SimSun"/>
        <charset val="134"/>
      </rPr>
      <t>基本信息管理录入</t>
    </r>
    <phoneticPr fontId="1" type="noConversion"/>
  </si>
  <si>
    <r>
      <rPr>
        <sz val="11"/>
        <color rgb="FF000000"/>
        <rFont val="SimSun"/>
        <charset val="134"/>
      </rPr>
      <t>客户信息管理删除</t>
    </r>
    <phoneticPr fontId="1" type="noConversion"/>
  </si>
  <si>
    <r>
      <rPr>
        <sz val="11"/>
        <color rgb="FF000000"/>
        <rFont val="SimSun"/>
        <charset val="134"/>
      </rPr>
      <t>业务录入</t>
    </r>
    <phoneticPr fontId="1" type="noConversion"/>
  </si>
  <si>
    <r>
      <rPr>
        <sz val="11"/>
        <color rgb="FF000000"/>
        <rFont val="SimSun"/>
        <charset val="134"/>
      </rPr>
      <t>收款单录入</t>
    </r>
    <phoneticPr fontId="1" type="noConversion"/>
  </si>
  <si>
    <t>本页数据由测试人员提交，其中功能点及子功能可根据毕业生提交填写，其它内容根据测试执行情况填写，注意测试用例编号可以为多个，用逗号隔开，测试数据为所有测试用例的测试数据总和。</t>
    <phoneticPr fontId="1" type="noConversion"/>
  </si>
  <si>
    <t>致命数量</t>
    <phoneticPr fontId="1" type="noConversion"/>
  </si>
  <si>
    <t>严重数量</t>
    <phoneticPr fontId="1" type="noConversion"/>
  </si>
  <si>
    <t>一般数量</t>
    <phoneticPr fontId="1" type="noConversion"/>
  </si>
  <si>
    <t>轻微数量</t>
    <phoneticPr fontId="1" type="noConversion"/>
  </si>
  <si>
    <r>
      <rPr>
        <sz val="11"/>
        <color rgb="FF000000"/>
        <rFont val="SimSun"/>
        <charset val="134"/>
      </rPr>
      <t>更换机器单录入</t>
    </r>
    <phoneticPr fontId="1" type="noConversion"/>
  </si>
  <si>
    <r>
      <rPr>
        <sz val="11"/>
        <color rgb="FF000000"/>
        <rFont val="SimSun"/>
        <charset val="134"/>
      </rPr>
      <t>录入维修单</t>
    </r>
    <phoneticPr fontId="1" type="noConversion"/>
  </si>
  <si>
    <r>
      <rPr>
        <sz val="11"/>
        <color rgb="FF000000"/>
        <rFont val="SimSun"/>
        <charset val="134"/>
      </rPr>
      <t>业务查询</t>
    </r>
    <phoneticPr fontId="1" type="noConversion"/>
  </si>
  <si>
    <r>
      <rPr>
        <sz val="11"/>
        <color rgb="FF000000"/>
        <rFont val="SimSun"/>
        <charset val="134"/>
      </rPr>
      <t>资产录入</t>
    </r>
    <phoneticPr fontId="1" type="noConversion"/>
  </si>
  <si>
    <r>
      <rPr>
        <sz val="11"/>
        <color rgb="FF000000"/>
        <rFont val="SimSun"/>
        <charset val="134"/>
      </rPr>
      <t>员工信息管理</t>
    </r>
    <phoneticPr fontId="1" type="noConversion"/>
  </si>
  <si>
    <r>
      <rPr>
        <sz val="11"/>
        <color rgb="FF000000"/>
        <rFont val="SimSun"/>
        <charset val="134"/>
      </rPr>
      <t>配件及耗材管理</t>
    </r>
    <phoneticPr fontId="1" type="noConversion"/>
  </si>
  <si>
    <t>姓名</t>
    <phoneticPr fontId="1" type="noConversion"/>
  </si>
  <si>
    <t>专业班级</t>
    <phoneticPr fontId="1" type="noConversion"/>
  </si>
  <si>
    <t>指导教师</t>
    <phoneticPr fontId="1" type="noConversion"/>
  </si>
  <si>
    <t>毕业设计题目</t>
    <phoneticPr fontId="1" type="noConversion"/>
  </si>
  <si>
    <t>在线访问网址</t>
    <phoneticPr fontId="1" type="noConversion"/>
  </si>
  <si>
    <t>电话</t>
    <phoneticPr fontId="1" type="noConversion"/>
  </si>
  <si>
    <t>QQ</t>
    <phoneticPr fontId="1" type="noConversion"/>
  </si>
  <si>
    <t>蔡飞燕</t>
    <phoneticPr fontId="1" type="noConversion"/>
  </si>
  <si>
    <t>软件1504</t>
    <phoneticPr fontId="1" type="noConversion"/>
  </si>
  <si>
    <t>陈骏</t>
    <phoneticPr fontId="1" type="noConversion"/>
  </si>
  <si>
    <t>设备租赁业务管理系统设计与实现</t>
    <phoneticPr fontId="1" type="noConversion"/>
  </si>
  <si>
    <t>47.103.193.75:8090</t>
    <phoneticPr fontId="1" type="noConversion"/>
  </si>
  <si>
    <t>示范数据</t>
    <phoneticPr fontId="1" type="noConversion"/>
  </si>
  <si>
    <t>序号</t>
    <phoneticPr fontId="1" type="noConversion"/>
  </si>
  <si>
    <t>用户名：admin 密码：admin123 </t>
    <phoneticPr fontId="1" type="noConversion"/>
  </si>
  <si>
    <t>用户名：13737324573 密码：123456a </t>
    <phoneticPr fontId="1" type="noConversion"/>
  </si>
  <si>
    <r>
      <rPr>
        <sz val="10"/>
        <color rgb="FF000000"/>
        <rFont val="Microsoft YaHei"/>
        <family val="2"/>
        <charset val="134"/>
      </rPr>
      <t>用户名：1371212232</t>
    </r>
    <r>
      <rPr>
        <sz val="10"/>
        <rFont val="Microsoft YaHei"/>
        <family val="2"/>
        <charset val="134"/>
      </rPr>
      <t>  密码</t>
    </r>
    <r>
      <rPr>
        <sz val="10"/>
        <color rgb="FF000000"/>
        <rFont val="Microsoft YaHei"/>
        <family val="2"/>
        <charset val="134"/>
      </rPr>
      <t>：1234567a </t>
    </r>
    <phoneticPr fontId="1" type="noConversion"/>
  </si>
  <si>
    <t>姓名:张三，性别：男，年龄：25，电话：18712345262，部门：人事部,权限：普通员工，密码：abcd1234</t>
    <phoneticPr fontId="1" type="noConversion"/>
  </si>
  <si>
    <t>名称：测试配件,型号：ZY021，单价：23，负责人编号：6，备注：无</t>
    <phoneticPr fontId="1" type="noConversion"/>
  </si>
  <si>
    <t>姓名：李四，电话18236347777，公司名称：西南科技大学，公司地址：四川省绵阳市</t>
    <phoneticPr fontId="1" type="noConversion"/>
  </si>
  <si>
    <t>编码：QU001，客户：羊驼1-四川西南科技大学，收款金额：2800，收款方式：转账，收款内容：业务资金备注，部门：行政部，申请人：6-deft，审批人：10-faker</t>
    <phoneticPr fontId="1" type="noConversion"/>
  </si>
  <si>
    <t>进货单编码：HD021，进货单名称：打印纸，申请人：6-deft，审批人：10-faker</t>
    <phoneticPr fontId="1" type="noConversion"/>
  </si>
  <si>
    <t>编码：VG012，报修项目名称：漏水，资产编码：XY-001-房子，故障描述：故障，申请人：6，审批人：10-faker</t>
    <phoneticPr fontId="1" type="noConversion"/>
  </si>
  <si>
    <t>维修报告单编码：IG012，报修单：ZY001-test,故障分析：机械故障，维修内容：测试维修内容，申请人：16-测试人员男，审批人：10-faker</t>
    <phoneticPr fontId="1" type="noConversion"/>
  </si>
  <si>
    <t>更换机器单编码：JAG023，原机器编号-编码-名称:1-ZY-001-房子，新机器编号-编码-名称：11-ZP-012-测试资产名称，客户信息：羊驼1-四川西南科技大学，，申请人：16-测试人员男，审批人：10-faker</t>
    <phoneticPr fontId="1" type="noConversion"/>
  </si>
  <si>
    <t>点击审核通过</t>
    <phoneticPr fontId="1" type="noConversion"/>
  </si>
  <si>
    <t>点击审核拒绝</t>
    <phoneticPr fontId="1" type="noConversion"/>
  </si>
  <si>
    <r>
      <rPr>
        <sz val="10"/>
        <color rgb="FF000000"/>
        <rFont val="Microsoft YaHei"/>
        <family val="2"/>
        <charset val="134"/>
      </rPr>
      <t>日期：提交时间区间，开始时间：2</t>
    </r>
    <r>
      <rPr>
        <sz val="11"/>
        <color rgb="FF000000"/>
        <rFont val="等线"/>
        <family val="3"/>
        <charset val="134"/>
      </rPr>
      <t>019/04/01 00:00，结束时间:2019/05/06 00:00</t>
    </r>
    <phoneticPr fontId="1" type="noConversion"/>
  </si>
  <si>
    <t>客户姓名：田野</t>
    <phoneticPr fontId="1" type="noConversion"/>
  </si>
  <si>
    <r>
      <rPr>
        <sz val="10"/>
        <color rgb="FF000000"/>
        <rFont val="Microsoft YaHei"/>
        <family val="2"/>
        <charset val="134"/>
      </rPr>
      <t>编码：K</t>
    </r>
    <r>
      <rPr>
        <sz val="11"/>
        <color rgb="FF000000"/>
        <rFont val="等线"/>
        <family val="3"/>
        <charset val="134"/>
      </rPr>
      <t>T1023，名称:测试资产类别</t>
    </r>
    <phoneticPr fontId="1" type="noConversion"/>
  </si>
  <si>
    <r>
      <rPr>
        <sz val="10"/>
        <color rgb="FF000000"/>
        <rFont val="Microsoft YaHei"/>
        <family val="2"/>
        <charset val="134"/>
      </rPr>
      <t>资产编码：R</t>
    </r>
    <r>
      <rPr>
        <sz val="11"/>
        <color rgb="FF000000"/>
        <rFont val="等线"/>
        <family val="3"/>
        <charset val="134"/>
      </rPr>
      <t>E023，资产名称:大型机械，规格型号：WE023，类别：施工机械，经济用途：生产经营用，数量：1，计量单位：辆，资产总原值：1000，折旧率：0.05，部门：人事部，使用状况:使用中，使用年限：5</t>
    </r>
    <phoneticPr fontId="1" type="noConversion"/>
  </si>
  <si>
    <t>备注说明：</t>
    <phoneticPr fontId="1" type="noConversion"/>
  </si>
  <si>
    <t>2097673,2097675,2097676,2097677</t>
    <phoneticPr fontId="2" type="noConversion"/>
  </si>
  <si>
    <t>2097678,2097680,2097681,2097682</t>
    <phoneticPr fontId="2" type="noConversion"/>
  </si>
  <si>
    <t>2097663,2097670,2097671,2097672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</si>
</sst>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2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SimSun"/>
      <family val="3"/>
      <charset val="134"/>
    </font>
    <font>
      <sz val="12"/>
      <color rgb="FF000000"/>
      <name val="宋体"/>
      <family val="3"/>
      <charset val="134"/>
    </font>
    <font>
      <sz val="20"/>
      <color rgb="FFFF0000"/>
      <name val="黑体"/>
      <family val="3"/>
      <charset val="134"/>
    </font>
    <font>
      <sz val="10"/>
      <color rgb="FFFFC003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4472C4"/>
      <name val="Microsoft YaHei"/>
      <family val="2"/>
      <charset val="134"/>
    </font>
    <font>
      <sz val="10"/>
      <color rgb="FF70AD47"/>
      <name val="Microsoft YaHei"/>
      <family val="2"/>
      <charset val="134"/>
    </font>
    <font>
      <sz val="10.5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4"/>
      <color rgb="FF000000"/>
      <name val="黑体"/>
      <family val="3"/>
      <charset val="134"/>
    </font>
    <font>
      <sz val="16"/>
      <color rgb="FF000000"/>
      <name val="等线"/>
      <family val="3"/>
      <charset val="134"/>
    </font>
    <font>
      <sz val="11"/>
      <color rgb="FF000000"/>
      <name val="SimSun"/>
      <charset val="134"/>
    </font>
    <font>
      <sz val="1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0" fontId="6" fillId="0" borderId="4" xfId="0" applyNumberFormat="1" applyFont="1" applyBorder="1" applyAlignment="1">
      <alignment horizontal="left" vertical="center"/>
    </xf>
    <xf numFmtId="0" fontId="6" fillId="0" borderId="8" xfId="0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center"/>
    </xf>
    <xf numFmtId="0" fontId="7" fillId="0" borderId="4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0" fontId="6" fillId="0" borderId="10" xfId="0" applyNumberFormat="1" applyFont="1" applyBorder="1" applyAlignment="1">
      <alignment horizontal="left" vertical="center"/>
    </xf>
    <xf numFmtId="0" fontId="9" fillId="0" borderId="4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center"/>
    </xf>
    <xf numFmtId="0" fontId="10" fillId="0" borderId="13" xfId="0" applyNumberFormat="1" applyFont="1" applyBorder="1" applyAlignment="1">
      <alignment horizontal="left" vertical="center"/>
    </xf>
    <xf numFmtId="0" fontId="11" fillId="0" borderId="11" xfId="0" applyNumberFormat="1" applyFont="1" applyBorder="1" applyAlignment="1">
      <alignment horizontal="left" vertical="center"/>
    </xf>
    <xf numFmtId="0" fontId="12" fillId="0" borderId="1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14" fillId="0" borderId="4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7" fontId="6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77" fontId="3" fillId="0" borderId="4" xfId="0" applyNumberFormat="1" applyFont="1" applyBorder="1" applyAlignment="1">
      <alignment vertical="center"/>
    </xf>
    <xf numFmtId="0" fontId="10" fillId="0" borderId="4" xfId="0" applyNumberFormat="1" applyFont="1" applyBorder="1" applyAlignment="1">
      <alignment vertical="center"/>
    </xf>
    <xf numFmtId="176" fontId="6" fillId="0" borderId="4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horizontal="left" vertical="center" wrapText="1"/>
    </xf>
    <xf numFmtId="176" fontId="6" fillId="0" borderId="4" xfId="0" applyNumberFormat="1" applyFont="1" applyBorder="1" applyAlignment="1">
      <alignment horizontal="right" vertical="center"/>
    </xf>
    <xf numFmtId="177" fontId="6" fillId="0" borderId="4" xfId="0" applyNumberFormat="1" applyFont="1" applyBorder="1" applyAlignment="1">
      <alignment horizontal="right" vertical="center"/>
    </xf>
    <xf numFmtId="0" fontId="15" fillId="0" borderId="4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vertical="center"/>
    </xf>
    <xf numFmtId="176" fontId="14" fillId="0" borderId="4" xfId="0" applyNumberFormat="1" applyFont="1" applyBorder="1" applyAlignment="1">
      <alignment vertical="center"/>
    </xf>
    <xf numFmtId="176" fontId="10" fillId="0" borderId="4" xfId="0" applyNumberFormat="1" applyFont="1" applyBorder="1" applyAlignment="1">
      <alignment vertical="center" wrapText="1"/>
    </xf>
    <xf numFmtId="0" fontId="3" fillId="0" borderId="10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6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16" fillId="0" borderId="9" xfId="0" applyNumberFormat="1" applyFont="1" applyBorder="1" applyAlignment="1">
      <alignment horizontal="center" vertical="center" wrapText="1"/>
    </xf>
    <xf numFmtId="0" fontId="16" fillId="0" borderId="9" xfId="0" applyNumberFormat="1" applyFont="1" applyBorder="1" applyAlignment="1">
      <alignment horizontal="left" vertical="center" wrapText="1"/>
    </xf>
    <xf numFmtId="0" fontId="17" fillId="0" borderId="9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left" vertical="center"/>
    </xf>
    <xf numFmtId="0" fontId="18" fillId="3" borderId="4" xfId="0" applyNumberFormat="1" applyFont="1" applyFill="1" applyBorder="1" applyAlignment="1">
      <alignment horizontal="center" vertical="center" wrapText="1"/>
    </xf>
    <xf numFmtId="0" fontId="19" fillId="4" borderId="6" xfId="0" applyNumberFormat="1" applyFont="1" applyFill="1" applyBorder="1" applyAlignment="1">
      <alignment horizontal="left" vertical="top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6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16" fillId="0" borderId="7" xfId="0" applyNumberFormat="1" applyFont="1" applyBorder="1" applyAlignment="1">
      <alignment horizontal="center" vertical="center" wrapText="1"/>
    </xf>
    <xf numFmtId="0" fontId="19" fillId="4" borderId="8" xfId="0" applyNumberFormat="1" applyFont="1" applyFill="1" applyBorder="1" applyAlignment="1">
      <alignment horizontal="left" vertical="top" wrapText="1"/>
    </xf>
    <xf numFmtId="0" fontId="19" fillId="4" borderId="9" xfId="0" applyNumberFormat="1" applyFont="1" applyFill="1" applyBorder="1" applyAlignment="1">
      <alignment horizontal="left" vertical="top" wrapText="1"/>
    </xf>
    <xf numFmtId="0" fontId="16" fillId="5" borderId="8" xfId="0" applyNumberFormat="1" applyFont="1" applyFill="1" applyBorder="1" applyAlignment="1">
      <alignment horizontal="center" vertical="center" wrapText="1"/>
    </xf>
    <xf numFmtId="0" fontId="16" fillId="5" borderId="7" xfId="0" applyNumberFormat="1" applyFont="1" applyFill="1" applyBorder="1" applyAlignment="1">
      <alignment horizontal="center" vertical="center" wrapText="1"/>
    </xf>
    <xf numFmtId="0" fontId="16" fillId="6" borderId="9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vertical="center" wrapText="1"/>
    </xf>
    <xf numFmtId="0" fontId="16" fillId="7" borderId="9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19" fillId="4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Border="1" applyAlignment="1">
      <alignment vertical="center"/>
    </xf>
    <xf numFmtId="0" fontId="16" fillId="5" borderId="8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Border="1" applyAlignment="1">
      <alignment vertical="center"/>
    </xf>
    <xf numFmtId="0" fontId="16" fillId="5" borderId="1" xfId="0" applyNumberFormat="1" applyFont="1" applyFill="1" applyBorder="1" applyAlignment="1">
      <alignment horizontal="center" vertical="center" wrapText="1"/>
    </xf>
    <xf numFmtId="0" fontId="16" fillId="5" borderId="1" xfId="0" applyNumberFormat="1" applyFont="1" applyFill="1" applyBorder="1" applyAlignment="1">
      <alignment horizontal="center" vertical="top" wrapText="1"/>
    </xf>
    <xf numFmtId="0" fontId="16" fillId="6" borderId="8" xfId="0" applyNumberFormat="1" applyFont="1" applyFill="1" applyBorder="1" applyAlignment="1">
      <alignment horizontal="center" vertical="center" wrapText="1"/>
    </xf>
    <xf numFmtId="0" fontId="16" fillId="6" borderId="6" xfId="0" applyNumberFormat="1" applyFont="1" applyFill="1" applyBorder="1" applyAlignment="1">
      <alignment horizontal="center" vertical="top" wrapText="1"/>
    </xf>
    <xf numFmtId="0" fontId="5" fillId="0" borderId="6" xfId="0" applyNumberFormat="1" applyFont="1" applyBorder="1" applyAlignment="1">
      <alignment vertical="center"/>
    </xf>
    <xf numFmtId="0" fontId="16" fillId="6" borderId="14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Border="1" applyAlignment="1">
      <alignment vertical="center"/>
    </xf>
    <xf numFmtId="0" fontId="16" fillId="6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/>
    </xf>
    <xf numFmtId="0" fontId="16" fillId="7" borderId="8" xfId="0" applyNumberFormat="1" applyFont="1" applyFill="1" applyBorder="1" applyAlignment="1">
      <alignment horizontal="center" vertical="center" wrapText="1"/>
    </xf>
    <xf numFmtId="0" fontId="16" fillId="7" borderId="4" xfId="0" applyNumberFormat="1" applyFont="1" applyFill="1" applyBorder="1" applyAlignment="1">
      <alignment horizontal="center" vertical="center" wrapText="1"/>
    </xf>
    <xf numFmtId="0" fontId="16" fillId="7" borderId="7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13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6" fillId="0" borderId="4" xfId="0" applyNumberFormat="1" applyFont="1" applyBorder="1" applyAlignment="1">
      <alignment horizontal="right" vertical="center"/>
    </xf>
    <xf numFmtId="49" fontId="15" fillId="0" borderId="4" xfId="0" applyNumberFormat="1" applyFont="1" applyBorder="1" applyAlignment="1">
      <alignment horizontal="right" vertical="center" wrapText="1"/>
    </xf>
    <xf numFmtId="49" fontId="14" fillId="0" borderId="0" xfId="0" applyNumberFormat="1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0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直方图</a:t>
            </a:r>
          </a:p>
        </c:rich>
      </c:tx>
      <c:layout>
        <c:manualLayout>
          <c:xMode val="edge"/>
          <c:yMode val="edge"/>
          <c:x val="0.394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666010498687661E-2"/>
          <c:y val="0.20000000000000004"/>
          <c:w val="0.87590901137357835"/>
          <c:h val="0.38669838145231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BUG!$D$1</c:f>
              <c:strCache>
                <c:ptCount val="1"/>
                <c:pt idx="0">
                  <c:v>致命数量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BUG!$B$2:$C$9</c15:sqref>
                  </c15:fullRef>
                  <c15:levelRef>
                    <c15:sqref>BUG!$C$2:$C$9</c15:sqref>
                  </c15:levelRef>
                </c:ext>
              </c:extLst>
              <c:f>BUG!$C$2:$C$9</c:f>
              <c:strCache>
                <c:ptCount val="8"/>
                <c:pt idx="0">
                  <c:v>更换机器单录入</c:v>
                </c:pt>
                <c:pt idx="1">
                  <c:v>录入维修单</c:v>
                </c:pt>
                <c:pt idx="2">
                  <c:v>根据时间查询</c:v>
                </c:pt>
                <c:pt idx="3">
                  <c:v>根据客户查询</c:v>
                </c:pt>
                <c:pt idx="4">
                  <c:v>资产类别录入</c:v>
                </c:pt>
                <c:pt idx="5">
                  <c:v>员工信息管理</c:v>
                </c:pt>
                <c:pt idx="6">
                  <c:v>配件及耗材管理</c:v>
                </c:pt>
                <c:pt idx="7">
                  <c:v>客户信息管理删除</c:v>
                </c:pt>
              </c:strCache>
            </c:strRef>
          </c:cat>
          <c:val>
            <c:numRef>
              <c:f>BUG!$D$2:$D$9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9CE-4E88-AE88-366D920ED45D}"/>
            </c:ext>
          </c:extLst>
        </c:ser>
        <c:ser>
          <c:idx val="1"/>
          <c:order val="1"/>
          <c:tx>
            <c:strRef>
              <c:f>BUG!$E$1</c:f>
              <c:strCache>
                <c:ptCount val="1"/>
                <c:pt idx="0">
                  <c:v>严重数量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BUG!$B$2:$C$9</c15:sqref>
                  </c15:fullRef>
                  <c15:levelRef>
                    <c15:sqref>BUG!$C$2:$C$9</c15:sqref>
                  </c15:levelRef>
                </c:ext>
              </c:extLst>
              <c:f>BUG!$C$2:$C$9</c:f>
              <c:strCache>
                <c:ptCount val="8"/>
                <c:pt idx="0">
                  <c:v>更换机器单录入</c:v>
                </c:pt>
                <c:pt idx="1">
                  <c:v>录入维修单</c:v>
                </c:pt>
                <c:pt idx="2">
                  <c:v>根据时间查询</c:v>
                </c:pt>
                <c:pt idx="3">
                  <c:v>根据客户查询</c:v>
                </c:pt>
                <c:pt idx="4">
                  <c:v>资产类别录入</c:v>
                </c:pt>
                <c:pt idx="5">
                  <c:v>员工信息管理</c:v>
                </c:pt>
                <c:pt idx="6">
                  <c:v>配件及耗材管理</c:v>
                </c:pt>
                <c:pt idx="7">
                  <c:v>客户信息管理删除</c:v>
                </c:pt>
              </c:strCache>
            </c:strRef>
          </c:cat>
          <c:val>
            <c:numRef>
              <c:f>BUG!$E$2:$E$9</c:f>
              <c:numCache>
                <c:formatCode>General</c:formatCode>
                <c:ptCount val="8"/>
                <c:pt idx="2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E-4E88-AE88-366D920ED45D}"/>
            </c:ext>
          </c:extLst>
        </c:ser>
        <c:ser>
          <c:idx val="2"/>
          <c:order val="2"/>
          <c:tx>
            <c:strRef>
              <c:f>BUG!$F$1</c:f>
              <c:strCache>
                <c:ptCount val="1"/>
                <c:pt idx="0">
                  <c:v>一般数量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BUG!$B$2:$C$9</c15:sqref>
                  </c15:fullRef>
                  <c15:levelRef>
                    <c15:sqref>BUG!$C$2:$C$9</c15:sqref>
                  </c15:levelRef>
                </c:ext>
              </c:extLst>
              <c:f>BUG!$C$2:$C$9</c:f>
              <c:strCache>
                <c:ptCount val="8"/>
                <c:pt idx="0">
                  <c:v>更换机器单录入</c:v>
                </c:pt>
                <c:pt idx="1">
                  <c:v>录入维修单</c:v>
                </c:pt>
                <c:pt idx="2">
                  <c:v>根据时间查询</c:v>
                </c:pt>
                <c:pt idx="3">
                  <c:v>根据客户查询</c:v>
                </c:pt>
                <c:pt idx="4">
                  <c:v>资产类别录入</c:v>
                </c:pt>
                <c:pt idx="5">
                  <c:v>员工信息管理</c:v>
                </c:pt>
                <c:pt idx="6">
                  <c:v>配件及耗材管理</c:v>
                </c:pt>
                <c:pt idx="7">
                  <c:v>客户信息管理删除</c:v>
                </c:pt>
              </c:strCache>
            </c:strRef>
          </c:cat>
          <c:val>
            <c:numRef>
              <c:f>BUG!$F$2:$F$9</c:f>
              <c:numCache>
                <c:formatCode>General</c:formatCode>
                <c:ptCount val="8"/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E-4E88-AE88-366D920ED45D}"/>
            </c:ext>
          </c:extLst>
        </c:ser>
        <c:ser>
          <c:idx val="3"/>
          <c:order val="3"/>
          <c:tx>
            <c:strRef>
              <c:f>BUG!$G$1</c:f>
              <c:strCache>
                <c:ptCount val="1"/>
                <c:pt idx="0">
                  <c:v>轻微数量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BUG!$B$2:$C$9</c15:sqref>
                  </c15:fullRef>
                  <c15:levelRef>
                    <c15:sqref>BUG!$C$2:$C$9</c15:sqref>
                  </c15:levelRef>
                </c:ext>
              </c:extLst>
              <c:f>BUG!$C$2:$C$9</c:f>
              <c:strCache>
                <c:ptCount val="8"/>
                <c:pt idx="0">
                  <c:v>更换机器单录入</c:v>
                </c:pt>
                <c:pt idx="1">
                  <c:v>录入维修单</c:v>
                </c:pt>
                <c:pt idx="2">
                  <c:v>根据时间查询</c:v>
                </c:pt>
                <c:pt idx="3">
                  <c:v>根据客户查询</c:v>
                </c:pt>
                <c:pt idx="4">
                  <c:v>资产类别录入</c:v>
                </c:pt>
                <c:pt idx="5">
                  <c:v>员工信息管理</c:v>
                </c:pt>
                <c:pt idx="6">
                  <c:v>配件及耗材管理</c:v>
                </c:pt>
                <c:pt idx="7">
                  <c:v>客户信息管理删除</c:v>
                </c:pt>
              </c:strCache>
            </c:strRef>
          </c:cat>
          <c:val>
            <c:numRef>
              <c:f>BUG!$G$2:$G$9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E-4E88-AE88-366D920E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67096"/>
        <c:axId val="328066768"/>
      </c:barChart>
      <c:catAx>
        <c:axId val="32806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66768"/>
        <c:crosses val="autoZero"/>
        <c:auto val="1"/>
        <c:lblAlgn val="ctr"/>
        <c:lblOffset val="100"/>
        <c:noMultiLvlLbl val="0"/>
      </c:catAx>
      <c:valAx>
        <c:axId val="3280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204787</xdr:rowOff>
    </xdr:from>
    <xdr:to>
      <xdr:col>7</xdr:col>
      <xdr:colOff>9525</xdr:colOff>
      <xdr:row>24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4"/>
  <sheetViews>
    <sheetView workbookViewId="0">
      <selection activeCell="G25" sqref="G25"/>
    </sheetView>
  </sheetViews>
  <sheetFormatPr defaultColWidth="8.75" defaultRowHeight="14.25"/>
  <cols>
    <col min="1" max="1" width="11.375" customWidth="1"/>
    <col min="2" max="2" width="23.75" customWidth="1"/>
    <col min="3" max="3" width="25" customWidth="1"/>
    <col min="4" max="4" width="19.875" customWidth="1"/>
    <col min="5" max="5" width="23.625" customWidth="1"/>
    <col min="6" max="6" width="22" customWidth="1"/>
    <col min="7" max="7" width="18.25" customWidth="1"/>
    <col min="8" max="8" width="16.875" customWidth="1"/>
    <col min="9" max="27" width="9.25" customWidth="1"/>
  </cols>
  <sheetData>
    <row r="1" spans="1:27" ht="16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6.5">
      <c r="A2" s="5">
        <v>5120162288</v>
      </c>
      <c r="B2" s="6" t="s">
        <v>6</v>
      </c>
      <c r="C2" s="7" t="s">
        <v>7</v>
      </c>
      <c r="D2" s="7" t="s">
        <v>8</v>
      </c>
      <c r="E2" s="8" t="s">
        <v>9</v>
      </c>
      <c r="F2" s="9"/>
      <c r="G2" s="10"/>
      <c r="H2" s="4"/>
      <c r="I2" s="1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.5">
      <c r="A3" s="5">
        <v>5120162288</v>
      </c>
      <c r="B3" s="11" t="s">
        <v>6</v>
      </c>
      <c r="C3" s="12" t="s">
        <v>7</v>
      </c>
      <c r="D3" s="12" t="s">
        <v>10</v>
      </c>
      <c r="E3" s="8" t="s">
        <v>9</v>
      </c>
      <c r="F3" s="9"/>
      <c r="G3" s="13"/>
      <c r="H3" s="13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.5">
      <c r="A4" s="5">
        <v>5120162288</v>
      </c>
      <c r="B4" s="11" t="s">
        <v>6</v>
      </c>
      <c r="C4" s="12" t="s">
        <v>7</v>
      </c>
      <c r="D4" s="12" t="s">
        <v>11</v>
      </c>
      <c r="E4" s="8" t="s">
        <v>9</v>
      </c>
      <c r="F4" s="9"/>
      <c r="G4" s="13"/>
      <c r="H4" s="13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6.5">
      <c r="A5" s="5">
        <v>5120162288</v>
      </c>
      <c r="B5" s="11" t="s">
        <v>12</v>
      </c>
      <c r="C5" s="12" t="s">
        <v>13</v>
      </c>
      <c r="D5" s="12" t="s">
        <v>12</v>
      </c>
      <c r="E5" s="8" t="s">
        <v>9</v>
      </c>
      <c r="F5" s="9"/>
      <c r="G5" s="10"/>
      <c r="H5" s="13"/>
      <c r="I5" s="1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6.5">
      <c r="A6" s="5">
        <v>5120162288</v>
      </c>
      <c r="B6" s="11" t="s">
        <v>14</v>
      </c>
      <c r="C6" s="12" t="s">
        <v>13</v>
      </c>
      <c r="D6" s="12" t="s">
        <v>15</v>
      </c>
      <c r="E6" s="8" t="s">
        <v>9</v>
      </c>
      <c r="F6" s="9"/>
      <c r="G6" s="13"/>
      <c r="H6" s="13"/>
      <c r="I6" s="1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6.5">
      <c r="A7" s="5">
        <v>5120162288</v>
      </c>
      <c r="B7" s="11" t="s">
        <v>16</v>
      </c>
      <c r="C7" s="12" t="s">
        <v>13</v>
      </c>
      <c r="D7" s="12" t="s">
        <v>17</v>
      </c>
      <c r="E7" s="8" t="s">
        <v>9</v>
      </c>
      <c r="F7" s="9"/>
      <c r="G7" s="10"/>
      <c r="H7" s="13"/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6.5">
      <c r="A8" s="5">
        <v>5120162288</v>
      </c>
      <c r="B8" s="11" t="s">
        <v>18</v>
      </c>
      <c r="C8" s="12" t="s">
        <v>19</v>
      </c>
      <c r="D8" s="12" t="s">
        <v>20</v>
      </c>
      <c r="E8" s="8" t="s">
        <v>9</v>
      </c>
      <c r="F8" s="9"/>
      <c r="G8" s="10"/>
      <c r="H8" s="13"/>
      <c r="I8" s="1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6.5">
      <c r="A9" s="5">
        <v>5120162288</v>
      </c>
      <c r="B9" s="11" t="s">
        <v>21</v>
      </c>
      <c r="C9" s="12" t="s">
        <v>19</v>
      </c>
      <c r="D9" s="12" t="s">
        <v>22</v>
      </c>
      <c r="E9" s="8" t="s">
        <v>9</v>
      </c>
      <c r="F9" s="9"/>
      <c r="G9" s="10"/>
      <c r="H9" s="13"/>
      <c r="I9" s="1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6.5">
      <c r="A10" s="5">
        <v>5120162288</v>
      </c>
      <c r="B10" s="11" t="s">
        <v>23</v>
      </c>
      <c r="C10" s="12" t="s">
        <v>19</v>
      </c>
      <c r="D10" s="12" t="s">
        <v>24</v>
      </c>
      <c r="E10" s="8" t="s">
        <v>9</v>
      </c>
      <c r="F10" s="9"/>
      <c r="G10" s="10"/>
      <c r="H10" s="13"/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6.5">
      <c r="A11" s="5">
        <v>5120162288</v>
      </c>
      <c r="B11" s="11" t="s">
        <v>25</v>
      </c>
      <c r="C11" s="12" t="s">
        <v>19</v>
      </c>
      <c r="D11" s="12" t="s">
        <v>26</v>
      </c>
      <c r="E11" s="8" t="s">
        <v>9</v>
      </c>
      <c r="F11" s="9"/>
      <c r="G11" s="10"/>
      <c r="H11" s="13"/>
      <c r="I11" s="1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6.5">
      <c r="A12" s="5">
        <v>5120162288</v>
      </c>
      <c r="B12" s="11" t="s">
        <v>27</v>
      </c>
      <c r="C12" s="12" t="s">
        <v>19</v>
      </c>
      <c r="D12" s="12" t="s">
        <v>28</v>
      </c>
      <c r="E12" s="8" t="s">
        <v>9</v>
      </c>
      <c r="F12" s="9"/>
      <c r="G12" s="10"/>
      <c r="H12" s="13"/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6.5">
      <c r="A13" s="5">
        <v>5120162288</v>
      </c>
      <c r="B13" s="11" t="s">
        <v>29</v>
      </c>
      <c r="C13" s="12" t="s">
        <v>30</v>
      </c>
      <c r="D13" s="12" t="s">
        <v>31</v>
      </c>
      <c r="E13" s="8" t="s">
        <v>9</v>
      </c>
      <c r="F13" s="9"/>
      <c r="G13" s="10"/>
      <c r="H13" s="13"/>
      <c r="I13" s="1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6.5">
      <c r="A14" s="5">
        <v>5120162288</v>
      </c>
      <c r="B14" s="11" t="s">
        <v>29</v>
      </c>
      <c r="C14" s="12" t="s">
        <v>30</v>
      </c>
      <c r="D14" s="12" t="s">
        <v>32</v>
      </c>
      <c r="E14" s="8" t="s">
        <v>9</v>
      </c>
      <c r="F14" s="9"/>
      <c r="G14" s="13"/>
      <c r="H14" s="13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6.5">
      <c r="A15" s="5">
        <v>5120162288</v>
      </c>
      <c r="B15" s="11" t="s">
        <v>33</v>
      </c>
      <c r="C15" s="12" t="s">
        <v>34</v>
      </c>
      <c r="D15" s="12" t="s">
        <v>35</v>
      </c>
      <c r="E15" s="8" t="s">
        <v>9</v>
      </c>
      <c r="F15" s="9"/>
      <c r="G15" s="10"/>
      <c r="H15" s="13"/>
      <c r="I15" s="1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6.5">
      <c r="A16" s="5">
        <v>5120162288</v>
      </c>
      <c r="B16" s="11" t="s">
        <v>33</v>
      </c>
      <c r="C16" s="12" t="s">
        <v>34</v>
      </c>
      <c r="D16" s="12" t="s">
        <v>36</v>
      </c>
      <c r="E16" s="8" t="s">
        <v>9</v>
      </c>
      <c r="F16" s="9"/>
      <c r="G16" s="10"/>
      <c r="H16" s="13"/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6.5">
      <c r="A17" s="5">
        <v>5120162288</v>
      </c>
      <c r="B17" s="11" t="s">
        <v>37</v>
      </c>
      <c r="C17" s="12" t="s">
        <v>38</v>
      </c>
      <c r="D17" s="12" t="s">
        <v>39</v>
      </c>
      <c r="E17" s="8" t="s">
        <v>9</v>
      </c>
      <c r="F17" s="9"/>
      <c r="G17" s="10"/>
      <c r="H17" s="13"/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6.5">
      <c r="A18" s="1">
        <v>5120162288</v>
      </c>
      <c r="B18" s="6" t="s">
        <v>37</v>
      </c>
      <c r="C18" s="6" t="s">
        <v>38</v>
      </c>
      <c r="D18" s="12" t="s">
        <v>40</v>
      </c>
      <c r="E18" s="8" t="s">
        <v>9</v>
      </c>
      <c r="F18" s="9"/>
      <c r="G18" s="13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6.5">
      <c r="A19" s="1">
        <v>5120162288</v>
      </c>
      <c r="B19" s="6" t="s">
        <v>41</v>
      </c>
      <c r="C19" s="1"/>
      <c r="D19" s="14"/>
      <c r="E19" s="8" t="s">
        <v>42</v>
      </c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6.5">
      <c r="A20" s="1">
        <v>5120162288</v>
      </c>
      <c r="B20" s="6" t="s">
        <v>43</v>
      </c>
      <c r="C20" s="1"/>
      <c r="D20" s="14"/>
      <c r="E20" s="8" t="s">
        <v>42</v>
      </c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6.5">
      <c r="A21" s="15">
        <v>5120162288</v>
      </c>
      <c r="B21" s="16" t="s">
        <v>44</v>
      </c>
      <c r="C21" s="15"/>
      <c r="D21" s="14"/>
      <c r="E21" s="8" t="s">
        <v>42</v>
      </c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6.5">
      <c r="A22" s="1">
        <v>5120162288</v>
      </c>
      <c r="B22" s="6" t="s">
        <v>45</v>
      </c>
      <c r="C22" s="1"/>
      <c r="D22" s="14"/>
      <c r="E22" s="8" t="s">
        <v>42</v>
      </c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6.5">
      <c r="A23" s="1"/>
      <c r="B23" s="6"/>
      <c r="C23" s="1"/>
      <c r="D23" s="14"/>
      <c r="E23" s="14"/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6.5">
      <c r="A24" s="1"/>
      <c r="B24" s="6"/>
      <c r="C24" s="1"/>
      <c r="D24" s="14"/>
      <c r="E24" s="14"/>
      <c r="F24" s="1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6.5">
      <c r="A25" s="1"/>
      <c r="B25" s="6"/>
      <c r="C25" s="1"/>
      <c r="D25" s="14"/>
      <c r="E25" s="14"/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>
      <c r="A27" s="17"/>
      <c r="B27" s="18"/>
      <c r="C27" s="18"/>
      <c r="D27" s="1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6.5">
      <c r="A28" s="19"/>
      <c r="B28" s="20"/>
      <c r="C28" s="20"/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6.5">
      <c r="A29" s="19"/>
      <c r="B29" s="20"/>
      <c r="C29" s="20"/>
      <c r="D29" s="2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6.5">
      <c r="A30" s="19"/>
      <c r="B30" s="20"/>
      <c r="C30" s="20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6.5">
      <c r="A31" s="19"/>
      <c r="B31" s="20"/>
      <c r="C31" s="20"/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6.5">
      <c r="A32" s="21"/>
      <c r="B32" s="20"/>
      <c r="C32" s="20"/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6.5">
      <c r="A33" s="21"/>
      <c r="B33" s="20"/>
      <c r="C33" s="20"/>
      <c r="D33" s="2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6.5">
      <c r="A34" s="21"/>
      <c r="B34" s="20"/>
      <c r="C34" s="20"/>
      <c r="D34" s="2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6.5">
      <c r="A35" s="21"/>
      <c r="B35" s="20"/>
      <c r="C35" s="20"/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6.5">
      <c r="A36" s="21"/>
      <c r="B36" s="20"/>
      <c r="C36" s="20"/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6.5">
      <c r="A37" s="21"/>
      <c r="B37" s="20"/>
      <c r="C37" s="20"/>
      <c r="D37" s="2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6.5">
      <c r="A38" s="22"/>
      <c r="B38" s="20"/>
      <c r="C38" s="20"/>
      <c r="D38" s="2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6.5">
      <c r="A39" s="22"/>
      <c r="B39" s="20"/>
      <c r="C39" s="20"/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6.5">
      <c r="A40" s="22"/>
      <c r="B40" s="20"/>
      <c r="C40" s="20"/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6.5">
      <c r="A41" s="22"/>
      <c r="B41" s="20"/>
      <c r="C41" s="20"/>
      <c r="D41" s="2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6.5">
      <c r="A42" s="22"/>
      <c r="B42" s="20"/>
      <c r="C42" s="20"/>
      <c r="D42" s="2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6.5">
      <c r="A43" s="22"/>
      <c r="B43" s="20"/>
      <c r="C43" s="20"/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6.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6.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6.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6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6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6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6.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6.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6.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6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6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6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6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6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6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6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6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6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6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6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6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6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6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6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6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6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6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6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6.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6.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6.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6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6.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6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6.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6.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6.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6.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6.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6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6.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6.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6.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6.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6.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6.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6.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6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6.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6.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6.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6.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6.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6.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6.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6.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6.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6.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6.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6.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6.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6.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6.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6.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6.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6.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6.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6.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6.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6.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6.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6.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.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.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6.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6.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6.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6.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6.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6.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6.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6.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6.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6.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6.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6.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6.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6.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6.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6.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6.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6.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6.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6.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6.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6.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6.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6.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6.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6.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6.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6.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6.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6.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6.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6.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6.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6.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6.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6.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6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6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6.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6.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6.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6.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6.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6.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6.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6.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6.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6.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6.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6.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6.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6.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6.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6.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6.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6.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6.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6.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6.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6.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6.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6.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6.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6.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6.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6.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6.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6.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.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6.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6.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6.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6.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6.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6.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6.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6.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6.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6.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6.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6.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6.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6.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6.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6.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6.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2"/>
  <sheetViews>
    <sheetView workbookViewId="0">
      <selection activeCell="F20" sqref="F20"/>
    </sheetView>
  </sheetViews>
  <sheetFormatPr defaultColWidth="8.75" defaultRowHeight="14.25"/>
  <cols>
    <col min="1" max="1" width="12" customWidth="1"/>
    <col min="2" max="2" width="21.25" customWidth="1"/>
    <col min="3" max="3" width="20.5" customWidth="1"/>
    <col min="4" max="4" width="34.25" style="108" customWidth="1"/>
    <col min="5" max="5" width="15.375" customWidth="1"/>
    <col min="6" max="7" width="10.375" customWidth="1"/>
    <col min="8" max="8" width="13.125" customWidth="1"/>
    <col min="9" max="9" width="11.375" customWidth="1"/>
    <col min="10" max="10" width="22" customWidth="1"/>
    <col min="11" max="27" width="10.375" customWidth="1"/>
  </cols>
  <sheetData>
    <row r="1" spans="1:27" ht="16.5">
      <c r="A1" s="23" t="s">
        <v>0</v>
      </c>
      <c r="B1" s="24" t="s">
        <v>46</v>
      </c>
      <c r="C1" s="24" t="s">
        <v>47</v>
      </c>
      <c r="D1" s="100" t="s">
        <v>48</v>
      </c>
      <c r="E1" s="25" t="s">
        <v>49</v>
      </c>
      <c r="F1" s="26" t="s">
        <v>50</v>
      </c>
      <c r="G1" s="25" t="s">
        <v>51</v>
      </c>
      <c r="H1" s="27" t="s">
        <v>52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6.5">
      <c r="A2" s="29">
        <v>5120158888</v>
      </c>
      <c r="B2" s="6" t="s">
        <v>53</v>
      </c>
      <c r="C2" s="30" t="s">
        <v>54</v>
      </c>
      <c r="D2" s="98">
        <v>2097658</v>
      </c>
      <c r="E2" s="31">
        <v>3</v>
      </c>
      <c r="F2" s="31">
        <v>3</v>
      </c>
      <c r="G2" s="31">
        <f t="shared" ref="G2:G5" si="0">E2-F2</f>
        <v>0</v>
      </c>
      <c r="H2" s="32">
        <f t="shared" ref="H2:H12" si="1">F2/E2</f>
        <v>1</v>
      </c>
      <c r="I2" s="33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6.5">
      <c r="A3" s="29">
        <v>5120158888</v>
      </c>
      <c r="B3" s="6" t="s">
        <v>53</v>
      </c>
      <c r="C3" s="30" t="s">
        <v>10</v>
      </c>
      <c r="D3" s="98">
        <v>2097660</v>
      </c>
      <c r="E3" s="31">
        <v>3</v>
      </c>
      <c r="F3" s="31">
        <v>3</v>
      </c>
      <c r="G3" s="31">
        <f t="shared" si="0"/>
        <v>0</v>
      </c>
      <c r="H3" s="32">
        <f t="shared" si="1"/>
        <v>1</v>
      </c>
      <c r="I3" s="33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27">
      <c r="A4" s="29">
        <v>5120158888</v>
      </c>
      <c r="B4" s="6" t="s">
        <v>53</v>
      </c>
      <c r="C4" s="30" t="s">
        <v>11</v>
      </c>
      <c r="D4" s="98">
        <v>2097661</v>
      </c>
      <c r="E4" s="31">
        <v>3</v>
      </c>
      <c r="F4" s="31">
        <v>3</v>
      </c>
      <c r="G4" s="31">
        <f t="shared" si="0"/>
        <v>0</v>
      </c>
      <c r="H4" s="32">
        <f t="shared" si="1"/>
        <v>1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6.5">
      <c r="A5" s="29">
        <v>5120158888</v>
      </c>
      <c r="B5" s="6" t="s">
        <v>55</v>
      </c>
      <c r="C5" s="109" t="s">
        <v>12</v>
      </c>
      <c r="D5" s="98" t="s">
        <v>104</v>
      </c>
      <c r="E5" s="31">
        <v>17</v>
      </c>
      <c r="F5" s="31">
        <v>14</v>
      </c>
      <c r="G5" s="31">
        <f t="shared" si="0"/>
        <v>3</v>
      </c>
      <c r="H5" s="32">
        <f t="shared" si="1"/>
        <v>0.82352941176470584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6.5">
      <c r="A6" s="29">
        <v>5120158888</v>
      </c>
      <c r="B6" s="6" t="s">
        <v>55</v>
      </c>
      <c r="C6" s="30" t="s">
        <v>15</v>
      </c>
      <c r="D6" s="98" t="s">
        <v>102</v>
      </c>
      <c r="E6" s="31">
        <v>16</v>
      </c>
      <c r="F6" s="31">
        <v>14</v>
      </c>
      <c r="G6" s="31">
        <f>E6-F6</f>
        <v>2</v>
      </c>
      <c r="H6" s="32">
        <f t="shared" si="1"/>
        <v>0.875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6.5">
      <c r="A7" s="29">
        <v>5120158888</v>
      </c>
      <c r="B7" s="6" t="s">
        <v>55</v>
      </c>
      <c r="C7" s="109" t="s">
        <v>17</v>
      </c>
      <c r="D7" s="98" t="s">
        <v>103</v>
      </c>
      <c r="E7" s="31">
        <v>17</v>
      </c>
      <c r="F7" s="31">
        <v>16</v>
      </c>
      <c r="G7" s="31">
        <f>E7-F7</f>
        <v>1</v>
      </c>
      <c r="H7" s="32">
        <f t="shared" si="1"/>
        <v>0.94117647058823528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6.5">
      <c r="A8" s="29">
        <v>5120158888</v>
      </c>
      <c r="B8" s="34" t="s">
        <v>57</v>
      </c>
      <c r="C8" s="34" t="s">
        <v>58</v>
      </c>
      <c r="D8" s="101">
        <v>2098627</v>
      </c>
      <c r="E8" s="35">
        <v>6</v>
      </c>
      <c r="F8" s="35">
        <v>6</v>
      </c>
      <c r="G8" s="35">
        <v>0</v>
      </c>
      <c r="H8" s="36">
        <f t="shared" si="1"/>
        <v>1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6.5">
      <c r="A9" s="29">
        <v>5120158888</v>
      </c>
      <c r="B9" s="34" t="s">
        <v>57</v>
      </c>
      <c r="C9" s="34" t="s">
        <v>26</v>
      </c>
      <c r="D9" s="101">
        <v>2098628</v>
      </c>
      <c r="E9" s="35">
        <v>6</v>
      </c>
      <c r="F9" s="35">
        <v>5</v>
      </c>
      <c r="G9" s="35">
        <v>1</v>
      </c>
      <c r="H9" s="36">
        <f t="shared" si="1"/>
        <v>0.83333333333333337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6.5">
      <c r="A10" s="29">
        <v>5120158888</v>
      </c>
      <c r="B10" s="34" t="s">
        <v>57</v>
      </c>
      <c r="C10" s="34" t="s">
        <v>28</v>
      </c>
      <c r="D10" s="101">
        <v>2098629</v>
      </c>
      <c r="E10" s="35">
        <v>6</v>
      </c>
      <c r="F10" s="35">
        <v>5</v>
      </c>
      <c r="G10" s="35">
        <v>1</v>
      </c>
      <c r="H10" s="36">
        <f t="shared" si="1"/>
        <v>0.83333333333333337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6.5">
      <c r="A11" s="29">
        <v>5120158888</v>
      </c>
      <c r="B11" s="34" t="s">
        <v>57</v>
      </c>
      <c r="C11" s="34" t="s">
        <v>24</v>
      </c>
      <c r="D11" s="101">
        <v>2098633</v>
      </c>
      <c r="E11" s="35">
        <v>6</v>
      </c>
      <c r="F11" s="35">
        <v>6</v>
      </c>
      <c r="G11" s="35">
        <v>6</v>
      </c>
      <c r="H11" s="36">
        <f t="shared" si="1"/>
        <v>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6.5">
      <c r="A12" s="29">
        <v>5120158888</v>
      </c>
      <c r="B12" s="34" t="s">
        <v>57</v>
      </c>
      <c r="C12" s="34" t="s">
        <v>22</v>
      </c>
      <c r="D12" s="101">
        <v>2098650</v>
      </c>
      <c r="E12" s="35">
        <v>6</v>
      </c>
      <c r="F12" s="35">
        <v>6</v>
      </c>
      <c r="G12" s="35">
        <v>6</v>
      </c>
      <c r="H12" s="36">
        <f t="shared" si="1"/>
        <v>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6.5">
      <c r="A13" s="29">
        <v>5120158888</v>
      </c>
      <c r="B13" s="34" t="s">
        <v>30</v>
      </c>
      <c r="C13" s="34" t="s">
        <v>31</v>
      </c>
      <c r="D13" s="101">
        <v>2098673</v>
      </c>
      <c r="E13" s="35">
        <v>1</v>
      </c>
      <c r="F13" s="35">
        <v>1</v>
      </c>
      <c r="G13" s="35">
        <v>0</v>
      </c>
      <c r="H13" s="36">
        <v>1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6.5">
      <c r="A14" s="29">
        <v>5120158888</v>
      </c>
      <c r="B14" s="34" t="s">
        <v>30</v>
      </c>
      <c r="C14" s="34" t="s">
        <v>32</v>
      </c>
      <c r="D14" s="101">
        <v>2098676</v>
      </c>
      <c r="E14" s="35">
        <v>1</v>
      </c>
      <c r="F14" s="35">
        <v>1</v>
      </c>
      <c r="G14" s="35">
        <v>0</v>
      </c>
      <c r="H14" s="36">
        <v>1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6.5">
      <c r="A15" s="29">
        <v>5120158888</v>
      </c>
      <c r="B15" s="34" t="s">
        <v>34</v>
      </c>
      <c r="C15" s="34" t="s">
        <v>35</v>
      </c>
      <c r="D15" s="101">
        <v>2098685</v>
      </c>
      <c r="E15" s="35">
        <v>6</v>
      </c>
      <c r="F15" s="35">
        <v>5</v>
      </c>
      <c r="G15" s="35">
        <v>1</v>
      </c>
      <c r="H15" s="36">
        <v>0.83</v>
      </c>
      <c r="I15" s="33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6.5">
      <c r="A16" s="29">
        <v>5120158888</v>
      </c>
      <c r="B16" s="34" t="s">
        <v>34</v>
      </c>
      <c r="C16" s="34" t="s">
        <v>36</v>
      </c>
      <c r="D16" s="101">
        <v>2098682</v>
      </c>
      <c r="E16" s="35">
        <v>6</v>
      </c>
      <c r="F16" s="35">
        <v>5</v>
      </c>
      <c r="G16" s="35">
        <v>1</v>
      </c>
      <c r="H16" s="36">
        <v>0.83</v>
      </c>
      <c r="I16" s="3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6.5">
      <c r="A17" s="29">
        <v>5120158888</v>
      </c>
      <c r="B17" s="34" t="s">
        <v>38</v>
      </c>
      <c r="C17" s="34" t="s">
        <v>39</v>
      </c>
      <c r="D17" s="101">
        <v>2098674</v>
      </c>
      <c r="E17" s="35">
        <v>6</v>
      </c>
      <c r="F17" s="35">
        <v>5</v>
      </c>
      <c r="G17" s="35">
        <v>1</v>
      </c>
      <c r="H17" s="36">
        <v>0.83</v>
      </c>
      <c r="I17" s="33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6.5">
      <c r="A18" s="29">
        <v>5120158888</v>
      </c>
      <c r="B18" s="34" t="s">
        <v>38</v>
      </c>
      <c r="C18" s="34" t="s">
        <v>40</v>
      </c>
      <c r="D18" s="102">
        <v>2098635</v>
      </c>
      <c r="E18" s="37">
        <v>6</v>
      </c>
      <c r="F18" s="37">
        <v>6</v>
      </c>
      <c r="G18" s="37">
        <v>0</v>
      </c>
      <c r="H18" s="38">
        <v>1</v>
      </c>
      <c r="I18" s="33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6.5">
      <c r="A19" s="39"/>
      <c r="B19" s="40"/>
      <c r="C19" s="40"/>
      <c r="D19" s="103"/>
      <c r="E19" s="41"/>
      <c r="F19" s="41"/>
      <c r="G19" s="41"/>
      <c r="H19" s="42"/>
      <c r="I19" s="33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6.5">
      <c r="A20" s="39"/>
      <c r="B20" s="40"/>
      <c r="C20" s="40"/>
      <c r="D20" s="103"/>
      <c r="E20" s="41"/>
      <c r="F20" s="41"/>
      <c r="G20" s="41"/>
      <c r="H20" s="42"/>
      <c r="I20" s="33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6.5">
      <c r="A21" s="39"/>
      <c r="B21" s="40"/>
      <c r="C21" s="40"/>
      <c r="D21" s="103"/>
      <c r="E21" s="41"/>
      <c r="F21" s="41"/>
      <c r="G21" s="41"/>
      <c r="H21" s="42"/>
      <c r="I21" s="33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6.5">
      <c r="A22" s="39"/>
      <c r="B22" s="40"/>
      <c r="C22" s="40"/>
      <c r="D22" s="103"/>
      <c r="E22" s="41"/>
      <c r="F22" s="41"/>
      <c r="G22" s="41"/>
      <c r="H22" s="42"/>
      <c r="I22" s="3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6.5">
      <c r="A23" s="39"/>
      <c r="B23" s="40"/>
      <c r="C23" s="40"/>
      <c r="D23" s="103"/>
      <c r="E23" s="41"/>
      <c r="F23" s="41"/>
      <c r="G23" s="41"/>
      <c r="H23" s="42"/>
      <c r="I23" s="3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6.5">
      <c r="A24" s="39"/>
      <c r="B24" s="40"/>
      <c r="C24" s="40"/>
      <c r="D24" s="103"/>
      <c r="E24" s="41"/>
      <c r="F24" s="41"/>
      <c r="G24" s="41"/>
      <c r="H24" s="42"/>
      <c r="I24" s="33"/>
      <c r="J24" s="43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6.5">
      <c r="A25" s="39"/>
      <c r="B25" s="40"/>
      <c r="C25" s="40"/>
      <c r="D25" s="103"/>
      <c r="E25" s="41"/>
      <c r="F25" s="41"/>
      <c r="G25" s="41"/>
      <c r="H25" s="42"/>
      <c r="I25" s="33"/>
      <c r="J25" s="43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6.5">
      <c r="A26" s="40"/>
      <c r="B26" s="40"/>
      <c r="C26" s="40"/>
      <c r="D26" s="104"/>
      <c r="E26" s="44"/>
      <c r="F26" s="44"/>
      <c r="G26" s="44"/>
      <c r="H26" s="45"/>
      <c r="I26" s="33"/>
      <c r="J26" s="28"/>
      <c r="K26" s="43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6.5">
      <c r="A27" s="10"/>
      <c r="B27" s="10"/>
      <c r="C27" s="46"/>
      <c r="D27" s="99"/>
      <c r="E27" s="47"/>
      <c r="F27" s="47"/>
      <c r="G27" s="47"/>
      <c r="H27" s="48"/>
      <c r="I27" s="33"/>
      <c r="J27" s="43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6.5">
      <c r="A28" s="10"/>
      <c r="B28" s="10"/>
      <c r="C28" s="46"/>
      <c r="D28" s="99"/>
      <c r="E28" s="47"/>
      <c r="F28" s="47"/>
      <c r="G28" s="47"/>
      <c r="H28" s="48"/>
      <c r="I28" s="28"/>
      <c r="J28" s="43"/>
      <c r="K28" s="28"/>
      <c r="L28" s="43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6.5">
      <c r="A29" s="10"/>
      <c r="B29" s="10"/>
      <c r="C29" s="46"/>
      <c r="D29" s="99"/>
      <c r="E29" s="47"/>
      <c r="F29" s="47"/>
      <c r="G29" s="47"/>
      <c r="H29" s="48"/>
      <c r="I29" s="28"/>
      <c r="J29" s="43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6.5">
      <c r="A30" s="10"/>
      <c r="B30" s="10"/>
      <c r="C30" s="10"/>
      <c r="D30" s="99"/>
      <c r="E30" s="47"/>
      <c r="F30" s="47"/>
      <c r="G30" s="47"/>
      <c r="H30" s="4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6.5">
      <c r="A31" s="10"/>
      <c r="B31" s="10"/>
      <c r="C31" s="10"/>
      <c r="D31" s="99"/>
      <c r="E31" s="47"/>
      <c r="F31" s="47"/>
      <c r="G31" s="47"/>
      <c r="H31" s="4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6.5">
      <c r="A32" s="10"/>
      <c r="B32" s="10"/>
      <c r="C32" s="10"/>
      <c r="D32" s="99"/>
      <c r="E32" s="47"/>
      <c r="F32" s="47"/>
      <c r="G32" s="47"/>
      <c r="H32" s="4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6.5">
      <c r="A33" s="10"/>
      <c r="B33" s="10"/>
      <c r="C33" s="10"/>
      <c r="D33" s="99"/>
      <c r="E33" s="47"/>
      <c r="F33" s="47"/>
      <c r="G33" s="47"/>
      <c r="H33" s="48"/>
      <c r="I33" s="33"/>
      <c r="J33" s="33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6.5">
      <c r="A34" s="10"/>
      <c r="B34" s="10"/>
      <c r="C34" s="46"/>
      <c r="D34" s="99"/>
      <c r="E34" s="47"/>
      <c r="F34" s="47"/>
      <c r="G34" s="47"/>
      <c r="H34" s="48"/>
      <c r="I34" s="10"/>
      <c r="J34" s="10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6.5">
      <c r="A35" s="10"/>
      <c r="B35" s="10"/>
      <c r="C35" s="46"/>
      <c r="D35" s="99"/>
      <c r="E35" s="47"/>
      <c r="F35" s="47"/>
      <c r="G35" s="47"/>
      <c r="H35" s="48"/>
      <c r="I35" s="10"/>
      <c r="J35" s="1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6.5">
      <c r="A36" s="10"/>
      <c r="B36" s="10"/>
      <c r="C36" s="46"/>
      <c r="D36" s="99"/>
      <c r="E36" s="47"/>
      <c r="F36" s="47"/>
      <c r="G36" s="47"/>
      <c r="H36" s="48"/>
      <c r="I36" s="10"/>
      <c r="J36" s="1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6.5">
      <c r="A37" s="10"/>
      <c r="B37" s="10"/>
      <c r="C37" s="46"/>
      <c r="D37" s="99"/>
      <c r="E37" s="47"/>
      <c r="F37" s="47"/>
      <c r="G37" s="47"/>
      <c r="H37" s="48"/>
      <c r="I37" s="33"/>
      <c r="J37" s="33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6.5">
      <c r="A38" s="10"/>
      <c r="B38" s="10"/>
      <c r="C38" s="10"/>
      <c r="D38" s="99"/>
      <c r="E38" s="47"/>
      <c r="F38" s="47"/>
      <c r="G38" s="47"/>
      <c r="H38" s="48"/>
      <c r="I38" s="49"/>
      <c r="J38" s="49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6.5">
      <c r="A39" s="10"/>
      <c r="B39" s="10"/>
      <c r="C39" s="10"/>
      <c r="D39" s="99"/>
      <c r="E39" s="47"/>
      <c r="F39" s="47"/>
      <c r="G39" s="47"/>
      <c r="H39" s="48"/>
      <c r="I39" s="49"/>
      <c r="J39" s="4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6.5">
      <c r="A40" s="10"/>
      <c r="B40" s="10"/>
      <c r="C40" s="10"/>
      <c r="D40" s="99"/>
      <c r="E40" s="47"/>
      <c r="F40" s="47"/>
      <c r="G40" s="47"/>
      <c r="H40" s="48"/>
      <c r="I40" s="49"/>
      <c r="J40" s="49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6.5">
      <c r="A41" s="10"/>
      <c r="B41" s="10"/>
      <c r="C41" s="10"/>
      <c r="D41" s="99"/>
      <c r="E41" s="47"/>
      <c r="F41" s="47"/>
      <c r="G41" s="47"/>
      <c r="H41" s="48"/>
      <c r="I41" s="49"/>
      <c r="J41" s="49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6.5">
      <c r="A42" s="33"/>
      <c r="B42" s="43"/>
      <c r="C42" s="43"/>
      <c r="D42" s="105"/>
      <c r="E42" s="50"/>
      <c r="F42" s="51"/>
      <c r="G42" s="51"/>
      <c r="H42" s="45"/>
      <c r="I42" s="49"/>
      <c r="J42" s="49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6.5">
      <c r="A43" s="28"/>
      <c r="B43" s="43"/>
      <c r="C43" s="43"/>
      <c r="D43" s="105"/>
      <c r="E43" s="50"/>
      <c r="F43" s="51"/>
      <c r="G43" s="51"/>
      <c r="H43" s="45"/>
      <c r="I43" s="49"/>
      <c r="J43" s="49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6.5">
      <c r="A44" s="28"/>
      <c r="B44" s="43"/>
      <c r="C44" s="43"/>
      <c r="D44" s="105"/>
      <c r="E44" s="50"/>
      <c r="F44" s="51"/>
      <c r="G44" s="51"/>
      <c r="H44" s="45"/>
      <c r="I44" s="49"/>
      <c r="J44" s="49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6.5">
      <c r="A45" s="28"/>
      <c r="B45" s="43"/>
      <c r="C45" s="43"/>
      <c r="D45" s="105"/>
      <c r="E45" s="50"/>
      <c r="F45" s="51"/>
      <c r="G45" s="51"/>
      <c r="H45" s="45"/>
      <c r="I45" s="49"/>
      <c r="J45" s="49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6.5">
      <c r="A46" s="28"/>
      <c r="B46" s="28"/>
      <c r="C46" s="43"/>
      <c r="D46" s="106"/>
      <c r="E46" s="50"/>
      <c r="F46" s="51"/>
      <c r="G46" s="51"/>
      <c r="H46" s="45"/>
      <c r="I46" s="49"/>
      <c r="J46" s="4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6.5">
      <c r="A47" s="28"/>
      <c r="B47" s="28"/>
      <c r="C47" s="43"/>
      <c r="D47" s="106"/>
      <c r="E47" s="50"/>
      <c r="F47" s="51"/>
      <c r="G47" s="51"/>
      <c r="H47" s="45"/>
      <c r="I47" s="49"/>
      <c r="J47" s="49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6.5">
      <c r="A48" s="28"/>
      <c r="B48" s="28"/>
      <c r="C48" s="43"/>
      <c r="D48" s="106"/>
      <c r="E48" s="50"/>
      <c r="F48" s="51"/>
      <c r="G48" s="51"/>
      <c r="H48" s="45"/>
      <c r="I48" s="49"/>
      <c r="J48" s="49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6.5">
      <c r="A49" s="28"/>
      <c r="B49" s="28"/>
      <c r="C49" s="43"/>
      <c r="D49" s="106"/>
      <c r="E49" s="50"/>
      <c r="F49" s="51"/>
      <c r="G49" s="51"/>
      <c r="H49" s="45"/>
      <c r="I49" s="49"/>
      <c r="J49" s="49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6.5">
      <c r="A50" s="28"/>
      <c r="B50" s="28"/>
      <c r="C50" s="43"/>
      <c r="D50" s="106"/>
      <c r="E50" s="50"/>
      <c r="F50" s="51"/>
      <c r="G50" s="51"/>
      <c r="H50" s="45"/>
      <c r="I50" s="49"/>
      <c r="J50" s="49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6.5">
      <c r="A51" s="28"/>
      <c r="B51" s="28"/>
      <c r="C51" s="43"/>
      <c r="D51" s="106"/>
      <c r="E51" s="50"/>
      <c r="F51" s="51"/>
      <c r="G51" s="51"/>
      <c r="H51" s="45"/>
      <c r="I51" s="49"/>
      <c r="J51" s="49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6.5">
      <c r="A52" s="28"/>
      <c r="B52" s="28"/>
      <c r="C52" s="43"/>
      <c r="D52" s="106"/>
      <c r="E52" s="50"/>
      <c r="F52" s="51"/>
      <c r="G52" s="51"/>
      <c r="H52" s="45"/>
      <c r="I52" s="49"/>
      <c r="J52" s="49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6.5">
      <c r="A53" s="28"/>
      <c r="B53" s="28"/>
      <c r="C53" s="43"/>
      <c r="D53" s="106"/>
      <c r="E53" s="50"/>
      <c r="F53" s="51"/>
      <c r="G53" s="51"/>
      <c r="H53" s="45"/>
      <c r="I53" s="33"/>
      <c r="J53" s="33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6.5">
      <c r="A54" s="28"/>
      <c r="B54" s="28"/>
      <c r="C54" s="43"/>
      <c r="D54" s="106"/>
      <c r="E54" s="50"/>
      <c r="F54" s="51"/>
      <c r="G54" s="51"/>
      <c r="H54" s="4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6.5">
      <c r="A55" s="28"/>
      <c r="B55" s="28"/>
      <c r="C55" s="43"/>
      <c r="D55" s="106"/>
      <c r="E55" s="50"/>
      <c r="F55" s="51"/>
      <c r="G55" s="51"/>
      <c r="H55" s="4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6.5">
      <c r="A56" s="28"/>
      <c r="B56" s="28"/>
      <c r="C56" s="43"/>
      <c r="D56" s="106"/>
      <c r="E56" s="50"/>
      <c r="F56" s="51"/>
      <c r="G56" s="51"/>
      <c r="H56" s="4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6.5">
      <c r="A57" s="28"/>
      <c r="B57" s="28"/>
      <c r="C57" s="43"/>
      <c r="D57" s="106"/>
      <c r="E57" s="50"/>
      <c r="F57" s="51"/>
      <c r="G57" s="51"/>
      <c r="H57" s="4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6.5">
      <c r="A58" s="28"/>
      <c r="B58" s="28"/>
      <c r="C58" s="43"/>
      <c r="D58" s="106"/>
      <c r="E58" s="50"/>
      <c r="F58" s="51"/>
      <c r="G58" s="51"/>
      <c r="H58" s="4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6.5">
      <c r="A59" s="28"/>
      <c r="B59" s="43"/>
      <c r="C59" s="43"/>
      <c r="D59" s="107"/>
      <c r="E59" s="50"/>
      <c r="F59" s="52"/>
      <c r="G59" s="51"/>
      <c r="H59" s="42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3" customHeight="1">
      <c r="A60" s="80" t="s">
        <v>59</v>
      </c>
      <c r="B60" s="80"/>
      <c r="C60" s="80"/>
      <c r="D60" s="80"/>
      <c r="E60" s="80"/>
      <c r="F60" s="80"/>
      <c r="G60" s="80"/>
      <c r="H60" s="80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6.5">
      <c r="A61" s="28"/>
      <c r="B61" s="28"/>
      <c r="C61" s="28"/>
      <c r="D61" s="106"/>
      <c r="E61" s="51"/>
      <c r="F61" s="51"/>
      <c r="G61" s="51"/>
      <c r="H61" s="4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6.5">
      <c r="A62" s="28"/>
      <c r="B62" s="28"/>
      <c r="C62" s="28"/>
      <c r="D62" s="106"/>
      <c r="E62" s="51"/>
      <c r="F62" s="51"/>
      <c r="G62" s="51"/>
      <c r="H62" s="42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6.5">
      <c r="A63" s="28"/>
      <c r="B63" s="28"/>
      <c r="C63" s="28"/>
      <c r="D63" s="106"/>
      <c r="E63" s="51"/>
      <c r="F63" s="51"/>
      <c r="G63" s="51"/>
      <c r="H63" s="42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6.5">
      <c r="A64" s="28"/>
      <c r="B64" s="28"/>
      <c r="C64" s="28"/>
      <c r="D64" s="106"/>
      <c r="E64" s="51"/>
      <c r="F64" s="51"/>
      <c r="G64" s="51"/>
      <c r="H64" s="42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6.5">
      <c r="A65" s="28"/>
      <c r="B65" s="28"/>
      <c r="C65" s="28"/>
      <c r="D65" s="106"/>
      <c r="E65" s="51"/>
      <c r="F65" s="51"/>
      <c r="G65" s="51"/>
      <c r="H65" s="42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6.5">
      <c r="A66" s="28"/>
      <c r="B66" s="28"/>
      <c r="C66" s="28"/>
      <c r="D66" s="106"/>
      <c r="E66" s="51"/>
      <c r="F66" s="51"/>
      <c r="G66" s="51"/>
      <c r="H66" s="42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6.5">
      <c r="A67" s="28"/>
      <c r="B67" s="28"/>
      <c r="C67" s="28"/>
      <c r="D67" s="106"/>
      <c r="E67" s="51"/>
      <c r="F67" s="51"/>
      <c r="G67" s="51"/>
      <c r="H67" s="42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6.5">
      <c r="A68" s="28"/>
      <c r="B68" s="28"/>
      <c r="C68" s="28"/>
      <c r="D68" s="106"/>
      <c r="E68" s="51"/>
      <c r="F68" s="51"/>
      <c r="G68" s="51"/>
      <c r="H68" s="42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6.5">
      <c r="A69" s="28"/>
      <c r="B69" s="28"/>
      <c r="C69" s="28"/>
      <c r="D69" s="106"/>
      <c r="E69" s="51"/>
      <c r="F69" s="51"/>
      <c r="G69" s="51"/>
      <c r="H69" s="42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6.5">
      <c r="A70" s="28"/>
      <c r="B70" s="28"/>
      <c r="C70" s="28"/>
      <c r="D70" s="106"/>
      <c r="E70" s="51"/>
      <c r="F70" s="51"/>
      <c r="G70" s="51"/>
      <c r="H70" s="42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6.5">
      <c r="A71" s="28"/>
      <c r="B71" s="28"/>
      <c r="C71" s="28"/>
      <c r="D71" s="106"/>
      <c r="E71" s="51"/>
      <c r="F71" s="51"/>
      <c r="G71" s="51"/>
      <c r="H71" s="42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6.5">
      <c r="A72" s="28"/>
      <c r="B72" s="28"/>
      <c r="C72" s="28"/>
      <c r="D72" s="106"/>
      <c r="E72" s="51"/>
      <c r="F72" s="51"/>
      <c r="G72" s="51"/>
      <c r="H72" s="42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6.5">
      <c r="A73" s="28"/>
      <c r="B73" s="28"/>
      <c r="C73" s="28"/>
      <c r="D73" s="106"/>
      <c r="E73" s="51"/>
      <c r="F73" s="51"/>
      <c r="G73" s="51"/>
      <c r="H73" s="42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6.5">
      <c r="A74" s="28"/>
      <c r="B74" s="28"/>
      <c r="C74" s="28"/>
      <c r="D74" s="106"/>
      <c r="E74" s="51"/>
      <c r="F74" s="51"/>
      <c r="G74" s="51"/>
      <c r="H74" s="42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6.5">
      <c r="A75" s="28"/>
      <c r="B75" s="28"/>
      <c r="C75" s="28"/>
      <c r="D75" s="106"/>
      <c r="E75" s="51"/>
      <c r="F75" s="51"/>
      <c r="G75" s="51"/>
      <c r="H75" s="42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6.5">
      <c r="A76" s="28"/>
      <c r="B76" s="28"/>
      <c r="C76" s="28"/>
      <c r="D76" s="106"/>
      <c r="E76" s="51"/>
      <c r="F76" s="51"/>
      <c r="G76" s="51"/>
      <c r="H76" s="42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6.5">
      <c r="A77" s="28"/>
      <c r="B77" s="28"/>
      <c r="C77" s="28"/>
      <c r="D77" s="106"/>
      <c r="E77" s="51"/>
      <c r="F77" s="51"/>
      <c r="G77" s="51"/>
      <c r="H77" s="42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6.5">
      <c r="A78" s="28"/>
      <c r="B78" s="28"/>
      <c r="C78" s="28"/>
      <c r="D78" s="106"/>
      <c r="E78" s="51"/>
      <c r="F78" s="51"/>
      <c r="G78" s="51"/>
      <c r="H78" s="42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6.5">
      <c r="A79" s="28"/>
      <c r="B79" s="28"/>
      <c r="C79" s="28"/>
      <c r="D79" s="106"/>
      <c r="E79" s="51"/>
      <c r="F79" s="51"/>
      <c r="G79" s="51"/>
      <c r="H79" s="42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6.5">
      <c r="A80" s="28"/>
      <c r="B80" s="28"/>
      <c r="C80" s="28"/>
      <c r="D80" s="106"/>
      <c r="E80" s="51"/>
      <c r="F80" s="51"/>
      <c r="G80" s="51"/>
      <c r="H80" s="42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6.5">
      <c r="A81" s="28"/>
      <c r="B81" s="28"/>
      <c r="C81" s="28"/>
      <c r="D81" s="106"/>
      <c r="E81" s="51"/>
      <c r="F81" s="51"/>
      <c r="G81" s="51"/>
      <c r="H81" s="42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6.5">
      <c r="A82" s="28"/>
      <c r="B82" s="28"/>
      <c r="C82" s="28"/>
      <c r="D82" s="106"/>
      <c r="E82" s="51"/>
      <c r="F82" s="51"/>
      <c r="G82" s="51"/>
      <c r="H82" s="42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6.5">
      <c r="A83" s="28"/>
      <c r="B83" s="28"/>
      <c r="C83" s="28"/>
      <c r="D83" s="106"/>
      <c r="E83" s="51"/>
      <c r="F83" s="51"/>
      <c r="G83" s="51"/>
      <c r="H83" s="42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6.5">
      <c r="A84" s="28"/>
      <c r="B84" s="28"/>
      <c r="C84" s="28"/>
      <c r="D84" s="106"/>
      <c r="E84" s="51"/>
      <c r="F84" s="51"/>
      <c r="G84" s="51"/>
      <c r="H84" s="42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6.5">
      <c r="A85" s="28"/>
      <c r="B85" s="28"/>
      <c r="C85" s="28"/>
      <c r="D85" s="106"/>
      <c r="E85" s="51"/>
      <c r="F85" s="51"/>
      <c r="G85" s="51"/>
      <c r="H85" s="42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6.5">
      <c r="A86" s="28"/>
      <c r="B86" s="28"/>
      <c r="C86" s="28"/>
      <c r="D86" s="106"/>
      <c r="E86" s="51"/>
      <c r="F86" s="51"/>
      <c r="G86" s="51"/>
      <c r="H86" s="42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6.5">
      <c r="A87" s="28"/>
      <c r="B87" s="28"/>
      <c r="C87" s="28"/>
      <c r="D87" s="106"/>
      <c r="E87" s="51"/>
      <c r="F87" s="51"/>
      <c r="G87" s="51"/>
      <c r="H87" s="42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6.5">
      <c r="A88" s="28"/>
      <c r="B88" s="28"/>
      <c r="C88" s="28"/>
      <c r="D88" s="106"/>
      <c r="E88" s="51"/>
      <c r="F88" s="51"/>
      <c r="G88" s="51"/>
      <c r="H88" s="42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6.5">
      <c r="A89" s="28"/>
      <c r="B89" s="28"/>
      <c r="C89" s="28"/>
      <c r="D89" s="106"/>
      <c r="E89" s="51"/>
      <c r="F89" s="51"/>
      <c r="G89" s="51"/>
      <c r="H89" s="42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6.5">
      <c r="A90" s="28"/>
      <c r="B90" s="28"/>
      <c r="C90" s="28"/>
      <c r="D90" s="106"/>
      <c r="E90" s="51"/>
      <c r="F90" s="51"/>
      <c r="G90" s="51"/>
      <c r="H90" s="42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6.5">
      <c r="A91" s="28"/>
      <c r="B91" s="28"/>
      <c r="C91" s="28"/>
      <c r="D91" s="106"/>
      <c r="E91" s="51"/>
      <c r="F91" s="51"/>
      <c r="G91" s="51"/>
      <c r="H91" s="42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6.5">
      <c r="A92" s="28"/>
      <c r="B92" s="28"/>
      <c r="C92" s="28"/>
      <c r="D92" s="106"/>
      <c r="E92" s="51"/>
      <c r="F92" s="51"/>
      <c r="G92" s="51"/>
      <c r="H92" s="42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6.5">
      <c r="A93" s="28"/>
      <c r="B93" s="28"/>
      <c r="C93" s="28"/>
      <c r="D93" s="106"/>
      <c r="E93" s="51"/>
      <c r="F93" s="51"/>
      <c r="G93" s="51"/>
      <c r="H93" s="42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6.5">
      <c r="A94" s="28"/>
      <c r="B94" s="28"/>
      <c r="C94" s="28"/>
      <c r="D94" s="106"/>
      <c r="E94" s="51"/>
      <c r="F94" s="51"/>
      <c r="G94" s="51"/>
      <c r="H94" s="42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6.5">
      <c r="A95" s="28"/>
      <c r="B95" s="28"/>
      <c r="C95" s="28"/>
      <c r="D95" s="106"/>
      <c r="E95" s="51"/>
      <c r="F95" s="51"/>
      <c r="G95" s="51"/>
      <c r="H95" s="42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6.5">
      <c r="A96" s="28"/>
      <c r="B96" s="28"/>
      <c r="C96" s="28"/>
      <c r="D96" s="106"/>
      <c r="E96" s="51"/>
      <c r="F96" s="51"/>
      <c r="G96" s="51"/>
      <c r="H96" s="42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6.5">
      <c r="A97" s="28"/>
      <c r="B97" s="28"/>
      <c r="C97" s="28"/>
      <c r="D97" s="106"/>
      <c r="E97" s="51"/>
      <c r="F97" s="51"/>
      <c r="G97" s="51"/>
      <c r="H97" s="42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6.5">
      <c r="A98" s="28"/>
      <c r="B98" s="28"/>
      <c r="C98" s="28"/>
      <c r="D98" s="106"/>
      <c r="E98" s="51"/>
      <c r="F98" s="51"/>
      <c r="G98" s="51"/>
      <c r="H98" s="42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6.5">
      <c r="A99" s="28"/>
      <c r="B99" s="28"/>
      <c r="C99" s="28"/>
      <c r="D99" s="106"/>
      <c r="E99" s="51"/>
      <c r="F99" s="51"/>
      <c r="G99" s="51"/>
      <c r="H99" s="42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6.5">
      <c r="A100" s="28"/>
      <c r="B100" s="28"/>
      <c r="C100" s="28"/>
      <c r="D100" s="106"/>
      <c r="E100" s="51"/>
      <c r="F100" s="51"/>
      <c r="G100" s="51"/>
      <c r="H100" s="42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6.5">
      <c r="A101" s="28"/>
      <c r="B101" s="28"/>
      <c r="C101" s="28"/>
      <c r="D101" s="106"/>
      <c r="E101" s="51"/>
      <c r="F101" s="51"/>
      <c r="G101" s="51"/>
      <c r="H101" s="42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6.5">
      <c r="A102" s="28"/>
      <c r="B102" s="28"/>
      <c r="C102" s="28"/>
      <c r="D102" s="106"/>
      <c r="E102" s="51"/>
      <c r="F102" s="51"/>
      <c r="G102" s="51"/>
      <c r="H102" s="42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6.5">
      <c r="A103" s="28"/>
      <c r="B103" s="28"/>
      <c r="C103" s="28"/>
      <c r="D103" s="106"/>
      <c r="E103" s="51"/>
      <c r="F103" s="51"/>
      <c r="G103" s="51"/>
      <c r="H103" s="42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6.5">
      <c r="A104" s="28"/>
      <c r="B104" s="28"/>
      <c r="C104" s="28"/>
      <c r="D104" s="106"/>
      <c r="E104" s="51"/>
      <c r="F104" s="51"/>
      <c r="G104" s="51"/>
      <c r="H104" s="42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6.5">
      <c r="A105" s="28"/>
      <c r="B105" s="28"/>
      <c r="C105" s="28"/>
      <c r="D105" s="106"/>
      <c r="E105" s="51"/>
      <c r="F105" s="51"/>
      <c r="G105" s="51"/>
      <c r="H105" s="42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6.5">
      <c r="A106" s="28"/>
      <c r="B106" s="28"/>
      <c r="C106" s="28"/>
      <c r="D106" s="106"/>
      <c r="E106" s="51"/>
      <c r="F106" s="51"/>
      <c r="G106" s="51"/>
      <c r="H106" s="42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6.5">
      <c r="A107" s="28"/>
      <c r="B107" s="28"/>
      <c r="C107" s="28"/>
      <c r="D107" s="106"/>
      <c r="E107" s="51"/>
      <c r="F107" s="51"/>
      <c r="G107" s="51"/>
      <c r="H107" s="42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6.5">
      <c r="A108" s="28"/>
      <c r="B108" s="28"/>
      <c r="C108" s="28"/>
      <c r="D108" s="106"/>
      <c r="E108" s="51"/>
      <c r="F108" s="51"/>
      <c r="G108" s="51"/>
      <c r="H108" s="42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6.5">
      <c r="A109" s="28"/>
      <c r="B109" s="28"/>
      <c r="C109" s="28"/>
      <c r="D109" s="106"/>
      <c r="E109" s="51"/>
      <c r="F109" s="51"/>
      <c r="G109" s="51"/>
      <c r="H109" s="42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6.5">
      <c r="A110" s="28"/>
      <c r="B110" s="28"/>
      <c r="C110" s="28"/>
      <c r="D110" s="106"/>
      <c r="E110" s="51"/>
      <c r="F110" s="51"/>
      <c r="G110" s="51"/>
      <c r="H110" s="42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6.5">
      <c r="A111" s="28"/>
      <c r="B111" s="28"/>
      <c r="C111" s="28"/>
      <c r="D111" s="106"/>
      <c r="E111" s="51"/>
      <c r="F111" s="51"/>
      <c r="G111" s="51"/>
      <c r="H111" s="42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6.5">
      <c r="A112" s="28"/>
      <c r="B112" s="28"/>
      <c r="C112" s="28"/>
      <c r="D112" s="106"/>
      <c r="E112" s="51"/>
      <c r="F112" s="51"/>
      <c r="G112" s="51"/>
      <c r="H112" s="42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6.5">
      <c r="A113" s="28"/>
      <c r="B113" s="28"/>
      <c r="C113" s="28"/>
      <c r="D113" s="106"/>
      <c r="E113" s="51"/>
      <c r="F113" s="51"/>
      <c r="G113" s="51"/>
      <c r="H113" s="42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6.5">
      <c r="A114" s="28"/>
      <c r="B114" s="28"/>
      <c r="C114" s="28"/>
      <c r="D114" s="106"/>
      <c r="E114" s="51"/>
      <c r="F114" s="51"/>
      <c r="G114" s="51"/>
      <c r="H114" s="42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6.5">
      <c r="A115" s="28"/>
      <c r="B115" s="28"/>
      <c r="C115" s="28"/>
      <c r="D115" s="106"/>
      <c r="E115" s="51"/>
      <c r="F115" s="51"/>
      <c r="G115" s="51"/>
      <c r="H115" s="42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6.5">
      <c r="A116" s="28"/>
      <c r="B116" s="28"/>
      <c r="C116" s="28"/>
      <c r="D116" s="106"/>
      <c r="E116" s="51"/>
      <c r="F116" s="51"/>
      <c r="G116" s="51"/>
      <c r="H116" s="42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6.5">
      <c r="A117" s="28"/>
      <c r="B117" s="28"/>
      <c r="C117" s="28"/>
      <c r="D117" s="106"/>
      <c r="E117" s="51"/>
      <c r="F117" s="51"/>
      <c r="G117" s="51"/>
      <c r="H117" s="42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6.5">
      <c r="A118" s="28"/>
      <c r="B118" s="28"/>
      <c r="C118" s="28"/>
      <c r="D118" s="106"/>
      <c r="E118" s="51"/>
      <c r="F118" s="51"/>
      <c r="G118" s="51"/>
      <c r="H118" s="42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6.5">
      <c r="A119" s="28"/>
      <c r="B119" s="28"/>
      <c r="C119" s="28"/>
      <c r="D119" s="106"/>
      <c r="E119" s="51"/>
      <c r="F119" s="51"/>
      <c r="G119" s="51"/>
      <c r="H119" s="42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6.5">
      <c r="A120" s="28"/>
      <c r="B120" s="28"/>
      <c r="C120" s="28"/>
      <c r="D120" s="106"/>
      <c r="E120" s="51"/>
      <c r="F120" s="51"/>
      <c r="G120" s="51"/>
      <c r="H120" s="42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6.5">
      <c r="A121" s="28"/>
      <c r="B121" s="28"/>
      <c r="C121" s="28"/>
      <c r="D121" s="106"/>
      <c r="E121" s="51"/>
      <c r="F121" s="51"/>
      <c r="G121" s="51"/>
      <c r="H121" s="42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6.5">
      <c r="A122" s="28"/>
      <c r="B122" s="28"/>
      <c r="C122" s="28"/>
      <c r="D122" s="106"/>
      <c r="E122" s="51"/>
      <c r="F122" s="51"/>
      <c r="G122" s="51"/>
      <c r="H122" s="42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6.5">
      <c r="A123" s="28"/>
      <c r="B123" s="28"/>
      <c r="C123" s="28"/>
      <c r="D123" s="106"/>
      <c r="E123" s="51"/>
      <c r="F123" s="51"/>
      <c r="G123" s="51"/>
      <c r="H123" s="42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6.5">
      <c r="A124" s="28"/>
      <c r="B124" s="28"/>
      <c r="C124" s="28"/>
      <c r="D124" s="106"/>
      <c r="E124" s="51"/>
      <c r="F124" s="51"/>
      <c r="G124" s="51"/>
      <c r="H124" s="42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6.5">
      <c r="A125" s="28"/>
      <c r="B125" s="28"/>
      <c r="C125" s="28"/>
      <c r="D125" s="106"/>
      <c r="E125" s="51"/>
      <c r="F125" s="51"/>
      <c r="G125" s="51"/>
      <c r="H125" s="42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6.5">
      <c r="A126" s="28"/>
      <c r="B126" s="28"/>
      <c r="C126" s="28"/>
      <c r="D126" s="106"/>
      <c r="E126" s="51"/>
      <c r="F126" s="51"/>
      <c r="G126" s="51"/>
      <c r="H126" s="42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6.5">
      <c r="A127" s="28"/>
      <c r="B127" s="28"/>
      <c r="C127" s="28"/>
      <c r="D127" s="106"/>
      <c r="E127" s="51"/>
      <c r="F127" s="51"/>
      <c r="G127" s="51"/>
      <c r="H127" s="42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6.5">
      <c r="A128" s="28"/>
      <c r="B128" s="28"/>
      <c r="C128" s="28"/>
      <c r="D128" s="106"/>
      <c r="E128" s="51"/>
      <c r="F128" s="51"/>
      <c r="G128" s="51"/>
      <c r="H128" s="42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6.5">
      <c r="A129" s="28"/>
      <c r="B129" s="28"/>
      <c r="C129" s="28"/>
      <c r="D129" s="106"/>
      <c r="E129" s="51"/>
      <c r="F129" s="51"/>
      <c r="G129" s="51"/>
      <c r="H129" s="42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6.5">
      <c r="A130" s="28"/>
      <c r="B130" s="28"/>
      <c r="C130" s="28"/>
      <c r="D130" s="106"/>
      <c r="E130" s="51"/>
      <c r="F130" s="51"/>
      <c r="G130" s="51"/>
      <c r="H130" s="42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6.5">
      <c r="A131" s="28"/>
      <c r="B131" s="28"/>
      <c r="C131" s="28"/>
      <c r="D131" s="106"/>
      <c r="E131" s="51"/>
      <c r="F131" s="51"/>
      <c r="G131" s="51"/>
      <c r="H131" s="42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6.5">
      <c r="A132" s="28"/>
      <c r="B132" s="28"/>
      <c r="C132" s="28"/>
      <c r="D132" s="106"/>
      <c r="E132" s="51"/>
      <c r="F132" s="51"/>
      <c r="G132" s="51"/>
      <c r="H132" s="42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6.5">
      <c r="A133" s="28"/>
      <c r="B133" s="28"/>
      <c r="C133" s="28"/>
      <c r="D133" s="106"/>
      <c r="E133" s="51"/>
      <c r="F133" s="51"/>
      <c r="G133" s="51"/>
      <c r="H133" s="42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6.5">
      <c r="A134" s="28"/>
      <c r="B134" s="28"/>
      <c r="C134" s="28"/>
      <c r="D134" s="106"/>
      <c r="E134" s="51"/>
      <c r="F134" s="51"/>
      <c r="G134" s="51"/>
      <c r="H134" s="42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6.5">
      <c r="A135" s="28"/>
      <c r="B135" s="28"/>
      <c r="C135" s="28"/>
      <c r="D135" s="106"/>
      <c r="E135" s="51"/>
      <c r="F135" s="51"/>
      <c r="G135" s="51"/>
      <c r="H135" s="42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6.5">
      <c r="A136" s="28"/>
      <c r="B136" s="28"/>
      <c r="C136" s="28"/>
      <c r="D136" s="106"/>
      <c r="E136" s="51"/>
      <c r="F136" s="51"/>
      <c r="G136" s="51"/>
      <c r="H136" s="42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6.5">
      <c r="A137" s="28"/>
      <c r="B137" s="28"/>
      <c r="C137" s="28"/>
      <c r="D137" s="106"/>
      <c r="E137" s="51"/>
      <c r="F137" s="51"/>
      <c r="G137" s="51"/>
      <c r="H137" s="42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6.5">
      <c r="A138" s="28"/>
      <c r="B138" s="28"/>
      <c r="C138" s="28"/>
      <c r="D138" s="106"/>
      <c r="E138" s="51"/>
      <c r="F138" s="51"/>
      <c r="G138" s="51"/>
      <c r="H138" s="42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6.5">
      <c r="A139" s="28"/>
      <c r="B139" s="28"/>
      <c r="C139" s="28"/>
      <c r="D139" s="106"/>
      <c r="E139" s="51"/>
      <c r="F139" s="51"/>
      <c r="G139" s="51"/>
      <c r="H139" s="42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6.5">
      <c r="A140" s="28"/>
      <c r="B140" s="28"/>
      <c r="C140" s="28"/>
      <c r="D140" s="106"/>
      <c r="E140" s="51"/>
      <c r="F140" s="51"/>
      <c r="G140" s="51"/>
      <c r="H140" s="42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6.5">
      <c r="A141" s="28"/>
      <c r="B141" s="28"/>
      <c r="C141" s="28"/>
      <c r="D141" s="106"/>
      <c r="E141" s="51"/>
      <c r="F141" s="51"/>
      <c r="G141" s="51"/>
      <c r="H141" s="42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6.5">
      <c r="A142" s="28"/>
      <c r="B142" s="28"/>
      <c r="C142" s="28"/>
      <c r="D142" s="106"/>
      <c r="E142" s="51"/>
      <c r="F142" s="51"/>
      <c r="G142" s="51"/>
      <c r="H142" s="42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6.5">
      <c r="A143" s="28"/>
      <c r="B143" s="28"/>
      <c r="C143" s="28"/>
      <c r="D143" s="106"/>
      <c r="E143" s="51"/>
      <c r="F143" s="51"/>
      <c r="G143" s="51"/>
      <c r="H143" s="42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6.5">
      <c r="A144" s="28"/>
      <c r="B144" s="28"/>
      <c r="C144" s="28"/>
      <c r="D144" s="106"/>
      <c r="E144" s="51"/>
      <c r="F144" s="51"/>
      <c r="G144" s="51"/>
      <c r="H144" s="42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6.5">
      <c r="A145" s="28"/>
      <c r="B145" s="28"/>
      <c r="C145" s="28"/>
      <c r="D145" s="106"/>
      <c r="E145" s="51"/>
      <c r="F145" s="51"/>
      <c r="G145" s="51"/>
      <c r="H145" s="42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6.5">
      <c r="A146" s="28"/>
      <c r="B146" s="28"/>
      <c r="C146" s="28"/>
      <c r="D146" s="106"/>
      <c r="E146" s="51"/>
      <c r="F146" s="51"/>
      <c r="G146" s="51"/>
      <c r="H146" s="42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6.5">
      <c r="A147" s="28"/>
      <c r="B147" s="28"/>
      <c r="C147" s="28"/>
      <c r="D147" s="106"/>
      <c r="E147" s="51"/>
      <c r="F147" s="51"/>
      <c r="G147" s="51"/>
      <c r="H147" s="42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6.5">
      <c r="A148" s="28"/>
      <c r="B148" s="28"/>
      <c r="C148" s="28"/>
      <c r="D148" s="106"/>
      <c r="E148" s="51"/>
      <c r="F148" s="51"/>
      <c r="G148" s="51"/>
      <c r="H148" s="42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6.5">
      <c r="A149" s="28"/>
      <c r="B149" s="28"/>
      <c r="C149" s="28"/>
      <c r="D149" s="106"/>
      <c r="E149" s="51"/>
      <c r="F149" s="51"/>
      <c r="G149" s="51"/>
      <c r="H149" s="42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6.5">
      <c r="A150" s="28"/>
      <c r="B150" s="28"/>
      <c r="C150" s="28"/>
      <c r="D150" s="106"/>
      <c r="E150" s="51"/>
      <c r="F150" s="51"/>
      <c r="G150" s="51"/>
      <c r="H150" s="42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6.5">
      <c r="A151" s="28"/>
      <c r="B151" s="28"/>
      <c r="C151" s="28"/>
      <c r="D151" s="106"/>
      <c r="E151" s="51"/>
      <c r="F151" s="51"/>
      <c r="G151" s="51"/>
      <c r="H151" s="42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6.5">
      <c r="A152" s="28"/>
      <c r="B152" s="28"/>
      <c r="C152" s="28"/>
      <c r="D152" s="106"/>
      <c r="E152" s="51"/>
      <c r="F152" s="51"/>
      <c r="G152" s="51"/>
      <c r="H152" s="42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6.5">
      <c r="A153" s="28"/>
      <c r="B153" s="28"/>
      <c r="C153" s="28"/>
      <c r="D153" s="106"/>
      <c r="E153" s="51"/>
      <c r="F153" s="51"/>
      <c r="G153" s="51"/>
      <c r="H153" s="42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6.5">
      <c r="A154" s="28"/>
      <c r="B154" s="28"/>
      <c r="C154" s="28"/>
      <c r="D154" s="106"/>
      <c r="E154" s="51"/>
      <c r="F154" s="51"/>
      <c r="G154" s="51"/>
      <c r="H154" s="42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6.5">
      <c r="A155" s="28"/>
      <c r="B155" s="28"/>
      <c r="C155" s="28"/>
      <c r="D155" s="106"/>
      <c r="E155" s="51"/>
      <c r="F155" s="51"/>
      <c r="G155" s="51"/>
      <c r="H155" s="42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6.5">
      <c r="A156" s="28"/>
      <c r="B156" s="28"/>
      <c r="C156" s="28"/>
      <c r="D156" s="106"/>
      <c r="E156" s="51"/>
      <c r="F156" s="51"/>
      <c r="G156" s="51"/>
      <c r="H156" s="42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6.5">
      <c r="A157" s="28"/>
      <c r="B157" s="28"/>
      <c r="C157" s="28"/>
      <c r="D157" s="106"/>
      <c r="E157" s="51"/>
      <c r="F157" s="51"/>
      <c r="G157" s="51"/>
      <c r="H157" s="42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6.5">
      <c r="A158" s="28"/>
      <c r="B158" s="28"/>
      <c r="C158" s="28"/>
      <c r="D158" s="106"/>
      <c r="E158" s="51"/>
      <c r="F158" s="51"/>
      <c r="G158" s="51"/>
      <c r="H158" s="42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6.5">
      <c r="A159" s="28"/>
      <c r="B159" s="28"/>
      <c r="C159" s="28"/>
      <c r="D159" s="106"/>
      <c r="E159" s="51"/>
      <c r="F159" s="51"/>
      <c r="G159" s="51"/>
      <c r="H159" s="42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6.5">
      <c r="A160" s="28"/>
      <c r="B160" s="28"/>
      <c r="C160" s="28"/>
      <c r="D160" s="106"/>
      <c r="E160" s="51"/>
      <c r="F160" s="51"/>
      <c r="G160" s="51"/>
      <c r="H160" s="42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6.5">
      <c r="A161" s="28"/>
      <c r="B161" s="28"/>
      <c r="C161" s="28"/>
      <c r="D161" s="106"/>
      <c r="E161" s="51"/>
      <c r="F161" s="51"/>
      <c r="G161" s="51"/>
      <c r="H161" s="42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6.5">
      <c r="A162" s="28"/>
      <c r="B162" s="28"/>
      <c r="C162" s="28"/>
      <c r="D162" s="106"/>
      <c r="E162" s="51"/>
      <c r="F162" s="51"/>
      <c r="G162" s="51"/>
      <c r="H162" s="42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6.5">
      <c r="A163" s="28"/>
      <c r="B163" s="28"/>
      <c r="C163" s="28"/>
      <c r="D163" s="106"/>
      <c r="E163" s="51"/>
      <c r="F163" s="51"/>
      <c r="G163" s="51"/>
      <c r="H163" s="42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6.5">
      <c r="A164" s="28"/>
      <c r="B164" s="28"/>
      <c r="C164" s="28"/>
      <c r="D164" s="106"/>
      <c r="E164" s="51"/>
      <c r="F164" s="51"/>
      <c r="G164" s="51"/>
      <c r="H164" s="42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6.5">
      <c r="A165" s="28"/>
      <c r="B165" s="28"/>
      <c r="C165" s="28"/>
      <c r="D165" s="106"/>
      <c r="E165" s="51"/>
      <c r="F165" s="51"/>
      <c r="G165" s="51"/>
      <c r="H165" s="42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6.5">
      <c r="A166" s="28"/>
      <c r="B166" s="28"/>
      <c r="C166" s="28"/>
      <c r="D166" s="106"/>
      <c r="E166" s="51"/>
      <c r="F166" s="51"/>
      <c r="G166" s="51"/>
      <c r="H166" s="42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6.5">
      <c r="A167" s="28"/>
      <c r="B167" s="28"/>
      <c r="C167" s="28"/>
      <c r="D167" s="106"/>
      <c r="E167" s="51"/>
      <c r="F167" s="51"/>
      <c r="G167" s="51"/>
      <c r="H167" s="42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6.5">
      <c r="A168" s="28"/>
      <c r="B168" s="28"/>
      <c r="C168" s="28"/>
      <c r="D168" s="106"/>
      <c r="E168" s="51"/>
      <c r="F168" s="51"/>
      <c r="G168" s="51"/>
      <c r="H168" s="42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6.5">
      <c r="A169" s="28"/>
      <c r="B169" s="28"/>
      <c r="C169" s="28"/>
      <c r="D169" s="106"/>
      <c r="E169" s="51"/>
      <c r="F169" s="51"/>
      <c r="G169" s="51"/>
      <c r="H169" s="42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6.5">
      <c r="A170" s="28"/>
      <c r="B170" s="28"/>
      <c r="C170" s="28"/>
      <c r="D170" s="106"/>
      <c r="E170" s="51"/>
      <c r="F170" s="51"/>
      <c r="G170" s="51"/>
      <c r="H170" s="42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6.5">
      <c r="A171" s="28"/>
      <c r="B171" s="28"/>
      <c r="C171" s="28"/>
      <c r="D171" s="106"/>
      <c r="E171" s="51"/>
      <c r="F171" s="51"/>
      <c r="G171" s="51"/>
      <c r="H171" s="42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6.5">
      <c r="A172" s="28"/>
      <c r="B172" s="28"/>
      <c r="C172" s="28"/>
      <c r="D172" s="106"/>
      <c r="E172" s="51"/>
      <c r="F172" s="51"/>
      <c r="G172" s="51"/>
      <c r="H172" s="42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6.5">
      <c r="A173" s="28"/>
      <c r="B173" s="28"/>
      <c r="C173" s="28"/>
      <c r="D173" s="106"/>
      <c r="E173" s="51"/>
      <c r="F173" s="51"/>
      <c r="G173" s="51"/>
      <c r="H173" s="42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6.5">
      <c r="A174" s="28"/>
      <c r="B174" s="28"/>
      <c r="C174" s="28"/>
      <c r="D174" s="106"/>
      <c r="E174" s="51"/>
      <c r="F174" s="51"/>
      <c r="G174" s="51"/>
      <c r="H174" s="42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6.5">
      <c r="A175" s="28"/>
      <c r="B175" s="28"/>
      <c r="C175" s="28"/>
      <c r="D175" s="106"/>
      <c r="E175" s="51"/>
      <c r="F175" s="51"/>
      <c r="G175" s="51"/>
      <c r="H175" s="42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6.5">
      <c r="A176" s="28"/>
      <c r="B176" s="28"/>
      <c r="C176" s="28"/>
      <c r="D176" s="106"/>
      <c r="E176" s="51"/>
      <c r="F176" s="51"/>
      <c r="G176" s="51"/>
      <c r="H176" s="42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6.5">
      <c r="A177" s="28"/>
      <c r="B177" s="28"/>
      <c r="C177" s="28"/>
      <c r="D177" s="106"/>
      <c r="E177" s="51"/>
      <c r="F177" s="51"/>
      <c r="G177" s="51"/>
      <c r="H177" s="42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6.5">
      <c r="A178" s="28"/>
      <c r="B178" s="28"/>
      <c r="C178" s="28"/>
      <c r="D178" s="106"/>
      <c r="E178" s="51"/>
      <c r="F178" s="51"/>
      <c r="G178" s="51"/>
      <c r="H178" s="42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6.5">
      <c r="A179" s="28"/>
      <c r="B179" s="28"/>
      <c r="C179" s="28"/>
      <c r="D179" s="106"/>
      <c r="E179" s="51"/>
      <c r="F179" s="51"/>
      <c r="G179" s="51"/>
      <c r="H179" s="42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6.5">
      <c r="A180" s="28"/>
      <c r="B180" s="28"/>
      <c r="C180" s="28"/>
      <c r="D180" s="106"/>
      <c r="E180" s="51"/>
      <c r="F180" s="51"/>
      <c r="G180" s="51"/>
      <c r="H180" s="42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6.5">
      <c r="A181" s="28"/>
      <c r="B181" s="28"/>
      <c r="C181" s="28"/>
      <c r="D181" s="106"/>
      <c r="E181" s="51"/>
      <c r="F181" s="51"/>
      <c r="G181" s="51"/>
      <c r="H181" s="42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6.5">
      <c r="A182" s="28"/>
      <c r="B182" s="28"/>
      <c r="C182" s="28"/>
      <c r="D182" s="106"/>
      <c r="E182" s="51"/>
      <c r="F182" s="51"/>
      <c r="G182" s="51"/>
      <c r="H182" s="42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6.5">
      <c r="A183" s="28"/>
      <c r="B183" s="28"/>
      <c r="C183" s="28"/>
      <c r="D183" s="106"/>
      <c r="E183" s="51"/>
      <c r="F183" s="51"/>
      <c r="G183" s="51"/>
      <c r="H183" s="42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6.5">
      <c r="A184" s="28"/>
      <c r="B184" s="28"/>
      <c r="C184" s="28"/>
      <c r="D184" s="106"/>
      <c r="E184" s="51"/>
      <c r="F184" s="51"/>
      <c r="G184" s="51"/>
      <c r="H184" s="42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6.5">
      <c r="A185" s="28"/>
      <c r="B185" s="28"/>
      <c r="C185" s="28"/>
      <c r="D185" s="106"/>
      <c r="E185" s="51"/>
      <c r="F185" s="51"/>
      <c r="G185" s="51"/>
      <c r="H185" s="42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6.5">
      <c r="A186" s="28"/>
      <c r="B186" s="28"/>
      <c r="C186" s="28"/>
      <c r="D186" s="106"/>
      <c r="E186" s="51"/>
      <c r="F186" s="51"/>
      <c r="G186" s="51"/>
      <c r="H186" s="42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6.5">
      <c r="A187" s="28"/>
      <c r="B187" s="28"/>
      <c r="C187" s="28"/>
      <c r="D187" s="106"/>
      <c r="E187" s="51"/>
      <c r="F187" s="51"/>
      <c r="G187" s="51"/>
      <c r="H187" s="42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6.5">
      <c r="A188" s="28"/>
      <c r="B188" s="28"/>
      <c r="C188" s="28"/>
      <c r="D188" s="106"/>
      <c r="E188" s="51"/>
      <c r="F188" s="51"/>
      <c r="G188" s="51"/>
      <c r="H188" s="42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6.5">
      <c r="A189" s="28"/>
      <c r="B189" s="28"/>
      <c r="C189" s="28"/>
      <c r="D189" s="106"/>
      <c r="E189" s="51"/>
      <c r="F189" s="51"/>
      <c r="G189" s="51"/>
      <c r="H189" s="42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6.5">
      <c r="A190" s="28"/>
      <c r="B190" s="28"/>
      <c r="C190" s="28"/>
      <c r="D190" s="106"/>
      <c r="E190" s="51"/>
      <c r="F190" s="51"/>
      <c r="G190" s="51"/>
      <c r="H190" s="42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6.5">
      <c r="A191" s="28"/>
      <c r="B191" s="28"/>
      <c r="C191" s="28"/>
      <c r="D191" s="106"/>
      <c r="E191" s="51"/>
      <c r="F191" s="51"/>
      <c r="G191" s="51"/>
      <c r="H191" s="42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6.5">
      <c r="A192" s="28"/>
      <c r="B192" s="28"/>
      <c r="C192" s="28"/>
      <c r="D192" s="106"/>
      <c r="E192" s="51"/>
      <c r="F192" s="51"/>
      <c r="G192" s="51"/>
      <c r="H192" s="42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6.5">
      <c r="A193" s="28"/>
      <c r="B193" s="28"/>
      <c r="C193" s="28"/>
      <c r="D193" s="106"/>
      <c r="E193" s="51"/>
      <c r="F193" s="51"/>
      <c r="G193" s="51"/>
      <c r="H193" s="42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6.5">
      <c r="A194" s="28"/>
      <c r="B194" s="28"/>
      <c r="C194" s="28"/>
      <c r="D194" s="106"/>
      <c r="E194" s="51"/>
      <c r="F194" s="51"/>
      <c r="G194" s="51"/>
      <c r="H194" s="42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6.5">
      <c r="A195" s="28"/>
      <c r="B195" s="28"/>
      <c r="C195" s="28"/>
      <c r="D195" s="106"/>
      <c r="E195" s="51"/>
      <c r="F195" s="51"/>
      <c r="G195" s="51"/>
      <c r="H195" s="42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6.5">
      <c r="A196" s="28"/>
      <c r="B196" s="28"/>
      <c r="C196" s="28"/>
      <c r="D196" s="106"/>
      <c r="E196" s="51"/>
      <c r="F196" s="51"/>
      <c r="G196" s="51"/>
      <c r="H196" s="42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6.5">
      <c r="A197" s="28"/>
      <c r="B197" s="28"/>
      <c r="C197" s="28"/>
      <c r="D197" s="106"/>
      <c r="E197" s="51"/>
      <c r="F197" s="51"/>
      <c r="G197" s="51"/>
      <c r="H197" s="42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6.5">
      <c r="A198" s="28"/>
      <c r="B198" s="28"/>
      <c r="C198" s="28"/>
      <c r="D198" s="106"/>
      <c r="E198" s="51"/>
      <c r="F198" s="51"/>
      <c r="G198" s="51"/>
      <c r="H198" s="42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6.5">
      <c r="A199" s="28"/>
      <c r="B199" s="28"/>
      <c r="C199" s="28"/>
      <c r="D199" s="106"/>
      <c r="E199" s="51"/>
      <c r="F199" s="51"/>
      <c r="G199" s="51"/>
      <c r="H199" s="42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6.5">
      <c r="A200" s="28"/>
      <c r="B200" s="28"/>
      <c r="C200" s="28"/>
      <c r="D200" s="106"/>
      <c r="E200" s="51"/>
      <c r="F200" s="51"/>
      <c r="G200" s="51"/>
      <c r="H200" s="42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6.5">
      <c r="A201" s="28"/>
      <c r="B201" s="28"/>
      <c r="C201" s="28"/>
      <c r="D201" s="106"/>
      <c r="E201" s="51"/>
      <c r="F201" s="51"/>
      <c r="G201" s="51"/>
      <c r="H201" s="42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6.5">
      <c r="A202" s="28"/>
      <c r="B202" s="28"/>
      <c r="C202" s="28"/>
      <c r="D202" s="106"/>
      <c r="E202" s="51"/>
      <c r="F202" s="51"/>
      <c r="G202" s="51"/>
      <c r="H202" s="42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6.5">
      <c r="A203" s="28"/>
      <c r="B203" s="28"/>
      <c r="C203" s="28"/>
      <c r="D203" s="106"/>
      <c r="E203" s="51"/>
      <c r="F203" s="51"/>
      <c r="G203" s="51"/>
      <c r="H203" s="42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6.5">
      <c r="A204" s="28"/>
      <c r="B204" s="28"/>
      <c r="C204" s="28"/>
      <c r="D204" s="106"/>
      <c r="E204" s="51"/>
      <c r="F204" s="51"/>
      <c r="G204" s="51"/>
      <c r="H204" s="42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6.5">
      <c r="A205" s="28"/>
      <c r="B205" s="28"/>
      <c r="C205" s="28"/>
      <c r="D205" s="106"/>
      <c r="E205" s="51"/>
      <c r="F205" s="51"/>
      <c r="G205" s="51"/>
      <c r="H205" s="42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6.5">
      <c r="A206" s="28"/>
      <c r="B206" s="28"/>
      <c r="C206" s="28"/>
      <c r="D206" s="106"/>
      <c r="E206" s="51"/>
      <c r="F206" s="51"/>
      <c r="G206" s="51"/>
      <c r="H206" s="42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6.5">
      <c r="A207" s="28"/>
      <c r="B207" s="28"/>
      <c r="C207" s="28"/>
      <c r="D207" s="106"/>
      <c r="E207" s="51"/>
      <c r="F207" s="51"/>
      <c r="G207" s="51"/>
      <c r="H207" s="42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6.5">
      <c r="A208" s="28"/>
      <c r="B208" s="28"/>
      <c r="C208" s="28"/>
      <c r="D208" s="106"/>
      <c r="E208" s="51"/>
      <c r="F208" s="51"/>
      <c r="G208" s="51"/>
      <c r="H208" s="42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6.5">
      <c r="A209" s="28"/>
      <c r="B209" s="28"/>
      <c r="C209" s="28"/>
      <c r="D209" s="106"/>
      <c r="E209" s="51"/>
      <c r="F209" s="51"/>
      <c r="G209" s="51"/>
      <c r="H209" s="42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6.5">
      <c r="A210" s="28"/>
      <c r="B210" s="28"/>
      <c r="C210" s="28"/>
      <c r="D210" s="106"/>
      <c r="E210" s="51"/>
      <c r="F210" s="51"/>
      <c r="G210" s="51"/>
      <c r="H210" s="42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6.5">
      <c r="A211" s="28"/>
      <c r="B211" s="28"/>
      <c r="C211" s="28"/>
      <c r="D211" s="106"/>
      <c r="E211" s="51"/>
      <c r="F211" s="51"/>
      <c r="G211" s="51"/>
      <c r="H211" s="42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6.5">
      <c r="A212" s="28"/>
      <c r="B212" s="28"/>
      <c r="C212" s="28"/>
      <c r="D212" s="106"/>
      <c r="E212" s="51"/>
      <c r="F212" s="51"/>
      <c r="G212" s="51"/>
      <c r="H212" s="42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6.5">
      <c r="A213" s="28"/>
      <c r="B213" s="28"/>
      <c r="C213" s="28"/>
      <c r="D213" s="106"/>
      <c r="E213" s="51"/>
      <c r="F213" s="51"/>
      <c r="G213" s="51"/>
      <c r="H213" s="42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6.5">
      <c r="A214" s="28"/>
      <c r="B214" s="28"/>
      <c r="C214" s="28"/>
      <c r="D214" s="106"/>
      <c r="E214" s="51"/>
      <c r="F214" s="51"/>
      <c r="G214" s="51"/>
      <c r="H214" s="42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6.5">
      <c r="A215" s="28"/>
      <c r="B215" s="28"/>
      <c r="C215" s="28"/>
      <c r="D215" s="106"/>
      <c r="E215" s="51"/>
      <c r="F215" s="51"/>
      <c r="G215" s="51"/>
      <c r="H215" s="42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6.5">
      <c r="A216" s="28"/>
      <c r="B216" s="28"/>
      <c r="C216" s="28"/>
      <c r="D216" s="106"/>
      <c r="E216" s="51"/>
      <c r="F216" s="51"/>
      <c r="G216" s="51"/>
      <c r="H216" s="42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6.5">
      <c r="A217" s="28"/>
      <c r="B217" s="28"/>
      <c r="C217" s="28"/>
      <c r="D217" s="106"/>
      <c r="E217" s="51"/>
      <c r="F217" s="51"/>
      <c r="G217" s="51"/>
      <c r="H217" s="42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6.5">
      <c r="A218" s="28"/>
      <c r="B218" s="28"/>
      <c r="C218" s="28"/>
      <c r="D218" s="106"/>
      <c r="E218" s="51"/>
      <c r="F218" s="51"/>
      <c r="G218" s="51"/>
      <c r="H218" s="42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6.5">
      <c r="A219" s="28"/>
      <c r="B219" s="28"/>
      <c r="C219" s="28"/>
      <c r="D219" s="106"/>
      <c r="E219" s="51"/>
      <c r="F219" s="51"/>
      <c r="G219" s="51"/>
      <c r="H219" s="42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6.5">
      <c r="A220" s="28"/>
      <c r="B220" s="28"/>
      <c r="C220" s="28"/>
      <c r="D220" s="106"/>
      <c r="E220" s="51"/>
      <c r="F220" s="51"/>
      <c r="G220" s="51"/>
      <c r="H220" s="42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6.5">
      <c r="A221" s="28"/>
      <c r="B221" s="28"/>
      <c r="C221" s="28"/>
      <c r="D221" s="106"/>
      <c r="E221" s="51"/>
      <c r="F221" s="51"/>
      <c r="G221" s="51"/>
      <c r="H221" s="42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6.5">
      <c r="A222" s="28"/>
      <c r="B222" s="28"/>
      <c r="C222" s="28"/>
      <c r="D222" s="106"/>
      <c r="E222" s="51"/>
      <c r="F222" s="51"/>
      <c r="G222" s="51"/>
      <c r="H222" s="42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6.5">
      <c r="A223" s="28"/>
      <c r="B223" s="28"/>
      <c r="C223" s="28"/>
      <c r="D223" s="106"/>
      <c r="E223" s="51"/>
      <c r="F223" s="51"/>
      <c r="G223" s="51"/>
      <c r="H223" s="42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6.5">
      <c r="A224" s="28"/>
      <c r="B224" s="28"/>
      <c r="C224" s="28"/>
      <c r="D224" s="106"/>
      <c r="E224" s="51"/>
      <c r="F224" s="51"/>
      <c r="G224" s="51"/>
      <c r="H224" s="42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6.5">
      <c r="A225" s="28"/>
      <c r="B225" s="28"/>
      <c r="C225" s="28"/>
      <c r="D225" s="106"/>
      <c r="E225" s="51"/>
      <c r="F225" s="51"/>
      <c r="G225" s="51"/>
      <c r="H225" s="42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6.5">
      <c r="A226" s="28"/>
      <c r="B226" s="28"/>
      <c r="C226" s="28"/>
      <c r="D226" s="106"/>
      <c r="E226" s="51"/>
      <c r="F226" s="51"/>
      <c r="G226" s="51"/>
      <c r="H226" s="42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6.5">
      <c r="A227" s="28"/>
      <c r="B227" s="28"/>
      <c r="C227" s="28"/>
      <c r="D227" s="106"/>
      <c r="E227" s="51"/>
      <c r="F227" s="51"/>
      <c r="G227" s="51"/>
      <c r="H227" s="42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6.5">
      <c r="A228" s="28"/>
      <c r="B228" s="28"/>
      <c r="C228" s="28"/>
      <c r="D228" s="106"/>
      <c r="E228" s="51"/>
      <c r="F228" s="51"/>
      <c r="G228" s="51"/>
      <c r="H228" s="42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6.5">
      <c r="A229" s="28"/>
      <c r="B229" s="28"/>
      <c r="C229" s="28"/>
      <c r="D229" s="106"/>
      <c r="E229" s="51"/>
      <c r="F229" s="51"/>
      <c r="G229" s="51"/>
      <c r="H229" s="42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6.5">
      <c r="A230" s="28"/>
      <c r="B230" s="28"/>
      <c r="C230" s="28"/>
      <c r="D230" s="106"/>
      <c r="E230" s="51"/>
      <c r="F230" s="51"/>
      <c r="G230" s="51"/>
      <c r="H230" s="42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6.5">
      <c r="A231" s="28"/>
      <c r="B231" s="28"/>
      <c r="C231" s="28"/>
      <c r="D231" s="106"/>
      <c r="E231" s="51"/>
      <c r="F231" s="51"/>
      <c r="G231" s="51"/>
      <c r="H231" s="42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6.5">
      <c r="A232" s="28"/>
      <c r="B232" s="28"/>
      <c r="C232" s="28"/>
      <c r="D232" s="106"/>
      <c r="E232" s="51"/>
      <c r="F232" s="51"/>
      <c r="G232" s="51"/>
      <c r="H232" s="42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6.5">
      <c r="A233" s="28"/>
      <c r="B233" s="28"/>
      <c r="C233" s="28"/>
      <c r="D233" s="106"/>
      <c r="E233" s="51"/>
      <c r="F233" s="51"/>
      <c r="G233" s="51"/>
      <c r="H233" s="42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6.5">
      <c r="A234" s="28"/>
      <c r="B234" s="28"/>
      <c r="C234" s="28"/>
      <c r="D234" s="106"/>
      <c r="E234" s="51"/>
      <c r="F234" s="51"/>
      <c r="G234" s="51"/>
      <c r="H234" s="42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6.5">
      <c r="A235" s="28"/>
      <c r="B235" s="28"/>
      <c r="C235" s="28"/>
      <c r="D235" s="106"/>
      <c r="E235" s="51"/>
      <c r="F235" s="51"/>
      <c r="G235" s="51"/>
      <c r="H235" s="42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6.5">
      <c r="A236" s="28"/>
      <c r="B236" s="28"/>
      <c r="C236" s="28"/>
      <c r="D236" s="106"/>
      <c r="E236" s="51"/>
      <c r="F236" s="51"/>
      <c r="G236" s="51"/>
      <c r="H236" s="42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6.5">
      <c r="A237" s="28"/>
      <c r="B237" s="28"/>
      <c r="C237" s="28"/>
      <c r="D237" s="106"/>
      <c r="E237" s="51"/>
      <c r="F237" s="51"/>
      <c r="G237" s="51"/>
      <c r="H237" s="42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6.5">
      <c r="A238" s="28"/>
      <c r="B238" s="28"/>
      <c r="C238" s="28"/>
      <c r="D238" s="106"/>
      <c r="E238" s="51"/>
      <c r="F238" s="51"/>
      <c r="G238" s="51"/>
      <c r="H238" s="42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6.5">
      <c r="A239" s="28"/>
      <c r="B239" s="28"/>
      <c r="C239" s="28"/>
      <c r="D239" s="106"/>
      <c r="E239" s="51"/>
      <c r="F239" s="51"/>
      <c r="G239" s="51"/>
      <c r="H239" s="42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6.5">
      <c r="A240" s="28"/>
      <c r="B240" s="28"/>
      <c r="C240" s="28"/>
      <c r="D240" s="106"/>
      <c r="E240" s="51"/>
      <c r="F240" s="51"/>
      <c r="G240" s="51"/>
      <c r="H240" s="42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6.5">
      <c r="A241" s="28"/>
      <c r="B241" s="28"/>
      <c r="C241" s="28"/>
      <c r="D241" s="106"/>
      <c r="E241" s="51"/>
      <c r="F241" s="51"/>
      <c r="G241" s="51"/>
      <c r="H241" s="42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6.5">
      <c r="A242" s="28"/>
      <c r="B242" s="28"/>
      <c r="C242" s="28"/>
      <c r="D242" s="106"/>
      <c r="E242" s="51"/>
      <c r="F242" s="51"/>
      <c r="G242" s="51"/>
      <c r="H242" s="42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6.5">
      <c r="A243" s="28"/>
      <c r="B243" s="28"/>
      <c r="C243" s="28"/>
      <c r="D243" s="106"/>
      <c r="E243" s="51"/>
      <c r="F243" s="51"/>
      <c r="G243" s="51"/>
      <c r="H243" s="42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6.5">
      <c r="A244" s="28"/>
      <c r="B244" s="28"/>
      <c r="C244" s="28"/>
      <c r="D244" s="106"/>
      <c r="E244" s="51"/>
      <c r="F244" s="51"/>
      <c r="G244" s="51"/>
      <c r="H244" s="42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6.5">
      <c r="A245" s="28"/>
      <c r="B245" s="28"/>
      <c r="C245" s="28"/>
      <c r="D245" s="106"/>
      <c r="E245" s="51"/>
      <c r="F245" s="51"/>
      <c r="G245" s="51"/>
      <c r="H245" s="42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6.5">
      <c r="A246" s="28"/>
      <c r="B246" s="28"/>
      <c r="C246" s="28"/>
      <c r="D246" s="106"/>
      <c r="E246" s="51"/>
      <c r="F246" s="51"/>
      <c r="G246" s="51"/>
      <c r="H246" s="42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6.5">
      <c r="A247" s="28"/>
      <c r="B247" s="28"/>
      <c r="C247" s="28"/>
      <c r="D247" s="106"/>
      <c r="E247" s="51"/>
      <c r="F247" s="51"/>
      <c r="G247" s="51"/>
      <c r="H247" s="42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6.5">
      <c r="A248" s="28"/>
      <c r="B248" s="28"/>
      <c r="C248" s="28"/>
      <c r="D248" s="106"/>
      <c r="E248" s="51"/>
      <c r="F248" s="51"/>
      <c r="G248" s="51"/>
      <c r="H248" s="42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6.5">
      <c r="A249" s="28"/>
      <c r="B249" s="28"/>
      <c r="C249" s="28"/>
      <c r="D249" s="106"/>
      <c r="E249" s="51"/>
      <c r="F249" s="51"/>
      <c r="G249" s="51"/>
      <c r="H249" s="42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6.5">
      <c r="A250" s="28"/>
      <c r="B250" s="28"/>
      <c r="C250" s="28"/>
      <c r="D250" s="106"/>
      <c r="E250" s="51"/>
      <c r="F250" s="51"/>
      <c r="G250" s="51"/>
      <c r="H250" s="42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6.5">
      <c r="A251" s="28"/>
      <c r="B251" s="28"/>
      <c r="C251" s="28"/>
      <c r="D251" s="106"/>
      <c r="E251" s="51"/>
      <c r="F251" s="51"/>
      <c r="G251" s="51"/>
      <c r="H251" s="42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6.5">
      <c r="A252" s="28"/>
      <c r="B252" s="28"/>
      <c r="C252" s="28"/>
      <c r="D252" s="106"/>
      <c r="E252" s="51"/>
      <c r="F252" s="51"/>
      <c r="G252" s="51"/>
      <c r="H252" s="42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</sheetData>
  <mergeCells count="1">
    <mergeCell ref="A60:H60"/>
  </mergeCells>
  <phoneticPr fontId="2" type="noConversion"/>
  <dataValidations count="2">
    <dataValidation type="list" allowBlank="1" showInputMessage="1" showErrorMessage="1" errorTitle="错误" error="你选择的不是下拉列表中的选项。" sqref="E60" xr:uid="{00000000-0002-0000-0100-000000000000}">
      <formula1>"实现 ,未实现,部分实现"</formula1>
    </dataValidation>
    <dataValidation type="list" allowBlank="1" showInputMessage="1" showErrorMessage="1" errorTitle="错误" error="你选择的不是下拉列表中的选项。" sqref="F60" xr:uid="{00000000-0002-0000-0100-000001000000}">
      <formula1>"有扩展,无扩展"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4"/>
  <sheetViews>
    <sheetView tabSelected="1" workbookViewId="0">
      <selection activeCell="I13" sqref="I13"/>
    </sheetView>
  </sheetViews>
  <sheetFormatPr defaultColWidth="8.75" defaultRowHeight="14.25"/>
  <cols>
    <col min="1" max="1" width="19.25" customWidth="1"/>
    <col min="2" max="2" width="27.125" customWidth="1"/>
    <col min="3" max="3" width="24.5" customWidth="1"/>
    <col min="4" max="7" width="9" customWidth="1"/>
    <col min="8" max="27" width="10.375" customWidth="1"/>
  </cols>
  <sheetData>
    <row r="1" spans="1:27" ht="17.100000000000001" customHeight="1">
      <c r="A1" s="53" t="s">
        <v>0</v>
      </c>
      <c r="B1" s="53" t="s">
        <v>46</v>
      </c>
      <c r="C1" s="53" t="s">
        <v>47</v>
      </c>
      <c r="D1" s="53" t="s">
        <v>60</v>
      </c>
      <c r="E1" s="53" t="s">
        <v>61</v>
      </c>
      <c r="F1" s="53" t="s">
        <v>62</v>
      </c>
      <c r="G1" s="53" t="s">
        <v>63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7.100000000000001" customHeight="1">
      <c r="A2" s="24">
        <v>5120158888</v>
      </c>
      <c r="B2" s="54" t="s">
        <v>57</v>
      </c>
      <c r="C2" s="54" t="s">
        <v>64</v>
      </c>
      <c r="D2" s="24"/>
      <c r="E2" s="24"/>
      <c r="F2" s="24"/>
      <c r="G2" s="54">
        <v>1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7.100000000000001" customHeight="1">
      <c r="A3" s="24">
        <v>5120158888</v>
      </c>
      <c r="B3" s="54" t="s">
        <v>57</v>
      </c>
      <c r="C3" s="54" t="s">
        <v>65</v>
      </c>
      <c r="D3" s="24"/>
      <c r="E3" s="24"/>
      <c r="F3" s="24">
        <v>1</v>
      </c>
      <c r="G3" s="24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7.100000000000001" customHeight="1">
      <c r="A4" s="24">
        <v>5120158888</v>
      </c>
      <c r="B4" s="54" t="s">
        <v>66</v>
      </c>
      <c r="C4" s="54" t="s">
        <v>35</v>
      </c>
      <c r="D4" s="24"/>
      <c r="E4" s="24">
        <v>1</v>
      </c>
      <c r="F4" s="24"/>
      <c r="G4" s="24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6.5">
      <c r="A5" s="24">
        <v>5120158888</v>
      </c>
      <c r="B5" s="54" t="s">
        <v>66</v>
      </c>
      <c r="C5" s="54" t="s">
        <v>36</v>
      </c>
      <c r="D5" s="24"/>
      <c r="E5" s="24"/>
      <c r="F5" s="24"/>
      <c r="G5" s="24">
        <v>1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6.5">
      <c r="A6" s="24">
        <v>5120158888</v>
      </c>
      <c r="B6" s="54" t="s">
        <v>67</v>
      </c>
      <c r="C6" s="54" t="s">
        <v>39</v>
      </c>
      <c r="D6" s="24"/>
      <c r="E6" s="24"/>
      <c r="F6" s="24"/>
      <c r="G6" s="24">
        <v>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6.5">
      <c r="A7" s="24">
        <v>5120158888</v>
      </c>
      <c r="B7" s="54" t="s">
        <v>55</v>
      </c>
      <c r="C7" s="54" t="s">
        <v>68</v>
      </c>
      <c r="D7" s="24"/>
      <c r="E7" s="24">
        <v>1</v>
      </c>
      <c r="F7" s="24">
        <v>2</v>
      </c>
      <c r="G7" s="24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6.5">
      <c r="A8" s="24">
        <v>5120158888</v>
      </c>
      <c r="B8" s="54" t="s">
        <v>55</v>
      </c>
      <c r="C8" s="55" t="s">
        <v>69</v>
      </c>
      <c r="D8" s="24"/>
      <c r="E8" s="24"/>
      <c r="F8" s="24"/>
      <c r="G8" s="24">
        <v>2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6.5">
      <c r="A9" s="24">
        <v>5120158888</v>
      </c>
      <c r="B9" s="54" t="s">
        <v>55</v>
      </c>
      <c r="C9" s="54" t="s">
        <v>56</v>
      </c>
      <c r="D9" s="24"/>
      <c r="E9" s="24">
        <v>1</v>
      </c>
      <c r="F9" s="24"/>
      <c r="G9" s="24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6.5">
      <c r="A10" s="24"/>
      <c r="B10" s="54"/>
      <c r="C10" s="55"/>
      <c r="D10" s="24"/>
      <c r="E10" s="24"/>
      <c r="F10" s="24"/>
      <c r="G10" s="24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6.5">
      <c r="A11" s="56"/>
      <c r="B11" s="10"/>
      <c r="C11" s="10"/>
      <c r="D11" s="56"/>
      <c r="E11" s="56"/>
      <c r="F11" s="56"/>
      <c r="G11" s="5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6.5">
      <c r="A12" s="56"/>
      <c r="B12" s="57"/>
      <c r="C12" s="57"/>
      <c r="D12" s="56"/>
      <c r="E12" s="56"/>
      <c r="F12" s="56"/>
      <c r="G12" s="5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6.5">
      <c r="A13" s="56"/>
      <c r="B13" s="57"/>
      <c r="C13" s="57"/>
      <c r="D13" s="56"/>
      <c r="E13" s="56"/>
      <c r="F13" s="56"/>
      <c r="G13" s="5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6.5">
      <c r="A14" s="56"/>
      <c r="B14" s="57"/>
      <c r="C14" s="57"/>
      <c r="D14" s="56"/>
      <c r="E14" s="56"/>
      <c r="F14" s="56"/>
      <c r="G14" s="5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6.5">
      <c r="A15" s="56"/>
      <c r="B15" s="57"/>
      <c r="C15" s="57"/>
      <c r="D15" s="56"/>
      <c r="E15" s="56"/>
      <c r="F15" s="56"/>
      <c r="G15" s="5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6.5">
      <c r="A16" s="56"/>
      <c r="B16" s="57"/>
      <c r="C16" s="57"/>
      <c r="D16" s="56"/>
      <c r="E16" s="56"/>
      <c r="F16" s="56"/>
      <c r="G16" s="5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6.5">
      <c r="A17" s="56"/>
      <c r="B17" s="57"/>
      <c r="C17" s="57"/>
      <c r="D17" s="56"/>
      <c r="E17" s="56"/>
      <c r="F17" s="56"/>
      <c r="G17" s="5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6.5">
      <c r="A18" s="56"/>
      <c r="B18" s="57"/>
      <c r="C18" s="57"/>
      <c r="D18" s="56"/>
      <c r="E18" s="56"/>
      <c r="F18" s="56"/>
      <c r="G18" s="5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6.5">
      <c r="A19" s="56"/>
      <c r="B19" s="57"/>
      <c r="C19" s="57"/>
      <c r="D19" s="56"/>
      <c r="E19" s="56"/>
      <c r="F19" s="56"/>
      <c r="G19" s="5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6.5">
      <c r="A20" s="56"/>
      <c r="B20" s="57"/>
      <c r="C20" s="57"/>
      <c r="D20" s="56"/>
      <c r="E20" s="56"/>
      <c r="F20" s="56"/>
      <c r="G20" s="5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6.5">
      <c r="A21" s="56"/>
      <c r="B21" s="57"/>
      <c r="C21" s="57"/>
      <c r="D21" s="56"/>
      <c r="E21" s="56"/>
      <c r="F21" s="56"/>
      <c r="G21" s="5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6.5">
      <c r="A22" s="56"/>
      <c r="B22" s="57"/>
      <c r="C22" s="57"/>
      <c r="D22" s="56"/>
      <c r="E22" s="56"/>
      <c r="F22" s="56"/>
      <c r="G22" s="5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6.5">
      <c r="A23" s="56"/>
      <c r="B23" s="57"/>
      <c r="C23" s="57"/>
      <c r="D23" s="56"/>
      <c r="E23" s="56"/>
      <c r="F23" s="56"/>
      <c r="G23" s="5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6.5">
      <c r="A24" s="56"/>
      <c r="B24" s="57"/>
      <c r="C24" s="57"/>
      <c r="D24" s="56"/>
      <c r="E24" s="56"/>
      <c r="F24" s="56"/>
      <c r="G24" s="5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6.5">
      <c r="A25" s="56"/>
      <c r="B25" s="57"/>
      <c r="C25" s="57"/>
      <c r="D25" s="56"/>
      <c r="E25" s="56"/>
      <c r="F25" s="56"/>
      <c r="G25" s="56"/>
      <c r="H25" s="33"/>
      <c r="I25" s="33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6.5">
      <c r="A26" s="56"/>
      <c r="B26" s="56"/>
      <c r="C26" s="56"/>
      <c r="D26" s="56"/>
      <c r="E26" s="56"/>
      <c r="F26" s="56"/>
      <c r="G26" s="56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4.75" customHeight="1">
      <c r="A27" s="58"/>
      <c r="B27" s="56"/>
      <c r="C27" s="56"/>
      <c r="D27" s="56"/>
      <c r="E27" s="56"/>
      <c r="F27" s="56"/>
      <c r="G27" s="56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6.5">
      <c r="A28" s="56"/>
      <c r="B28" s="56"/>
      <c r="C28" s="56"/>
      <c r="D28" s="56"/>
      <c r="E28" s="56"/>
      <c r="F28" s="56"/>
      <c r="G28" s="56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6.5">
      <c r="A29" s="56"/>
      <c r="B29" s="56"/>
      <c r="C29" s="56"/>
      <c r="D29" s="56"/>
      <c r="E29" s="56"/>
      <c r="F29" s="56"/>
      <c r="G29" s="56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6.5">
      <c r="A30" s="56"/>
      <c r="B30" s="56"/>
      <c r="C30" s="56"/>
      <c r="D30" s="56"/>
      <c r="E30" s="56"/>
      <c r="F30" s="56"/>
      <c r="G30" s="56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6.5">
      <c r="A31" s="56"/>
      <c r="B31" s="56"/>
      <c r="C31" s="56"/>
      <c r="D31" s="56"/>
      <c r="E31" s="56"/>
      <c r="F31" s="56"/>
      <c r="G31" s="5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6.5">
      <c r="A32" s="56"/>
      <c r="B32" s="56"/>
      <c r="C32" s="56"/>
      <c r="D32" s="56"/>
      <c r="E32" s="56"/>
      <c r="F32" s="56"/>
      <c r="G32" s="56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6.5">
      <c r="A33" s="56"/>
      <c r="B33" s="56"/>
      <c r="C33" s="56"/>
      <c r="D33" s="56"/>
      <c r="E33" s="56"/>
      <c r="F33" s="56"/>
      <c r="G33" s="56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6.5">
      <c r="A34" s="56"/>
      <c r="B34" s="56"/>
      <c r="C34" s="56"/>
      <c r="D34" s="56"/>
      <c r="E34" s="56"/>
      <c r="F34" s="56"/>
      <c r="G34" s="56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6.5">
      <c r="A35" s="56"/>
      <c r="B35" s="56"/>
      <c r="C35" s="56"/>
      <c r="D35" s="56"/>
      <c r="E35" s="56"/>
      <c r="F35" s="56"/>
      <c r="G35" s="56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6.5">
      <c r="A36" s="56"/>
      <c r="B36" s="56"/>
      <c r="C36" s="56"/>
      <c r="D36" s="56"/>
      <c r="E36" s="56"/>
      <c r="F36" s="56"/>
      <c r="G36" s="56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6.5">
      <c r="A37" s="56"/>
      <c r="B37" s="56"/>
      <c r="C37" s="56"/>
      <c r="D37" s="56"/>
      <c r="E37" s="56"/>
      <c r="F37" s="56"/>
      <c r="G37" s="56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6.5">
      <c r="A38" s="56"/>
      <c r="B38" s="56"/>
      <c r="C38" s="56"/>
      <c r="D38" s="56"/>
      <c r="E38" s="56"/>
      <c r="F38" s="56"/>
      <c r="G38" s="56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6.5">
      <c r="A39" s="56"/>
      <c r="B39" s="56"/>
      <c r="C39" s="56"/>
      <c r="D39" s="56"/>
      <c r="E39" s="56"/>
      <c r="F39" s="56"/>
      <c r="G39" s="56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6.5">
      <c r="A40" s="56"/>
      <c r="B40" s="56"/>
      <c r="C40" s="56"/>
      <c r="D40" s="56"/>
      <c r="E40" s="56"/>
      <c r="F40" s="56"/>
      <c r="G40" s="56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6.5">
      <c r="A41" s="56"/>
      <c r="B41" s="56"/>
      <c r="C41" s="56"/>
      <c r="D41" s="56"/>
      <c r="E41" s="56"/>
      <c r="F41" s="56"/>
      <c r="G41" s="56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6.5">
      <c r="A42" s="56"/>
      <c r="B42" s="56"/>
      <c r="C42" s="56"/>
      <c r="D42" s="56"/>
      <c r="E42" s="56"/>
      <c r="F42" s="56"/>
      <c r="G42" s="56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6.5">
      <c r="A43" s="56"/>
      <c r="B43" s="56"/>
      <c r="C43" s="56"/>
      <c r="D43" s="56"/>
      <c r="E43" s="56"/>
      <c r="F43" s="56"/>
      <c r="G43" s="56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6.5">
      <c r="A44" s="56"/>
      <c r="B44" s="56"/>
      <c r="C44" s="56"/>
      <c r="D44" s="56"/>
      <c r="E44" s="56"/>
      <c r="F44" s="56"/>
      <c r="G44" s="56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6.5">
      <c r="A45" s="56"/>
      <c r="B45" s="56"/>
      <c r="C45" s="56"/>
      <c r="D45" s="56"/>
      <c r="E45" s="56"/>
      <c r="F45" s="56"/>
      <c r="G45" s="56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6.5">
      <c r="A46" s="56"/>
      <c r="B46" s="56"/>
      <c r="C46" s="56"/>
      <c r="D46" s="56"/>
      <c r="E46" s="56"/>
      <c r="F46" s="56"/>
      <c r="G46" s="56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6.5">
      <c r="A47" s="56"/>
      <c r="B47" s="56"/>
      <c r="C47" s="56"/>
      <c r="D47" s="56"/>
      <c r="E47" s="56"/>
      <c r="F47" s="56"/>
      <c r="G47" s="56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6.5">
      <c r="A48" s="56"/>
      <c r="B48" s="56"/>
      <c r="C48" s="56"/>
      <c r="D48" s="56"/>
      <c r="E48" s="56"/>
      <c r="F48" s="56"/>
      <c r="G48" s="56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6.5">
      <c r="A49" s="56"/>
      <c r="B49" s="56"/>
      <c r="C49" s="56"/>
      <c r="D49" s="56"/>
      <c r="E49" s="56"/>
      <c r="F49" s="56"/>
      <c r="G49" s="56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6.5">
      <c r="A50" s="56"/>
      <c r="B50" s="56"/>
      <c r="C50" s="56"/>
      <c r="D50" s="56"/>
      <c r="E50" s="56"/>
      <c r="F50" s="56"/>
      <c r="G50" s="56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6.5">
      <c r="A51" s="56"/>
      <c r="B51" s="56"/>
      <c r="C51" s="56"/>
      <c r="D51" s="56"/>
      <c r="E51" s="56"/>
      <c r="F51" s="56"/>
      <c r="G51" s="56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6.5">
      <c r="A52" s="56"/>
      <c r="B52" s="56"/>
      <c r="C52" s="56"/>
      <c r="D52" s="56"/>
      <c r="E52" s="56"/>
      <c r="F52" s="56"/>
      <c r="G52" s="56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6.5">
      <c r="A53" s="56"/>
      <c r="B53" s="56"/>
      <c r="C53" s="56"/>
      <c r="D53" s="56"/>
      <c r="E53" s="56"/>
      <c r="F53" s="56"/>
      <c r="G53" s="56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6.5">
      <c r="A54" s="56"/>
      <c r="B54" s="56"/>
      <c r="C54" s="56"/>
      <c r="D54" s="56"/>
      <c r="E54" s="56"/>
      <c r="F54" s="56"/>
      <c r="G54" s="56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6.5">
      <c r="A55" s="56"/>
      <c r="B55" s="56"/>
      <c r="C55" s="56"/>
      <c r="D55" s="56"/>
      <c r="E55" s="56"/>
      <c r="F55" s="56"/>
      <c r="G55" s="56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6.5">
      <c r="A56" s="56"/>
      <c r="B56" s="56"/>
      <c r="C56" s="56"/>
      <c r="D56" s="56"/>
      <c r="E56" s="56"/>
      <c r="F56" s="56"/>
      <c r="G56" s="56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6.5">
      <c r="A57" s="56"/>
      <c r="B57" s="56"/>
      <c r="C57" s="56"/>
      <c r="D57" s="56"/>
      <c r="E57" s="56"/>
      <c r="F57" s="56"/>
      <c r="G57" s="56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6.5">
      <c r="A58" s="56"/>
      <c r="B58" s="56"/>
      <c r="C58" s="56"/>
      <c r="D58" s="56"/>
      <c r="E58" s="56"/>
      <c r="F58" s="56"/>
      <c r="G58" s="5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6.5">
      <c r="A59" s="56"/>
      <c r="B59" s="56"/>
      <c r="C59" s="56"/>
      <c r="D59" s="56"/>
      <c r="E59" s="56"/>
      <c r="F59" s="56"/>
      <c r="G59" s="56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6.5">
      <c r="A60" s="56"/>
      <c r="B60" s="56"/>
      <c r="C60" s="56"/>
      <c r="D60" s="56"/>
      <c r="E60" s="56"/>
      <c r="F60" s="56"/>
      <c r="G60" s="56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6.5">
      <c r="A61" s="56"/>
      <c r="B61" s="56"/>
      <c r="C61" s="56"/>
      <c r="D61" s="56"/>
      <c r="E61" s="56"/>
      <c r="F61" s="56"/>
      <c r="G61" s="56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6.5">
      <c r="A62" s="56"/>
      <c r="B62" s="56"/>
      <c r="C62" s="56"/>
      <c r="D62" s="56"/>
      <c r="E62" s="56"/>
      <c r="F62" s="56"/>
      <c r="G62" s="56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6.5">
      <c r="A63" s="56"/>
      <c r="B63" s="56"/>
      <c r="C63" s="56"/>
      <c r="D63" s="56"/>
      <c r="E63" s="56"/>
      <c r="F63" s="56"/>
      <c r="G63" s="56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6.5">
      <c r="A64" s="56"/>
      <c r="B64" s="56"/>
      <c r="C64" s="56"/>
      <c r="D64" s="56"/>
      <c r="E64" s="56"/>
      <c r="F64" s="56"/>
      <c r="G64" s="56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6.5">
      <c r="A65" s="56"/>
      <c r="B65" s="56"/>
      <c r="C65" s="56"/>
      <c r="D65" s="56"/>
      <c r="E65" s="56"/>
      <c r="F65" s="56"/>
      <c r="G65" s="56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6.5">
      <c r="A66" s="56"/>
      <c r="B66" s="56"/>
      <c r="C66" s="56"/>
      <c r="D66" s="56"/>
      <c r="E66" s="56"/>
      <c r="F66" s="56"/>
      <c r="G66" s="56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6.5">
      <c r="A67" s="56"/>
      <c r="B67" s="56"/>
      <c r="C67" s="56"/>
      <c r="D67" s="56"/>
      <c r="E67" s="56"/>
      <c r="F67" s="56"/>
      <c r="G67" s="56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6.5">
      <c r="A68" s="56"/>
      <c r="B68" s="56"/>
      <c r="C68" s="56"/>
      <c r="D68" s="56"/>
      <c r="E68" s="56"/>
      <c r="F68" s="56"/>
      <c r="G68" s="56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6.5">
      <c r="A69" s="56"/>
      <c r="B69" s="56"/>
      <c r="C69" s="56"/>
      <c r="D69" s="56"/>
      <c r="E69" s="56"/>
      <c r="F69" s="56"/>
      <c r="G69" s="56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6.5">
      <c r="A70" s="56"/>
      <c r="B70" s="56"/>
      <c r="C70" s="56"/>
      <c r="D70" s="56"/>
      <c r="E70" s="56"/>
      <c r="F70" s="56"/>
      <c r="G70" s="56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6.5">
      <c r="A71" s="56"/>
      <c r="B71" s="56"/>
      <c r="C71" s="56"/>
      <c r="D71" s="56"/>
      <c r="E71" s="56"/>
      <c r="F71" s="56"/>
      <c r="G71" s="56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6.5">
      <c r="A72" s="56"/>
      <c r="B72" s="56"/>
      <c r="C72" s="56"/>
      <c r="D72" s="56"/>
      <c r="E72" s="56"/>
      <c r="F72" s="56"/>
      <c r="G72" s="56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6.5">
      <c r="A73" s="56"/>
      <c r="B73" s="56"/>
      <c r="C73" s="56"/>
      <c r="D73" s="56"/>
      <c r="E73" s="56"/>
      <c r="F73" s="56"/>
      <c r="G73" s="56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6.5">
      <c r="A74" s="56"/>
      <c r="B74" s="56"/>
      <c r="C74" s="56"/>
      <c r="D74" s="56"/>
      <c r="E74" s="56"/>
      <c r="F74" s="56"/>
      <c r="G74" s="56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6.5">
      <c r="A75" s="56"/>
      <c r="B75" s="56"/>
      <c r="C75" s="56"/>
      <c r="D75" s="56"/>
      <c r="E75" s="56"/>
      <c r="F75" s="56"/>
      <c r="G75" s="56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6.5">
      <c r="A76" s="56"/>
      <c r="B76" s="56"/>
      <c r="C76" s="56"/>
      <c r="D76" s="56"/>
      <c r="E76" s="56"/>
      <c r="F76" s="56"/>
      <c r="G76" s="56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6.5">
      <c r="A77" s="56"/>
      <c r="B77" s="56"/>
      <c r="C77" s="56"/>
      <c r="D77" s="56"/>
      <c r="E77" s="56"/>
      <c r="F77" s="56"/>
      <c r="G77" s="56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6.5">
      <c r="A78" s="56"/>
      <c r="B78" s="56"/>
      <c r="C78" s="56"/>
      <c r="D78" s="56"/>
      <c r="E78" s="56"/>
      <c r="F78" s="56"/>
      <c r="G78" s="56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6.5">
      <c r="A79" s="56"/>
      <c r="B79" s="56"/>
      <c r="C79" s="56"/>
      <c r="D79" s="56"/>
      <c r="E79" s="56"/>
      <c r="F79" s="56"/>
      <c r="G79" s="56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6.5">
      <c r="A80" s="56"/>
      <c r="B80" s="56"/>
      <c r="C80" s="56"/>
      <c r="D80" s="56"/>
      <c r="E80" s="56"/>
      <c r="F80" s="56"/>
      <c r="G80" s="56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6.5">
      <c r="A81" s="56"/>
      <c r="B81" s="56"/>
      <c r="C81" s="56"/>
      <c r="D81" s="56"/>
      <c r="E81" s="56"/>
      <c r="F81" s="56"/>
      <c r="G81" s="56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6.5">
      <c r="A82" s="56"/>
      <c r="B82" s="56"/>
      <c r="C82" s="56"/>
      <c r="D82" s="56"/>
      <c r="E82" s="56"/>
      <c r="F82" s="56"/>
      <c r="G82" s="56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6.5">
      <c r="A83" s="56"/>
      <c r="B83" s="56"/>
      <c r="C83" s="56"/>
      <c r="D83" s="56"/>
      <c r="E83" s="56"/>
      <c r="F83" s="56"/>
      <c r="G83" s="56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6.5">
      <c r="A84" s="56"/>
      <c r="B84" s="56"/>
      <c r="C84" s="56"/>
      <c r="D84" s="56"/>
      <c r="E84" s="56"/>
      <c r="F84" s="56"/>
      <c r="G84" s="56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6.5">
      <c r="A85" s="56"/>
      <c r="B85" s="56"/>
      <c r="C85" s="56"/>
      <c r="D85" s="56"/>
      <c r="E85" s="56"/>
      <c r="F85" s="56"/>
      <c r="G85" s="56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6.5">
      <c r="A86" s="56"/>
      <c r="B86" s="56"/>
      <c r="C86" s="56"/>
      <c r="D86" s="56"/>
      <c r="E86" s="56"/>
      <c r="F86" s="56"/>
      <c r="G86" s="56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6.5">
      <c r="A87" s="56"/>
      <c r="B87" s="56"/>
      <c r="C87" s="56"/>
      <c r="D87" s="56"/>
      <c r="E87" s="56"/>
      <c r="F87" s="56"/>
      <c r="G87" s="56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6.5">
      <c r="A88" s="56"/>
      <c r="B88" s="56"/>
      <c r="C88" s="56"/>
      <c r="D88" s="56"/>
      <c r="E88" s="56"/>
      <c r="F88" s="56"/>
      <c r="G88" s="56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6.5">
      <c r="A89" s="56"/>
      <c r="B89" s="56"/>
      <c r="C89" s="56"/>
      <c r="D89" s="56"/>
      <c r="E89" s="56"/>
      <c r="F89" s="56"/>
      <c r="G89" s="56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6.5">
      <c r="A90" s="56"/>
      <c r="B90" s="56"/>
      <c r="C90" s="56"/>
      <c r="D90" s="56"/>
      <c r="E90" s="56"/>
      <c r="F90" s="56"/>
      <c r="G90" s="56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6.5">
      <c r="A91" s="56"/>
      <c r="B91" s="56"/>
      <c r="C91" s="56"/>
      <c r="D91" s="56"/>
      <c r="E91" s="56"/>
      <c r="F91" s="56"/>
      <c r="G91" s="56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6.5">
      <c r="A92" s="56"/>
      <c r="B92" s="56"/>
      <c r="C92" s="56"/>
      <c r="D92" s="56"/>
      <c r="E92" s="56"/>
      <c r="F92" s="56"/>
      <c r="G92" s="56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6.5">
      <c r="A93" s="56"/>
      <c r="B93" s="56"/>
      <c r="C93" s="56"/>
      <c r="D93" s="56"/>
      <c r="E93" s="56"/>
      <c r="F93" s="56"/>
      <c r="G93" s="56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6.5">
      <c r="A94" s="56"/>
      <c r="B94" s="56"/>
      <c r="C94" s="56"/>
      <c r="D94" s="56"/>
      <c r="E94" s="56"/>
      <c r="F94" s="56"/>
      <c r="G94" s="56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6.5">
      <c r="A95" s="56"/>
      <c r="B95" s="56"/>
      <c r="C95" s="56"/>
      <c r="D95" s="56"/>
      <c r="E95" s="56"/>
      <c r="F95" s="56"/>
      <c r="G95" s="56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6.5">
      <c r="A96" s="56"/>
      <c r="B96" s="56"/>
      <c r="C96" s="56"/>
      <c r="D96" s="56"/>
      <c r="E96" s="56"/>
      <c r="F96" s="56"/>
      <c r="G96" s="56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6.5">
      <c r="A97" s="56"/>
      <c r="B97" s="56"/>
      <c r="C97" s="56"/>
      <c r="D97" s="56"/>
      <c r="E97" s="56"/>
      <c r="F97" s="56"/>
      <c r="G97" s="56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6.5">
      <c r="A98" s="56"/>
      <c r="B98" s="56"/>
      <c r="C98" s="56"/>
      <c r="D98" s="56"/>
      <c r="E98" s="56"/>
      <c r="F98" s="56"/>
      <c r="G98" s="56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6.5">
      <c r="A99" s="56"/>
      <c r="B99" s="56"/>
      <c r="C99" s="56"/>
      <c r="D99" s="56"/>
      <c r="E99" s="56"/>
      <c r="F99" s="56"/>
      <c r="G99" s="56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6.5">
      <c r="A100" s="56"/>
      <c r="B100" s="56"/>
      <c r="C100" s="56"/>
      <c r="D100" s="56"/>
      <c r="E100" s="56"/>
      <c r="F100" s="56"/>
      <c r="G100" s="56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6.5">
      <c r="A101" s="56"/>
      <c r="B101" s="56"/>
      <c r="C101" s="56"/>
      <c r="D101" s="56"/>
      <c r="E101" s="56"/>
      <c r="F101" s="56"/>
      <c r="G101" s="56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6.5">
      <c r="A102" s="56"/>
      <c r="B102" s="56"/>
      <c r="C102" s="56"/>
      <c r="D102" s="56"/>
      <c r="E102" s="56"/>
      <c r="F102" s="56"/>
      <c r="G102" s="56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6.5">
      <c r="A103" s="56"/>
      <c r="B103" s="56"/>
      <c r="C103" s="56"/>
      <c r="D103" s="56"/>
      <c r="E103" s="56"/>
      <c r="F103" s="56"/>
      <c r="G103" s="56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6.5">
      <c r="A104" s="56"/>
      <c r="B104" s="56"/>
      <c r="C104" s="56"/>
      <c r="D104" s="56"/>
      <c r="E104" s="56"/>
      <c r="F104" s="56"/>
      <c r="G104" s="56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6.5">
      <c r="A105" s="56"/>
      <c r="B105" s="56"/>
      <c r="C105" s="56"/>
      <c r="D105" s="56"/>
      <c r="E105" s="56"/>
      <c r="F105" s="56"/>
      <c r="G105" s="56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6.5">
      <c r="A106" s="56"/>
      <c r="B106" s="56"/>
      <c r="C106" s="56"/>
      <c r="D106" s="56"/>
      <c r="E106" s="56"/>
      <c r="F106" s="56"/>
      <c r="G106" s="56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6.5">
      <c r="A107" s="56"/>
      <c r="B107" s="56"/>
      <c r="C107" s="56"/>
      <c r="D107" s="56"/>
      <c r="E107" s="56"/>
      <c r="F107" s="56"/>
      <c r="G107" s="56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6.5">
      <c r="A108" s="56"/>
      <c r="B108" s="56"/>
      <c r="C108" s="56"/>
      <c r="D108" s="56"/>
      <c r="E108" s="56"/>
      <c r="F108" s="56"/>
      <c r="G108" s="56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6.5">
      <c r="A109" s="56"/>
      <c r="B109" s="56"/>
      <c r="C109" s="56"/>
      <c r="D109" s="56"/>
      <c r="E109" s="56"/>
      <c r="F109" s="56"/>
      <c r="G109" s="56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6.5">
      <c r="A110" s="56"/>
      <c r="B110" s="56"/>
      <c r="C110" s="56"/>
      <c r="D110" s="56"/>
      <c r="E110" s="56"/>
      <c r="F110" s="56"/>
      <c r="G110" s="56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6.5">
      <c r="A111" s="56"/>
      <c r="B111" s="56"/>
      <c r="C111" s="56"/>
      <c r="D111" s="56"/>
      <c r="E111" s="56"/>
      <c r="F111" s="56"/>
      <c r="G111" s="56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6.5">
      <c r="A112" s="56"/>
      <c r="B112" s="56"/>
      <c r="C112" s="56"/>
      <c r="D112" s="56"/>
      <c r="E112" s="56"/>
      <c r="F112" s="56"/>
      <c r="G112" s="56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6.5">
      <c r="A113" s="56"/>
      <c r="B113" s="56"/>
      <c r="C113" s="56"/>
      <c r="D113" s="56"/>
      <c r="E113" s="56"/>
      <c r="F113" s="56"/>
      <c r="G113" s="56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6.5">
      <c r="A114" s="56"/>
      <c r="B114" s="56"/>
      <c r="C114" s="56"/>
      <c r="D114" s="56"/>
      <c r="E114" s="56"/>
      <c r="F114" s="56"/>
      <c r="G114" s="56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6.5">
      <c r="A115" s="56"/>
      <c r="B115" s="56"/>
      <c r="C115" s="56"/>
      <c r="D115" s="56"/>
      <c r="E115" s="56"/>
      <c r="F115" s="56"/>
      <c r="G115" s="56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6.5">
      <c r="A116" s="56"/>
      <c r="B116" s="56"/>
      <c r="C116" s="56"/>
      <c r="D116" s="56"/>
      <c r="E116" s="56"/>
      <c r="F116" s="56"/>
      <c r="G116" s="56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6.5">
      <c r="A117" s="56"/>
      <c r="B117" s="56"/>
      <c r="C117" s="56"/>
      <c r="D117" s="56"/>
      <c r="E117" s="56"/>
      <c r="F117" s="56"/>
      <c r="G117" s="56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6.5">
      <c r="A118" s="56"/>
      <c r="B118" s="56"/>
      <c r="C118" s="56"/>
      <c r="D118" s="56"/>
      <c r="E118" s="56"/>
      <c r="F118" s="56"/>
      <c r="G118" s="56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6.5">
      <c r="A119" s="56"/>
      <c r="B119" s="56"/>
      <c r="C119" s="56"/>
      <c r="D119" s="56"/>
      <c r="E119" s="56"/>
      <c r="F119" s="56"/>
      <c r="G119" s="56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6.5">
      <c r="A120" s="56"/>
      <c r="B120" s="56"/>
      <c r="C120" s="56"/>
      <c r="D120" s="56"/>
      <c r="E120" s="56"/>
      <c r="F120" s="56"/>
      <c r="G120" s="5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6.5">
      <c r="A121" s="56"/>
      <c r="B121" s="56"/>
      <c r="C121" s="56"/>
      <c r="D121" s="56"/>
      <c r="E121" s="56"/>
      <c r="F121" s="56"/>
      <c r="G121" s="56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6.5">
      <c r="A122" s="56"/>
      <c r="B122" s="56"/>
      <c r="C122" s="56"/>
      <c r="D122" s="56"/>
      <c r="E122" s="56"/>
      <c r="F122" s="56"/>
      <c r="G122" s="56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6.5">
      <c r="A123" s="56"/>
      <c r="B123" s="56"/>
      <c r="C123" s="56"/>
      <c r="D123" s="56"/>
      <c r="E123" s="56"/>
      <c r="F123" s="56"/>
      <c r="G123" s="56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6.5">
      <c r="A124" s="56"/>
      <c r="B124" s="56"/>
      <c r="C124" s="56"/>
      <c r="D124" s="56"/>
      <c r="E124" s="56"/>
      <c r="F124" s="56"/>
      <c r="G124" s="56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6.5">
      <c r="A125" s="56"/>
      <c r="B125" s="56"/>
      <c r="C125" s="56"/>
      <c r="D125" s="56"/>
      <c r="E125" s="56"/>
      <c r="F125" s="56"/>
      <c r="G125" s="56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6.5">
      <c r="A126" s="56"/>
      <c r="B126" s="56"/>
      <c r="C126" s="56"/>
      <c r="D126" s="56"/>
      <c r="E126" s="56"/>
      <c r="F126" s="56"/>
      <c r="G126" s="56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6.5">
      <c r="A127" s="56"/>
      <c r="B127" s="56"/>
      <c r="C127" s="56"/>
      <c r="D127" s="56"/>
      <c r="E127" s="56"/>
      <c r="F127" s="56"/>
      <c r="G127" s="56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6.5">
      <c r="A128" s="56"/>
      <c r="B128" s="56"/>
      <c r="C128" s="56"/>
      <c r="D128" s="56"/>
      <c r="E128" s="56"/>
      <c r="F128" s="56"/>
      <c r="G128" s="56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6.5">
      <c r="A129" s="56"/>
      <c r="B129" s="56"/>
      <c r="C129" s="56"/>
      <c r="D129" s="56"/>
      <c r="E129" s="56"/>
      <c r="F129" s="56"/>
      <c r="G129" s="56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6.5">
      <c r="A130" s="56"/>
      <c r="B130" s="56"/>
      <c r="C130" s="56"/>
      <c r="D130" s="56"/>
      <c r="E130" s="56"/>
      <c r="F130" s="56"/>
      <c r="G130" s="56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6.5">
      <c r="A131" s="56"/>
      <c r="B131" s="56"/>
      <c r="C131" s="56"/>
      <c r="D131" s="56"/>
      <c r="E131" s="56"/>
      <c r="F131" s="56"/>
      <c r="G131" s="56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6.5">
      <c r="A132" s="56"/>
      <c r="B132" s="56"/>
      <c r="C132" s="56"/>
      <c r="D132" s="56"/>
      <c r="E132" s="56"/>
      <c r="F132" s="56"/>
      <c r="G132" s="56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6.5">
      <c r="A133" s="56"/>
      <c r="B133" s="56"/>
      <c r="C133" s="56"/>
      <c r="D133" s="56"/>
      <c r="E133" s="56"/>
      <c r="F133" s="56"/>
      <c r="G133" s="56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6.5">
      <c r="A134" s="56"/>
      <c r="B134" s="56"/>
      <c r="C134" s="56"/>
      <c r="D134" s="56"/>
      <c r="E134" s="56"/>
      <c r="F134" s="56"/>
      <c r="G134" s="56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6.5">
      <c r="A135" s="56"/>
      <c r="B135" s="56"/>
      <c r="C135" s="56"/>
      <c r="D135" s="56"/>
      <c r="E135" s="56"/>
      <c r="F135" s="56"/>
      <c r="G135" s="56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6.5">
      <c r="A136" s="56"/>
      <c r="B136" s="56"/>
      <c r="C136" s="56"/>
      <c r="D136" s="56"/>
      <c r="E136" s="56"/>
      <c r="F136" s="56"/>
      <c r="G136" s="56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6.5">
      <c r="A137" s="56"/>
      <c r="B137" s="56"/>
      <c r="C137" s="56"/>
      <c r="D137" s="56"/>
      <c r="E137" s="56"/>
      <c r="F137" s="56"/>
      <c r="G137" s="56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6.5">
      <c r="A138" s="56"/>
      <c r="B138" s="56"/>
      <c r="C138" s="56"/>
      <c r="D138" s="56"/>
      <c r="E138" s="56"/>
      <c r="F138" s="56"/>
      <c r="G138" s="56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6.5">
      <c r="A139" s="56"/>
      <c r="B139" s="56"/>
      <c r="C139" s="56"/>
      <c r="D139" s="56"/>
      <c r="E139" s="56"/>
      <c r="F139" s="56"/>
      <c r="G139" s="56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6.5">
      <c r="A140" s="56"/>
      <c r="B140" s="56"/>
      <c r="C140" s="56"/>
      <c r="D140" s="56"/>
      <c r="E140" s="56"/>
      <c r="F140" s="56"/>
      <c r="G140" s="56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6.5">
      <c r="A141" s="56"/>
      <c r="B141" s="56"/>
      <c r="C141" s="56"/>
      <c r="D141" s="56"/>
      <c r="E141" s="56"/>
      <c r="F141" s="56"/>
      <c r="G141" s="56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6.5">
      <c r="A142" s="56"/>
      <c r="B142" s="56"/>
      <c r="C142" s="56"/>
      <c r="D142" s="56"/>
      <c r="E142" s="56"/>
      <c r="F142" s="56"/>
      <c r="G142" s="56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6.5">
      <c r="A143" s="56"/>
      <c r="B143" s="56"/>
      <c r="C143" s="56"/>
      <c r="D143" s="56"/>
      <c r="E143" s="56"/>
      <c r="F143" s="56"/>
      <c r="G143" s="56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6.5">
      <c r="A144" s="56"/>
      <c r="B144" s="56"/>
      <c r="C144" s="56"/>
      <c r="D144" s="56"/>
      <c r="E144" s="56"/>
      <c r="F144" s="56"/>
      <c r="G144" s="56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6.5">
      <c r="A145" s="56"/>
      <c r="B145" s="56"/>
      <c r="C145" s="56"/>
      <c r="D145" s="56"/>
      <c r="E145" s="56"/>
      <c r="F145" s="56"/>
      <c r="G145" s="56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6.5">
      <c r="A146" s="56"/>
      <c r="B146" s="56"/>
      <c r="C146" s="56"/>
      <c r="D146" s="56"/>
      <c r="E146" s="56"/>
      <c r="F146" s="56"/>
      <c r="G146" s="56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6.5">
      <c r="A147" s="56"/>
      <c r="B147" s="56"/>
      <c r="C147" s="56"/>
      <c r="D147" s="56"/>
      <c r="E147" s="56"/>
      <c r="F147" s="56"/>
      <c r="G147" s="56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6.5">
      <c r="A148" s="56"/>
      <c r="B148" s="56"/>
      <c r="C148" s="56"/>
      <c r="D148" s="56"/>
      <c r="E148" s="56"/>
      <c r="F148" s="56"/>
      <c r="G148" s="56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6.5">
      <c r="A149" s="56"/>
      <c r="B149" s="56"/>
      <c r="C149" s="56"/>
      <c r="D149" s="56"/>
      <c r="E149" s="56"/>
      <c r="F149" s="56"/>
      <c r="G149" s="56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6.5">
      <c r="A150" s="56"/>
      <c r="B150" s="56"/>
      <c r="C150" s="56"/>
      <c r="D150" s="56"/>
      <c r="E150" s="56"/>
      <c r="F150" s="56"/>
      <c r="G150" s="56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6.5">
      <c r="A151" s="56"/>
      <c r="B151" s="56"/>
      <c r="C151" s="56"/>
      <c r="D151" s="56"/>
      <c r="E151" s="56"/>
      <c r="F151" s="56"/>
      <c r="G151" s="56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6.5">
      <c r="A152" s="56"/>
      <c r="B152" s="56"/>
      <c r="C152" s="56"/>
      <c r="D152" s="56"/>
      <c r="E152" s="56"/>
      <c r="F152" s="56"/>
      <c r="G152" s="56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6.5">
      <c r="A153" s="56"/>
      <c r="B153" s="56"/>
      <c r="C153" s="56"/>
      <c r="D153" s="56"/>
      <c r="E153" s="56"/>
      <c r="F153" s="56"/>
      <c r="G153" s="56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6.5">
      <c r="A154" s="56"/>
      <c r="B154" s="56"/>
      <c r="C154" s="56"/>
      <c r="D154" s="56"/>
      <c r="E154" s="56"/>
      <c r="F154" s="56"/>
      <c r="G154" s="56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6.5">
      <c r="A155" s="56"/>
      <c r="B155" s="56"/>
      <c r="C155" s="56"/>
      <c r="D155" s="56"/>
      <c r="E155" s="56"/>
      <c r="F155" s="56"/>
      <c r="G155" s="56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6.5">
      <c r="A156" s="56"/>
      <c r="B156" s="56"/>
      <c r="C156" s="56"/>
      <c r="D156" s="56"/>
      <c r="E156" s="56"/>
      <c r="F156" s="56"/>
      <c r="G156" s="56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6.5">
      <c r="A157" s="56"/>
      <c r="B157" s="56"/>
      <c r="C157" s="56"/>
      <c r="D157" s="56"/>
      <c r="E157" s="56"/>
      <c r="F157" s="56"/>
      <c r="G157" s="56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6.5">
      <c r="A158" s="56"/>
      <c r="B158" s="56"/>
      <c r="C158" s="56"/>
      <c r="D158" s="56"/>
      <c r="E158" s="56"/>
      <c r="F158" s="56"/>
      <c r="G158" s="56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6.5">
      <c r="A159" s="56"/>
      <c r="B159" s="56"/>
      <c r="C159" s="56"/>
      <c r="D159" s="56"/>
      <c r="E159" s="56"/>
      <c r="F159" s="56"/>
      <c r="G159" s="56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6.5">
      <c r="A160" s="56"/>
      <c r="B160" s="56"/>
      <c r="C160" s="56"/>
      <c r="D160" s="56"/>
      <c r="E160" s="56"/>
      <c r="F160" s="56"/>
      <c r="G160" s="56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6.5">
      <c r="A161" s="56"/>
      <c r="B161" s="56"/>
      <c r="C161" s="56"/>
      <c r="D161" s="56"/>
      <c r="E161" s="56"/>
      <c r="F161" s="56"/>
      <c r="G161" s="56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6.5">
      <c r="A162" s="56"/>
      <c r="B162" s="56"/>
      <c r="C162" s="56"/>
      <c r="D162" s="56"/>
      <c r="E162" s="56"/>
      <c r="F162" s="56"/>
      <c r="G162" s="56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6.5">
      <c r="A163" s="56"/>
      <c r="B163" s="56"/>
      <c r="C163" s="56"/>
      <c r="D163" s="56"/>
      <c r="E163" s="56"/>
      <c r="F163" s="56"/>
      <c r="G163" s="56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6.5">
      <c r="A164" s="56"/>
      <c r="B164" s="56"/>
      <c r="C164" s="56"/>
      <c r="D164" s="56"/>
      <c r="E164" s="56"/>
      <c r="F164" s="56"/>
      <c r="G164" s="56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6.5">
      <c r="A165" s="56"/>
      <c r="B165" s="56"/>
      <c r="C165" s="56"/>
      <c r="D165" s="56"/>
      <c r="E165" s="56"/>
      <c r="F165" s="56"/>
      <c r="G165" s="56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6.5">
      <c r="A166" s="56"/>
      <c r="B166" s="56"/>
      <c r="C166" s="56"/>
      <c r="D166" s="56"/>
      <c r="E166" s="56"/>
      <c r="F166" s="56"/>
      <c r="G166" s="56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6.5">
      <c r="A167" s="56"/>
      <c r="B167" s="56"/>
      <c r="C167" s="56"/>
      <c r="D167" s="56"/>
      <c r="E167" s="56"/>
      <c r="F167" s="56"/>
      <c r="G167" s="56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6.5">
      <c r="A168" s="56"/>
      <c r="B168" s="56"/>
      <c r="C168" s="56"/>
      <c r="D168" s="56"/>
      <c r="E168" s="56"/>
      <c r="F168" s="56"/>
      <c r="G168" s="56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6.5">
      <c r="A169" s="56"/>
      <c r="B169" s="56"/>
      <c r="C169" s="56"/>
      <c r="D169" s="56"/>
      <c r="E169" s="56"/>
      <c r="F169" s="56"/>
      <c r="G169" s="56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6.5">
      <c r="A170" s="56"/>
      <c r="B170" s="56"/>
      <c r="C170" s="56"/>
      <c r="D170" s="56"/>
      <c r="E170" s="56"/>
      <c r="F170" s="56"/>
      <c r="G170" s="56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6.5">
      <c r="A171" s="56"/>
      <c r="B171" s="56"/>
      <c r="C171" s="56"/>
      <c r="D171" s="56"/>
      <c r="E171" s="56"/>
      <c r="F171" s="56"/>
      <c r="G171" s="56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6.5">
      <c r="A172" s="56"/>
      <c r="B172" s="56"/>
      <c r="C172" s="56"/>
      <c r="D172" s="56"/>
      <c r="E172" s="56"/>
      <c r="F172" s="56"/>
      <c r="G172" s="56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6.5">
      <c r="A173" s="56"/>
      <c r="B173" s="56"/>
      <c r="C173" s="56"/>
      <c r="D173" s="56"/>
      <c r="E173" s="56"/>
      <c r="F173" s="56"/>
      <c r="G173" s="56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6.5">
      <c r="A174" s="56"/>
      <c r="B174" s="56"/>
      <c r="C174" s="56"/>
      <c r="D174" s="56"/>
      <c r="E174" s="56"/>
      <c r="F174" s="56"/>
      <c r="G174" s="56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6.5">
      <c r="A175" s="56"/>
      <c r="B175" s="56"/>
      <c r="C175" s="56"/>
      <c r="D175" s="56"/>
      <c r="E175" s="56"/>
      <c r="F175" s="56"/>
      <c r="G175" s="56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6.5">
      <c r="A176" s="56"/>
      <c r="B176" s="56"/>
      <c r="C176" s="56"/>
      <c r="D176" s="56"/>
      <c r="E176" s="56"/>
      <c r="F176" s="56"/>
      <c r="G176" s="56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6.5">
      <c r="A177" s="56"/>
      <c r="B177" s="56"/>
      <c r="C177" s="56"/>
      <c r="D177" s="56"/>
      <c r="E177" s="56"/>
      <c r="F177" s="56"/>
      <c r="G177" s="56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6.5">
      <c r="A178" s="56"/>
      <c r="B178" s="56"/>
      <c r="C178" s="56"/>
      <c r="D178" s="56"/>
      <c r="E178" s="56"/>
      <c r="F178" s="56"/>
      <c r="G178" s="56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6.5">
      <c r="A179" s="56"/>
      <c r="B179" s="56"/>
      <c r="C179" s="56"/>
      <c r="D179" s="56"/>
      <c r="E179" s="56"/>
      <c r="F179" s="56"/>
      <c r="G179" s="56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6.5">
      <c r="A180" s="56"/>
      <c r="B180" s="56"/>
      <c r="C180" s="56"/>
      <c r="D180" s="56"/>
      <c r="E180" s="56"/>
      <c r="F180" s="56"/>
      <c r="G180" s="56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6.5">
      <c r="A181" s="56"/>
      <c r="B181" s="56"/>
      <c r="C181" s="56"/>
      <c r="D181" s="56"/>
      <c r="E181" s="56"/>
      <c r="F181" s="56"/>
      <c r="G181" s="56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6.5">
      <c r="A182" s="56"/>
      <c r="B182" s="56"/>
      <c r="C182" s="56"/>
      <c r="D182" s="56"/>
      <c r="E182" s="56"/>
      <c r="F182" s="56"/>
      <c r="G182" s="56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6.5">
      <c r="A183" s="56"/>
      <c r="B183" s="56"/>
      <c r="C183" s="56"/>
      <c r="D183" s="56"/>
      <c r="E183" s="56"/>
      <c r="F183" s="56"/>
      <c r="G183" s="56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6.5">
      <c r="A184" s="56"/>
      <c r="B184" s="56"/>
      <c r="C184" s="56"/>
      <c r="D184" s="56"/>
      <c r="E184" s="56"/>
      <c r="F184" s="56"/>
      <c r="G184" s="56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6.5">
      <c r="A185" s="56"/>
      <c r="B185" s="56"/>
      <c r="C185" s="56"/>
      <c r="D185" s="56"/>
      <c r="E185" s="56"/>
      <c r="F185" s="56"/>
      <c r="G185" s="56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6.5">
      <c r="A186" s="56"/>
      <c r="B186" s="56"/>
      <c r="C186" s="56"/>
      <c r="D186" s="56"/>
      <c r="E186" s="56"/>
      <c r="F186" s="56"/>
      <c r="G186" s="56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6.5">
      <c r="A187" s="56"/>
      <c r="B187" s="56"/>
      <c r="C187" s="56"/>
      <c r="D187" s="56"/>
      <c r="E187" s="56"/>
      <c r="F187" s="56"/>
      <c r="G187" s="56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6.5">
      <c r="A188" s="56"/>
      <c r="B188" s="56"/>
      <c r="C188" s="56"/>
      <c r="D188" s="56"/>
      <c r="E188" s="56"/>
      <c r="F188" s="56"/>
      <c r="G188" s="56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6.5">
      <c r="A189" s="56"/>
      <c r="B189" s="56"/>
      <c r="C189" s="56"/>
      <c r="D189" s="56"/>
      <c r="E189" s="56"/>
      <c r="F189" s="56"/>
      <c r="G189" s="56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6.5">
      <c r="A190" s="56"/>
      <c r="B190" s="56"/>
      <c r="C190" s="56"/>
      <c r="D190" s="56"/>
      <c r="E190" s="56"/>
      <c r="F190" s="56"/>
      <c r="G190" s="56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6.5">
      <c r="A191" s="56"/>
      <c r="B191" s="56"/>
      <c r="C191" s="56"/>
      <c r="D191" s="56"/>
      <c r="E191" s="56"/>
      <c r="F191" s="56"/>
      <c r="G191" s="56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6.5">
      <c r="A192" s="56"/>
      <c r="B192" s="56"/>
      <c r="C192" s="56"/>
      <c r="D192" s="56"/>
      <c r="E192" s="56"/>
      <c r="F192" s="56"/>
      <c r="G192" s="56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6.5">
      <c r="A193" s="56"/>
      <c r="B193" s="56"/>
      <c r="C193" s="56"/>
      <c r="D193" s="56"/>
      <c r="E193" s="56"/>
      <c r="F193" s="56"/>
      <c r="G193" s="56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6.5">
      <c r="A194" s="56"/>
      <c r="B194" s="56"/>
      <c r="C194" s="56"/>
      <c r="D194" s="56"/>
      <c r="E194" s="56"/>
      <c r="F194" s="56"/>
      <c r="G194" s="56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6.5">
      <c r="A195" s="56"/>
      <c r="B195" s="56"/>
      <c r="C195" s="56"/>
      <c r="D195" s="56"/>
      <c r="E195" s="56"/>
      <c r="F195" s="56"/>
      <c r="G195" s="56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6.5">
      <c r="A196" s="56"/>
      <c r="B196" s="56"/>
      <c r="C196" s="56"/>
      <c r="D196" s="56"/>
      <c r="E196" s="56"/>
      <c r="F196" s="56"/>
      <c r="G196" s="56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6.5">
      <c r="A197" s="56"/>
      <c r="B197" s="56"/>
      <c r="C197" s="56"/>
      <c r="D197" s="56"/>
      <c r="E197" s="56"/>
      <c r="F197" s="56"/>
      <c r="G197" s="56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6.5">
      <c r="A198" s="56"/>
      <c r="B198" s="56"/>
      <c r="C198" s="56"/>
      <c r="D198" s="56"/>
      <c r="E198" s="56"/>
      <c r="F198" s="56"/>
      <c r="G198" s="56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6.5">
      <c r="A199" s="56"/>
      <c r="B199" s="56"/>
      <c r="C199" s="56"/>
      <c r="D199" s="56"/>
      <c r="E199" s="56"/>
      <c r="F199" s="56"/>
      <c r="G199" s="56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6.5">
      <c r="A200" s="56"/>
      <c r="B200" s="56"/>
      <c r="C200" s="56"/>
      <c r="D200" s="56"/>
      <c r="E200" s="56"/>
      <c r="F200" s="56"/>
      <c r="G200" s="56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6.5">
      <c r="A201" s="56"/>
      <c r="B201" s="56"/>
      <c r="C201" s="56"/>
      <c r="D201" s="56"/>
      <c r="E201" s="56"/>
      <c r="F201" s="56"/>
      <c r="G201" s="56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6.5">
      <c r="A202" s="56"/>
      <c r="B202" s="56"/>
      <c r="C202" s="56"/>
      <c r="D202" s="56"/>
      <c r="E202" s="56"/>
      <c r="F202" s="56"/>
      <c r="G202" s="56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6.5">
      <c r="A203" s="56"/>
      <c r="B203" s="56"/>
      <c r="C203" s="56"/>
      <c r="D203" s="56"/>
      <c r="E203" s="56"/>
      <c r="F203" s="56"/>
      <c r="G203" s="56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6.5">
      <c r="A204" s="56"/>
      <c r="B204" s="56"/>
      <c r="C204" s="56"/>
      <c r="D204" s="56"/>
      <c r="E204" s="56"/>
      <c r="F204" s="56"/>
      <c r="G204" s="56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6.5">
      <c r="A205" s="56"/>
      <c r="B205" s="56"/>
      <c r="C205" s="56"/>
      <c r="D205" s="56"/>
      <c r="E205" s="56"/>
      <c r="F205" s="56"/>
      <c r="G205" s="56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6.5">
      <c r="A206" s="56"/>
      <c r="B206" s="56"/>
      <c r="C206" s="56"/>
      <c r="D206" s="56"/>
      <c r="E206" s="56"/>
      <c r="F206" s="56"/>
      <c r="G206" s="56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6.5">
      <c r="A207" s="56"/>
      <c r="B207" s="56"/>
      <c r="C207" s="56"/>
      <c r="D207" s="56"/>
      <c r="E207" s="56"/>
      <c r="F207" s="56"/>
      <c r="G207" s="56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6.5">
      <c r="A208" s="56"/>
      <c r="B208" s="56"/>
      <c r="C208" s="56"/>
      <c r="D208" s="56"/>
      <c r="E208" s="56"/>
      <c r="F208" s="56"/>
      <c r="G208" s="56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6.5">
      <c r="A209" s="56"/>
      <c r="B209" s="56"/>
      <c r="C209" s="56"/>
      <c r="D209" s="56"/>
      <c r="E209" s="56"/>
      <c r="F209" s="56"/>
      <c r="G209" s="56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6.5">
      <c r="A210" s="56"/>
      <c r="B210" s="56"/>
      <c r="C210" s="56"/>
      <c r="D210" s="56"/>
      <c r="E210" s="56"/>
      <c r="F210" s="56"/>
      <c r="G210" s="56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6.5">
      <c r="A211" s="56"/>
      <c r="B211" s="56"/>
      <c r="C211" s="56"/>
      <c r="D211" s="56"/>
      <c r="E211" s="56"/>
      <c r="F211" s="56"/>
      <c r="G211" s="56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6.5">
      <c r="A212" s="56"/>
      <c r="B212" s="56"/>
      <c r="C212" s="56"/>
      <c r="D212" s="56"/>
      <c r="E212" s="56"/>
      <c r="F212" s="56"/>
      <c r="G212" s="56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6.5">
      <c r="A213" s="56"/>
      <c r="B213" s="56"/>
      <c r="C213" s="56"/>
      <c r="D213" s="56"/>
      <c r="E213" s="56"/>
      <c r="F213" s="56"/>
      <c r="G213" s="56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6.5">
      <c r="A214" s="56"/>
      <c r="B214" s="56"/>
      <c r="C214" s="56"/>
      <c r="D214" s="56"/>
      <c r="E214" s="56"/>
      <c r="F214" s="56"/>
      <c r="G214" s="56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01"/>
  <sheetViews>
    <sheetView workbookViewId="0"/>
  </sheetViews>
  <sheetFormatPr defaultColWidth="8.75" defaultRowHeight="14.25"/>
  <cols>
    <col min="1" max="1" width="10.875" customWidth="1"/>
    <col min="2" max="2" width="18.5" customWidth="1"/>
    <col min="3" max="3" width="19.25" customWidth="1"/>
    <col min="4" max="4" width="22.5" customWidth="1"/>
    <col min="5" max="5" width="31.5" customWidth="1"/>
    <col min="6" max="6" width="19.5" customWidth="1"/>
    <col min="7" max="7" width="11.875" customWidth="1"/>
    <col min="8" max="8" width="10.875" customWidth="1"/>
    <col min="9" max="27" width="9" customWidth="1"/>
  </cols>
  <sheetData>
    <row r="1" spans="1:27" ht="16.5">
      <c r="A1" s="59" t="s">
        <v>0</v>
      </c>
      <c r="B1" s="60" t="s">
        <v>70</v>
      </c>
      <c r="C1" s="60" t="s">
        <v>71</v>
      </c>
      <c r="D1" s="60" t="s">
        <v>72</v>
      </c>
      <c r="E1" s="60" t="s">
        <v>73</v>
      </c>
      <c r="F1" s="60" t="s">
        <v>74</v>
      </c>
      <c r="G1" s="60" t="s">
        <v>75</v>
      </c>
      <c r="H1" s="60" t="s">
        <v>76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6.5">
      <c r="A2" s="61">
        <v>5120155278</v>
      </c>
      <c r="B2" s="62" t="s">
        <v>77</v>
      </c>
      <c r="C2" s="63" t="s">
        <v>78</v>
      </c>
      <c r="D2" s="62" t="s">
        <v>79</v>
      </c>
      <c r="E2" s="62" t="s">
        <v>80</v>
      </c>
      <c r="F2" s="64" t="s">
        <v>81</v>
      </c>
      <c r="G2" s="62">
        <v>18281683927</v>
      </c>
      <c r="H2" s="62">
        <v>1249553245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6.5">
      <c r="A3" s="65"/>
      <c r="B3" s="65"/>
      <c r="C3" s="65"/>
      <c r="D3" s="65"/>
      <c r="E3" s="65"/>
      <c r="F3" s="65"/>
      <c r="G3" s="65"/>
      <c r="H3" s="65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20.25">
      <c r="A4" s="66"/>
      <c r="B4" s="66"/>
      <c r="C4" s="66"/>
      <c r="D4" s="81" t="s">
        <v>82</v>
      </c>
      <c r="E4" s="82"/>
      <c r="F4" s="67"/>
      <c r="G4" s="67"/>
      <c r="H4" s="67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20.25">
      <c r="A5" s="68" t="s">
        <v>83</v>
      </c>
      <c r="B5" s="69" t="s">
        <v>46</v>
      </c>
      <c r="C5" s="70" t="s">
        <v>47</v>
      </c>
      <c r="D5" s="61" t="s">
        <v>46</v>
      </c>
      <c r="E5" s="71" t="s">
        <v>47</v>
      </c>
      <c r="F5" s="72"/>
      <c r="G5" s="73"/>
      <c r="H5" s="7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27.75" customHeight="1">
      <c r="A6" s="83">
        <v>1</v>
      </c>
      <c r="B6" s="83" t="s">
        <v>7</v>
      </c>
      <c r="C6" s="75" t="s">
        <v>8</v>
      </c>
      <c r="D6" s="85" t="s">
        <v>84</v>
      </c>
      <c r="E6" s="82"/>
      <c r="F6" s="73"/>
      <c r="G6" s="73"/>
      <c r="H6" s="7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27.75" customHeight="1">
      <c r="A7" s="84"/>
      <c r="B7" s="84"/>
      <c r="C7" s="75" t="s">
        <v>10</v>
      </c>
      <c r="D7" s="85" t="s">
        <v>85</v>
      </c>
      <c r="E7" s="82"/>
      <c r="F7" s="73"/>
      <c r="G7" s="73"/>
      <c r="H7" s="7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20.25">
      <c r="A8" s="84"/>
      <c r="B8" s="84"/>
      <c r="C8" s="75" t="s">
        <v>11</v>
      </c>
      <c r="D8" s="86" t="s">
        <v>86</v>
      </c>
      <c r="E8" s="82"/>
      <c r="F8" s="73"/>
      <c r="G8" s="73"/>
      <c r="H8" s="7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42" customHeight="1">
      <c r="A9" s="74">
        <v>2</v>
      </c>
      <c r="B9" s="83" t="s">
        <v>13</v>
      </c>
      <c r="C9" s="75" t="s">
        <v>12</v>
      </c>
      <c r="D9" s="86" t="s">
        <v>87</v>
      </c>
      <c r="E9" s="82"/>
      <c r="F9" s="73"/>
      <c r="G9" s="73"/>
      <c r="H9" s="7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33" customHeight="1">
      <c r="A10" s="74">
        <v>3</v>
      </c>
      <c r="B10" s="84"/>
      <c r="C10" s="75" t="s">
        <v>15</v>
      </c>
      <c r="D10" s="86" t="s">
        <v>88</v>
      </c>
      <c r="E10" s="82"/>
      <c r="F10" s="73"/>
      <c r="G10" s="73"/>
      <c r="H10" s="7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39" customHeight="1">
      <c r="A11" s="74">
        <v>4</v>
      </c>
      <c r="B11" s="84"/>
      <c r="C11" s="75" t="s">
        <v>17</v>
      </c>
      <c r="D11" s="86" t="s">
        <v>89</v>
      </c>
      <c r="E11" s="82"/>
      <c r="F11" s="73"/>
      <c r="G11" s="73"/>
      <c r="H11" s="7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34.5" customHeight="1">
      <c r="A12" s="87">
        <v>5</v>
      </c>
      <c r="B12" s="87" t="s">
        <v>19</v>
      </c>
      <c r="C12" s="76" t="s">
        <v>20</v>
      </c>
      <c r="D12" s="88" t="s">
        <v>90</v>
      </c>
      <c r="E12" s="89"/>
      <c r="F12" s="73"/>
      <c r="G12" s="73"/>
      <c r="H12" s="7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6.5">
      <c r="A13" s="84"/>
      <c r="B13" s="84"/>
      <c r="C13" s="76" t="s">
        <v>22</v>
      </c>
      <c r="D13" s="90" t="s">
        <v>91</v>
      </c>
      <c r="E13" s="91"/>
      <c r="F13" s="65"/>
      <c r="G13" s="65"/>
      <c r="H13" s="6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6.5">
      <c r="A14" s="84"/>
      <c r="B14" s="84"/>
      <c r="C14" s="76" t="s">
        <v>24</v>
      </c>
      <c r="D14" s="92" t="s">
        <v>92</v>
      </c>
      <c r="E14" s="93"/>
      <c r="F14" s="65"/>
      <c r="G14" s="65"/>
      <c r="H14" s="6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6.5">
      <c r="A15" s="84"/>
      <c r="B15" s="84"/>
      <c r="C15" s="76" t="s">
        <v>26</v>
      </c>
      <c r="D15" s="92" t="s">
        <v>93</v>
      </c>
      <c r="E15" s="93"/>
      <c r="F15" s="65"/>
      <c r="G15" s="65"/>
      <c r="H15" s="6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6.5">
      <c r="A16" s="84"/>
      <c r="B16" s="84"/>
      <c r="C16" s="76" t="s">
        <v>28</v>
      </c>
      <c r="D16" s="92" t="s">
        <v>94</v>
      </c>
      <c r="E16" s="93"/>
      <c r="F16" s="65"/>
      <c r="G16" s="65"/>
      <c r="H16" s="65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6.5">
      <c r="A17" s="94">
        <v>6</v>
      </c>
      <c r="B17" s="94" t="s">
        <v>30</v>
      </c>
      <c r="C17" s="78" t="s">
        <v>31</v>
      </c>
      <c r="D17" s="95" t="s">
        <v>95</v>
      </c>
      <c r="E17" s="93"/>
      <c r="F17" s="65"/>
      <c r="G17" s="65"/>
      <c r="H17" s="65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6.5">
      <c r="A18" s="84"/>
      <c r="B18" s="84"/>
      <c r="C18" s="78" t="s">
        <v>32</v>
      </c>
      <c r="D18" s="95" t="s">
        <v>96</v>
      </c>
      <c r="E18" s="93"/>
      <c r="F18" s="65"/>
      <c r="G18" s="65"/>
      <c r="H18" s="65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spans="1:27" ht="16.5">
      <c r="A19" s="94">
        <v>7</v>
      </c>
      <c r="B19" s="94" t="s">
        <v>34</v>
      </c>
      <c r="C19" s="78" t="s">
        <v>35</v>
      </c>
      <c r="D19" s="95" t="s">
        <v>97</v>
      </c>
      <c r="E19" s="93"/>
      <c r="F19" s="65"/>
      <c r="G19" s="65"/>
      <c r="H19" s="65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spans="1:27" ht="16.5">
      <c r="A20" s="84"/>
      <c r="B20" s="84"/>
      <c r="C20" s="78" t="s">
        <v>36</v>
      </c>
      <c r="D20" s="95" t="s">
        <v>98</v>
      </c>
      <c r="E20" s="93"/>
      <c r="F20" s="65"/>
      <c r="G20" s="65"/>
      <c r="H20" s="65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spans="1:27" ht="16.5">
      <c r="A21" s="94">
        <v>8</v>
      </c>
      <c r="B21" s="94" t="s">
        <v>38</v>
      </c>
      <c r="C21" s="78" t="s">
        <v>39</v>
      </c>
      <c r="D21" s="95" t="s">
        <v>99</v>
      </c>
      <c r="E21" s="93"/>
      <c r="F21" s="65"/>
      <c r="G21" s="65"/>
      <c r="H21" s="65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6.5">
      <c r="A22" s="84"/>
      <c r="B22" s="84"/>
      <c r="C22" s="78" t="s">
        <v>40</v>
      </c>
      <c r="D22" s="96" t="s">
        <v>100</v>
      </c>
      <c r="E22" s="97"/>
      <c r="F22" s="65"/>
      <c r="G22" s="65"/>
      <c r="H22" s="65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40.5">
      <c r="A23" s="72" t="s">
        <v>101</v>
      </c>
      <c r="B23" s="73"/>
      <c r="C23" s="73"/>
      <c r="D23" s="73"/>
      <c r="E23" s="73"/>
      <c r="F23" s="67"/>
      <c r="G23" s="67"/>
      <c r="H23" s="6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>
      <c r="A24" s="79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>
      <c r="A25" s="79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>
      <c r="A26" s="79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spans="1:27">
      <c r="A27" s="7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>
      <c r="A28" s="79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>
      <c r="A29" s="79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>
      <c r="A30" s="79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>
      <c r="A31" s="79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>
      <c r="A32" s="79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>
      <c r="A33" s="79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>
      <c r="A34" s="79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>
      <c r="A35" s="7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>
      <c r="A36" s="7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>
      <c r="A37" s="7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>
      <c r="A38" s="79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>
      <c r="A39" s="79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>
      <c r="A40" s="79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>
      <c r="A41" s="79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>
      <c r="A42" s="79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>
      <c r="A43" s="7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>
      <c r="A44" s="79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>
      <c r="A45" s="79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>
      <c r="A46" s="79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>
      <c r="A47" s="79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>
      <c r="A48" s="79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>
      <c r="A49" s="7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>
      <c r="A50" s="79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>
      <c r="A51" s="79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>
      <c r="A52" s="79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>
      <c r="A53" s="79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>
      <c r="A54" s="79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>
      <c r="A55" s="79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>
      <c r="A56" s="79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>
      <c r="A57" s="7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>
      <c r="A58" s="79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>
      <c r="A59" s="7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>
      <c r="A60" s="79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>
      <c r="A61" s="79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>
      <c r="A62" s="79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>
      <c r="A63" s="79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>
      <c r="A64" s="79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>
      <c r="A65" s="7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>
      <c r="A66" s="7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>
      <c r="A67" s="79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>
      <c r="A68" s="79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>
      <c r="A69" s="7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>
      <c r="A70" s="79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>
      <c r="A71" s="79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>
      <c r="A72" s="79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>
      <c r="A73" s="79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7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79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79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79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79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7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79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7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79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79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79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79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79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79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7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>
      <c r="A89" s="79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>
      <c r="A90" s="79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79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79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79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79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79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79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79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79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79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79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79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79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79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79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79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79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79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79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79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79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79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79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79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79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79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79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79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79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>
      <c r="A119" s="7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>
      <c r="A120" s="79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>
      <c r="A121" s="79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>
      <c r="A122" s="79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>
      <c r="A123" s="79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>
      <c r="A124" s="79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>
      <c r="A125" s="79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>
      <c r="A126" s="79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>
      <c r="A127" s="79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>
      <c r="A128" s="79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>
      <c r="A129" s="79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>
      <c r="A130" s="79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>
      <c r="A131" s="7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>
      <c r="A132" s="79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>
      <c r="A133" s="79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>
      <c r="A134" s="79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>
      <c r="A135" s="79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>
      <c r="A136" s="79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>
      <c r="A137" s="79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>
      <c r="A138" s="79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>
      <c r="A139" s="79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>
      <c r="A140" s="79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>
      <c r="A141" s="79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>
      <c r="A142" s="79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>
      <c r="A143" s="79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>
      <c r="A144" s="79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>
      <c r="A145" s="79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>
      <c r="A146" s="79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>
      <c r="A147" s="79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>
      <c r="A148" s="79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>
      <c r="A149" s="79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>
      <c r="A150" s="79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>
      <c r="A151" s="79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>
      <c r="A152" s="79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>
      <c r="A153" s="79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>
      <c r="A154" s="79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>
      <c r="A155" s="79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>
      <c r="A156" s="7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>
      <c r="A157" s="7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>
      <c r="A158" s="7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>
      <c r="A159" s="7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>
      <c r="A160" s="7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>
      <c r="A161" s="7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>
      <c r="A162" s="7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>
      <c r="A163" s="7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>
      <c r="A164" s="7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>
      <c r="A165" s="7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>
      <c r="A166" s="7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>
      <c r="A167" s="7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>
      <c r="A168" s="7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>
      <c r="A169" s="7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>
      <c r="A170" s="7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>
      <c r="A171" s="7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>
      <c r="A172" s="7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>
      <c r="A173" s="7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>
      <c r="A174" s="7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>
      <c r="A175" s="7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>
      <c r="A176" s="7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>
      <c r="A177" s="7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>
      <c r="A178" s="7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>
      <c r="A179" s="7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>
      <c r="A180" s="7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>
      <c r="A181" s="7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>
      <c r="A182" s="7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>
      <c r="A183" s="7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>
      <c r="A184" s="7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>
      <c r="A185" s="7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>
      <c r="A186" s="7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>
      <c r="A187" s="7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>
      <c r="A188" s="7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>
      <c r="A189" s="7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>
      <c r="A190" s="7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>
      <c r="A191" s="7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>
      <c r="A192" s="7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>
      <c r="A193" s="7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>
      <c r="A194" s="7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>
      <c r="A195" s="7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>
      <c r="A196" s="7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>
      <c r="A197" s="7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>
      <c r="A198" s="7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>
      <c r="A199" s="7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>
      <c r="A200" s="7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>
      <c r="A201" s="7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</sheetData>
  <mergeCells count="29">
    <mergeCell ref="A21:A22"/>
    <mergeCell ref="B21:B22"/>
    <mergeCell ref="D21:E21"/>
    <mergeCell ref="D22:E22"/>
    <mergeCell ref="A17:A18"/>
    <mergeCell ref="B17:B18"/>
    <mergeCell ref="D17:E17"/>
    <mergeCell ref="D18:E18"/>
    <mergeCell ref="A19:A20"/>
    <mergeCell ref="B19:B20"/>
    <mergeCell ref="D19:E19"/>
    <mergeCell ref="D20:E20"/>
    <mergeCell ref="B9:B11"/>
    <mergeCell ref="D9:E9"/>
    <mergeCell ref="D10:E10"/>
    <mergeCell ref="D11:E11"/>
    <mergeCell ref="A12:A16"/>
    <mergeCell ref="B12:B16"/>
    <mergeCell ref="D12:E12"/>
    <mergeCell ref="D13:E13"/>
    <mergeCell ref="D14:E14"/>
    <mergeCell ref="D15:E15"/>
    <mergeCell ref="D16:E16"/>
    <mergeCell ref="D4:E4"/>
    <mergeCell ref="A6:A8"/>
    <mergeCell ref="B6:B8"/>
    <mergeCell ref="D6:E6"/>
    <mergeCell ref="D7:E7"/>
    <mergeCell ref="D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任务书完成情况</vt:lpstr>
      <vt:lpstr>测试用例完成情况</vt:lpstr>
      <vt:lpstr>BUG</vt:lpstr>
      <vt:lpstr>毕业设计相关信息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Think</cp:lastModifiedBy>
  <dcterms:created xsi:type="dcterms:W3CDTF">2006-09-13T11:21:00Z</dcterms:created>
  <dcterms:modified xsi:type="dcterms:W3CDTF">2019-05-15T02:13:29Z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