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00"/>
  </bookViews>
  <sheets>
    <sheet name="ўқувчилар рўйхати" sheetId="5" r:id="rId1"/>
    <sheet name="1-жадвал (11.09.2023)" sheetId="3" state="hidden" r:id="rId2"/>
    <sheet name="2-жадвал" sheetId="2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'1-жадвал (11.09.2023)'!$A$7:$I$21</definedName>
    <definedName name="_________________day3">#REF!</definedName>
    <definedName name="_________________day4">#REF!</definedName>
    <definedName name="____________day4">#REF!</definedName>
    <definedName name="___________day3">#REF!</definedName>
    <definedName name="___________day4">#REF!</definedName>
    <definedName name="__________day3">#REF!</definedName>
    <definedName name="__________day4">#REF!</definedName>
    <definedName name="_________day3">#REF!</definedName>
    <definedName name="_________day4">#REF!</definedName>
    <definedName name="________day3">#REF!</definedName>
    <definedName name="________day4">#REF!</definedName>
    <definedName name="_______day3">#REF!</definedName>
    <definedName name="_______day4">#REF!</definedName>
    <definedName name="______day3">#REF!</definedName>
    <definedName name="______day4">#REF!</definedName>
    <definedName name="_____day3">#REF!</definedName>
    <definedName name="_____day4">#REF!</definedName>
    <definedName name="____A65555">#REF!</definedName>
    <definedName name="____A65655">#REF!</definedName>
    <definedName name="____day3">#REF!</definedName>
    <definedName name="____day4">#REF!</definedName>
    <definedName name="___A65555">#REF!</definedName>
    <definedName name="___A65655">#REF!</definedName>
    <definedName name="___day3">#REF!</definedName>
    <definedName name="___day4">#REF!</definedName>
    <definedName name="__A65555">#REF!</definedName>
    <definedName name="__A65655">#REF!</definedName>
    <definedName name="__A65900">#REF!</definedName>
    <definedName name="__day3">#REF!</definedName>
    <definedName name="__day4">#REF!</definedName>
    <definedName name="_08">#REF!</definedName>
    <definedName name="_A65555">#REF!</definedName>
    <definedName name="_A65655">#REF!</definedName>
    <definedName name="_A65900">#REF!</definedName>
    <definedName name="_day3">#REF!</definedName>
    <definedName name="_day4">#REF!</definedName>
    <definedName name="a">#REF!</definedName>
    <definedName name="a123456789">#REF!</definedName>
    <definedName name="a123457689">#REF!</definedName>
    <definedName name="aaa">#REF!</definedName>
    <definedName name="aas">#REF!</definedName>
    <definedName name="Access_Button" hidden="1">"Kaspl_5_ПЛАН_4_Таблица1"</definedName>
    <definedName name="AccessDatabase" hidden="1">"C:\Documents and Settings\schoolfund1\Рабочий стол\жаха\прогноз доходов 2005 помесяц..mdb"</definedName>
    <definedName name="appcount_3">'[1]умумий қабул режа'!#REF!</definedName>
    <definedName name="appcount_4">'[1]умумий қабул режа'!#REF!</definedName>
    <definedName name="appcount_5">'[1]умумий қабул режа'!#REF!</definedName>
    <definedName name="appcount_6">'[1]умумий қабул режа'!#REF!</definedName>
    <definedName name="appcount_7">'[1]умумий қабул режа'!#REF!</definedName>
    <definedName name="Button_4">"прогноз_доходов_2005_помесяц__уд_вес_помесячный_Таблица"</definedName>
    <definedName name="Bс37">#REF!</definedName>
    <definedName name="CC">#REF!</definedName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differencecount_3">'[1]умумий қабул режа'!#REF!</definedName>
    <definedName name="differencecount_4">'[1]умумий қабул режа'!#REF!</definedName>
    <definedName name="differencecount_5">'[1]умумий қабул режа'!#REF!</definedName>
    <definedName name="differencecount_6">'[1]умумий қабул режа'!#REF!</definedName>
    <definedName name="differencecount_7">'[1]умумий қабул режа'!#REF!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">#REF!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Excel_BuiltIn_Recorder">#REF!</definedName>
    <definedName name="hhh">#REF!</definedName>
    <definedName name="hvv">#REF!</definedName>
    <definedName name="ImportHeaderRow">'[1]умумий қабул режа'!#REF!</definedName>
    <definedName name="ImportRow">#REF!</definedName>
    <definedName name="IU_2">'[2]табли 4 местний совет'!#REF!</definedName>
    <definedName name="jhjkfhkj">#REF!</definedName>
    <definedName name="jjkjkjkjkj">#REF!</definedName>
    <definedName name="mainquota_3">'[1]умумий қабул режа'!#REF!</definedName>
    <definedName name="mainquota_4">'[1]умумий қабул режа'!#REF!</definedName>
    <definedName name="mainquota_5">'[1]умумий қабул режа'!#REF!</definedName>
    <definedName name="mainquota_6">'[1]умумий қабул режа'!#REF!</definedName>
    <definedName name="mainquota_7">'[1]умумий қабул режа'!#REF!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№1">#REF!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q">#REF!</definedName>
    <definedName name="r0a1">#REF!</definedName>
    <definedName name="r0a10">#REF!</definedName>
    <definedName name="r0a11">#REF!</definedName>
    <definedName name="r0a12">#REF!</definedName>
    <definedName name="r0a13">#REF!</definedName>
    <definedName name="r0a14">#REF!</definedName>
    <definedName name="r0a15">#REF!</definedName>
    <definedName name="r0a16">#REF!</definedName>
    <definedName name="r0a17">#REF!</definedName>
    <definedName name="r0a18">#REF!</definedName>
    <definedName name="r0a19">#REF!</definedName>
    <definedName name="r0a2">#REF!</definedName>
    <definedName name="r0a20">#REF!</definedName>
    <definedName name="r0a21">#REF!</definedName>
    <definedName name="r0a22">#REF!</definedName>
    <definedName name="r0a23">#REF!</definedName>
    <definedName name="r0a24">#REF!</definedName>
    <definedName name="r0a25">#REF!</definedName>
    <definedName name="r0a26">#REF!</definedName>
    <definedName name="r0a27">#REF!</definedName>
    <definedName name="r0a28">#REF!</definedName>
    <definedName name="r0a29">#REF!</definedName>
    <definedName name="r0a3">#REF!</definedName>
    <definedName name="r0a30">#REF!</definedName>
    <definedName name="r0a4">#REF!</definedName>
    <definedName name="r0a5">#REF!</definedName>
    <definedName name="r0a6">#REF!</definedName>
    <definedName name="r0a7">#REF!</definedName>
    <definedName name="r0a8">#REF!</definedName>
    <definedName name="r0a9">#REF!</definedName>
    <definedName name="r0b1">#REF!</definedName>
    <definedName name="r0b10">#REF!</definedName>
    <definedName name="r0b11">#REF!</definedName>
    <definedName name="r0b12">#REF!</definedName>
    <definedName name="r0b13">#REF!</definedName>
    <definedName name="r0b14">#REF!</definedName>
    <definedName name="r0b15">#REF!</definedName>
    <definedName name="r0b16">#REF!</definedName>
    <definedName name="r0b17">#REF!</definedName>
    <definedName name="r0b18">#REF!</definedName>
    <definedName name="r0b19">#REF!</definedName>
    <definedName name="r0b2">#REF!</definedName>
    <definedName name="r0b20">#REF!</definedName>
    <definedName name="r0b21">#REF!</definedName>
    <definedName name="r0b22">#REF!</definedName>
    <definedName name="r0b23">#REF!</definedName>
    <definedName name="r0b24">#REF!</definedName>
    <definedName name="r0b25">#REF!</definedName>
    <definedName name="r0b26">#REF!</definedName>
    <definedName name="r0b27">#REF!</definedName>
    <definedName name="r0b28">#REF!</definedName>
    <definedName name="r0b29">#REF!</definedName>
    <definedName name="r0b3">#REF!</definedName>
    <definedName name="r0b30">#REF!</definedName>
    <definedName name="r0b4">#REF!</definedName>
    <definedName name="r0b5">#REF!</definedName>
    <definedName name="r0b6">#REF!</definedName>
    <definedName name="r0b7">#REF!</definedName>
    <definedName name="r0b8">#REF!</definedName>
    <definedName name="r0b9">#REF!</definedName>
    <definedName name="r0d1">#REF!</definedName>
    <definedName name="r0d10">#REF!</definedName>
    <definedName name="r0d11">#REF!</definedName>
    <definedName name="r0d12">#REF!</definedName>
    <definedName name="r0d13">#REF!</definedName>
    <definedName name="r0d14">#REF!</definedName>
    <definedName name="r0d15">#REF!</definedName>
    <definedName name="r0d16">#REF!</definedName>
    <definedName name="r0d17">#REF!</definedName>
    <definedName name="r0d18">#REF!</definedName>
    <definedName name="r0d19">#REF!</definedName>
    <definedName name="r0d2">#REF!</definedName>
    <definedName name="r0d20">#REF!</definedName>
    <definedName name="r0d21">#REF!</definedName>
    <definedName name="r0d22">#REF!</definedName>
    <definedName name="r0d23">#REF!</definedName>
    <definedName name="r0d24">#REF!</definedName>
    <definedName name="r0d25">#REF!</definedName>
    <definedName name="r0d26">#REF!</definedName>
    <definedName name="r0d27">#REF!</definedName>
    <definedName name="r0d28">#REF!</definedName>
    <definedName name="r0d29">#REF!</definedName>
    <definedName name="r0d3">#REF!</definedName>
    <definedName name="r0d30">#REF!</definedName>
    <definedName name="r0d4">#REF!</definedName>
    <definedName name="r0d5">#REF!</definedName>
    <definedName name="r0d6">#REF!</definedName>
    <definedName name="r0d7">#REF!</definedName>
    <definedName name="r0d8">#REF!</definedName>
    <definedName name="r0d9">#REF!</definedName>
    <definedName name="r0e1">#REF!</definedName>
    <definedName name="r0e10">#REF!</definedName>
    <definedName name="r0e11">#REF!</definedName>
    <definedName name="r0e12">#REF!</definedName>
    <definedName name="r0e13">#REF!</definedName>
    <definedName name="r0e14">#REF!</definedName>
    <definedName name="r0e15">#REF!</definedName>
    <definedName name="r0e16">#REF!</definedName>
    <definedName name="r0e17">#REF!</definedName>
    <definedName name="r0e18">#REF!</definedName>
    <definedName name="r0e19">#REF!</definedName>
    <definedName name="r0e2">#REF!</definedName>
    <definedName name="r0e20">#REF!</definedName>
    <definedName name="r0e21">#REF!</definedName>
    <definedName name="r0e22">#REF!</definedName>
    <definedName name="r0e23">#REF!</definedName>
    <definedName name="r0e24">#REF!</definedName>
    <definedName name="r0e25">#REF!</definedName>
    <definedName name="r0e26">#REF!</definedName>
    <definedName name="r0e27">#REF!</definedName>
    <definedName name="r0e28">#REF!</definedName>
    <definedName name="r0e29">#REF!</definedName>
    <definedName name="r0e3">#REF!</definedName>
    <definedName name="r0e30">#REF!</definedName>
    <definedName name="r0e4">#REF!</definedName>
    <definedName name="r0e5">#REF!</definedName>
    <definedName name="r0e6">#REF!</definedName>
    <definedName name="r0e7">#REF!</definedName>
    <definedName name="r0e8">#REF!</definedName>
    <definedName name="r0e9">#REF!</definedName>
    <definedName name="r0j1">#REF!</definedName>
    <definedName name="r0j10">#REF!</definedName>
    <definedName name="r0j11">#REF!</definedName>
    <definedName name="r0j12">#REF!</definedName>
    <definedName name="r0j13">#REF!</definedName>
    <definedName name="r0j14">#REF!</definedName>
    <definedName name="r0j15">#REF!</definedName>
    <definedName name="r0j16">#REF!</definedName>
    <definedName name="r0j17">#REF!</definedName>
    <definedName name="r0j18">#REF!</definedName>
    <definedName name="r0j19">#REF!</definedName>
    <definedName name="r0j2">#REF!</definedName>
    <definedName name="r0j20">#REF!</definedName>
    <definedName name="r0j21">#REF!</definedName>
    <definedName name="r0j22">#REF!</definedName>
    <definedName name="r0j23">#REF!</definedName>
    <definedName name="r0j24">#REF!</definedName>
    <definedName name="r0j25">#REF!</definedName>
    <definedName name="r0j26">#REF!</definedName>
    <definedName name="r0j27">#REF!</definedName>
    <definedName name="r0j28">#REF!</definedName>
    <definedName name="r0j29">#REF!</definedName>
    <definedName name="r0j3">#REF!</definedName>
    <definedName name="r0j30">#REF!</definedName>
    <definedName name="r0j4">#REF!</definedName>
    <definedName name="r0j5">#REF!</definedName>
    <definedName name="r0j6">#REF!</definedName>
    <definedName name="r0j7">#REF!</definedName>
    <definedName name="r0j8">#REF!</definedName>
    <definedName name="r0j9">#REF!</definedName>
    <definedName name="r0str10gr1">#REF!</definedName>
    <definedName name="r0str10gr2">#REF!</definedName>
    <definedName name="r0str10gr3">#REF!</definedName>
    <definedName name="r0str10gr4">#REF!</definedName>
    <definedName name="r0str10gr5">#REF!</definedName>
    <definedName name="r0str11gr1">#REF!</definedName>
    <definedName name="r0str11gr2">#REF!</definedName>
    <definedName name="r0str11gr3">#REF!</definedName>
    <definedName name="r0str11gr4">#REF!</definedName>
    <definedName name="r0str11gr5">#REF!</definedName>
    <definedName name="r0str12gr1">#REF!</definedName>
    <definedName name="r0str12gr2">#REF!</definedName>
    <definedName name="r0str12gr3">#REF!</definedName>
    <definedName name="r0str12gr4">#REF!</definedName>
    <definedName name="r0str12gr5">#REF!</definedName>
    <definedName name="r0str13gr1">#REF!</definedName>
    <definedName name="r0str13gr2">#REF!</definedName>
    <definedName name="r0str13gr3">#REF!</definedName>
    <definedName name="r0str13gr4">#REF!</definedName>
    <definedName name="r0str13gr5">#REF!</definedName>
    <definedName name="r0str14gr1">#REF!</definedName>
    <definedName name="r0str14gr2">#REF!</definedName>
    <definedName name="r0str14gr3">#REF!</definedName>
    <definedName name="r0str14gr4">#REF!</definedName>
    <definedName name="r0str14gr5">#REF!</definedName>
    <definedName name="r0str15gr1">#REF!</definedName>
    <definedName name="r0str15gr2">#REF!</definedName>
    <definedName name="r0str15gr3">#REF!</definedName>
    <definedName name="r0str15gr4">#REF!</definedName>
    <definedName name="r0str15gr5">#REF!</definedName>
    <definedName name="r0str16gr1">#REF!</definedName>
    <definedName name="r0str16gr2">#REF!</definedName>
    <definedName name="r0str16gr3">#REF!</definedName>
    <definedName name="r0str16gr4">#REF!</definedName>
    <definedName name="r0str16gr5">#REF!</definedName>
    <definedName name="r0str17gr1">#REF!</definedName>
    <definedName name="r0str17gr2">#REF!</definedName>
    <definedName name="r0str17gr3">#REF!</definedName>
    <definedName name="r0str17gr4">#REF!</definedName>
    <definedName name="r0str17gr5">#REF!</definedName>
    <definedName name="r0str18gr1">#REF!</definedName>
    <definedName name="r0str18gr2">#REF!</definedName>
    <definedName name="r0str18gr3">#REF!</definedName>
    <definedName name="r0str18gr4">#REF!</definedName>
    <definedName name="r0str18gr5">#REF!</definedName>
    <definedName name="r0str19gr1">#REF!</definedName>
    <definedName name="r0str19gr2">#REF!</definedName>
    <definedName name="r0str19gr3">#REF!</definedName>
    <definedName name="r0str19gr4">#REF!</definedName>
    <definedName name="r0str19gr5">#REF!</definedName>
    <definedName name="r0str1gr1">#REF!</definedName>
    <definedName name="r0str1gr2">#REF!</definedName>
    <definedName name="r0str1gr3">#REF!</definedName>
    <definedName name="r0str1gr4">#REF!</definedName>
    <definedName name="r0str1gr5">#REF!</definedName>
    <definedName name="r0str20gr1">#REF!</definedName>
    <definedName name="r0str20gr2">#REF!</definedName>
    <definedName name="r0str20gr3">#REF!</definedName>
    <definedName name="r0str20gr4">#REF!</definedName>
    <definedName name="r0str20gr5">#REF!</definedName>
    <definedName name="r0str21gr1">#REF!</definedName>
    <definedName name="r0str21gr2">#REF!</definedName>
    <definedName name="r0str21gr3">#REF!</definedName>
    <definedName name="r0str21gr4">#REF!</definedName>
    <definedName name="r0str21gr5">#REF!</definedName>
    <definedName name="r0str22gr1">#REF!</definedName>
    <definedName name="r0str22gr2">#REF!</definedName>
    <definedName name="r0str22gr3">#REF!</definedName>
    <definedName name="r0str22gr4">#REF!</definedName>
    <definedName name="r0str22gr5">#REF!</definedName>
    <definedName name="r0str23gr1">#REF!</definedName>
    <definedName name="r0str23gr2">#REF!</definedName>
    <definedName name="r0str23gr3">#REF!</definedName>
    <definedName name="r0str23gr4">#REF!</definedName>
    <definedName name="r0str23gr5">#REF!</definedName>
    <definedName name="r0str24gr1">#REF!</definedName>
    <definedName name="r0str24gr2">#REF!</definedName>
    <definedName name="r0str24gr3">#REF!</definedName>
    <definedName name="r0str24gr4">#REF!</definedName>
    <definedName name="r0str24gr5">#REF!</definedName>
    <definedName name="r0str25gr1">#REF!</definedName>
    <definedName name="r0str25gr2">#REF!</definedName>
    <definedName name="r0str25gr3">#REF!</definedName>
    <definedName name="r0str25gr4">#REF!</definedName>
    <definedName name="r0str25gr5">#REF!</definedName>
    <definedName name="r0str26gr1">#REF!</definedName>
    <definedName name="r0str26gr2">#REF!</definedName>
    <definedName name="r0str26gr3">#REF!</definedName>
    <definedName name="r0str26gr4">#REF!</definedName>
    <definedName name="r0str26gr5">#REF!</definedName>
    <definedName name="r0str27gr1">#REF!</definedName>
    <definedName name="r0str27gr2">#REF!</definedName>
    <definedName name="r0str27gr3">#REF!</definedName>
    <definedName name="r0str27gr4">#REF!</definedName>
    <definedName name="r0str27gr5">#REF!</definedName>
    <definedName name="r0str28gr1">#REF!</definedName>
    <definedName name="r0str28gr2">#REF!</definedName>
    <definedName name="r0str28gr3">#REF!</definedName>
    <definedName name="r0str28gr4">#REF!</definedName>
    <definedName name="r0str28gr5">#REF!</definedName>
    <definedName name="r0str29gr1">#REF!</definedName>
    <definedName name="r0str29gr2">#REF!</definedName>
    <definedName name="r0str29gr3">#REF!</definedName>
    <definedName name="r0str29gr4">#REF!</definedName>
    <definedName name="r0str29gr5">#REF!</definedName>
    <definedName name="r0str2gr1">#REF!</definedName>
    <definedName name="r0str2gr2">#REF!</definedName>
    <definedName name="r0str2gr3">#REF!</definedName>
    <definedName name="r0str2gr4">#REF!</definedName>
    <definedName name="r0str2gr5">#REF!</definedName>
    <definedName name="r0str30gr1">#REF!</definedName>
    <definedName name="r0str30gr2">#REF!</definedName>
    <definedName name="r0str30gr3">#REF!</definedName>
    <definedName name="r0str30gr4">#REF!</definedName>
    <definedName name="r0str30gr5">#REF!</definedName>
    <definedName name="r0str3gr1">#REF!</definedName>
    <definedName name="r0str3gr2">#REF!</definedName>
    <definedName name="r0str3gr3">#REF!</definedName>
    <definedName name="r0str3gr4">#REF!</definedName>
    <definedName name="r0str3gr5">#REF!</definedName>
    <definedName name="r0str4gr1">#REF!</definedName>
    <definedName name="r0str4gr2">#REF!</definedName>
    <definedName name="r0str4gr3">#REF!</definedName>
    <definedName name="r0str4gr4">#REF!</definedName>
    <definedName name="r0str4gr5">#REF!</definedName>
    <definedName name="r0str5gr1">#REF!</definedName>
    <definedName name="r0str5gr2">#REF!</definedName>
    <definedName name="r0str5gr3">#REF!</definedName>
    <definedName name="r0str5gr4">#REF!</definedName>
    <definedName name="r0str5gr5">#REF!</definedName>
    <definedName name="r0str6gr1">#REF!</definedName>
    <definedName name="r0str6gr2">#REF!</definedName>
    <definedName name="r0str6gr3">#REF!</definedName>
    <definedName name="r0str6gr4">#REF!</definedName>
    <definedName name="r0str6gr5">#REF!</definedName>
    <definedName name="r0str7gr1">#REF!</definedName>
    <definedName name="r0str7gr2">#REF!</definedName>
    <definedName name="r0str7gr3">#REF!</definedName>
    <definedName name="r0str7gr4">#REF!</definedName>
    <definedName name="r0str7gr5">#REF!</definedName>
    <definedName name="r0str8gr1">#REF!</definedName>
    <definedName name="r0str8gr2">#REF!</definedName>
    <definedName name="r0str8gr3">#REF!</definedName>
    <definedName name="r0str8gr4">#REF!</definedName>
    <definedName name="r0str8gr5">#REF!</definedName>
    <definedName name="r0str9gr1">#REF!</definedName>
    <definedName name="r0str9gr2">#REF!</definedName>
    <definedName name="r0str9gr3">#REF!</definedName>
    <definedName name="r0str9gr4">#REF!</definedName>
    <definedName name="r0str9gr5">#REF!</definedName>
    <definedName name="r0z1">#REF!</definedName>
    <definedName name="r0z10">#REF!</definedName>
    <definedName name="r0z11">#REF!</definedName>
    <definedName name="r0z12">#REF!</definedName>
    <definedName name="r0z13">#REF!</definedName>
    <definedName name="r0z14">#REF!</definedName>
    <definedName name="r0z15">#REF!</definedName>
    <definedName name="r0z16">#REF!</definedName>
    <definedName name="r0z17">#REF!</definedName>
    <definedName name="r0z18">#REF!</definedName>
    <definedName name="r0z19">#REF!</definedName>
    <definedName name="r0z2">#REF!</definedName>
    <definedName name="r0z20">#REF!</definedName>
    <definedName name="r0z21">#REF!</definedName>
    <definedName name="r0z22">#REF!</definedName>
    <definedName name="r0z23">#REF!</definedName>
    <definedName name="r0z24">#REF!</definedName>
    <definedName name="r0z25">#REF!</definedName>
    <definedName name="r0z26">#REF!</definedName>
    <definedName name="r0z27">#REF!</definedName>
    <definedName name="r0z28">#REF!</definedName>
    <definedName name="r0z29">#REF!</definedName>
    <definedName name="r0z3">#REF!</definedName>
    <definedName name="r0z30">#REF!</definedName>
    <definedName name="r0z4">#REF!</definedName>
    <definedName name="r0z5">#REF!</definedName>
    <definedName name="r0z6">#REF!</definedName>
    <definedName name="r0z7">#REF!</definedName>
    <definedName name="r0z8">#REF!</definedName>
    <definedName name="r0z9">#REF!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mot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Rec_Manager">#REF!</definedName>
    <definedName name="Req_Date">#REF!</definedName>
    <definedName name="Req_DateRUS">#REF!</definedName>
    <definedName name="Req_Email">#REF!</definedName>
    <definedName name="Req_Liable">#REF!</definedName>
    <definedName name="Req_LiableAppoint">#REF!</definedName>
    <definedName name="Req_Phones">#REF!</definedName>
    <definedName name="s">#REF!</definedName>
    <definedName name="str1note">#REF!</definedName>
    <definedName name="TABLE">#REF!</definedName>
    <definedName name="TABLE_10">#REF!</definedName>
    <definedName name="TABLE_2">#REF!</definedName>
    <definedName name="TABLE_3">#REF!</definedName>
    <definedName name="TABLE_4">#REF!</definedName>
    <definedName name="TABLE_5">#REF!</definedName>
    <definedName name="TABLE_6">#REF!</definedName>
    <definedName name="TABLE_7">#REF!</definedName>
    <definedName name="TABLE_8">#REF!</definedName>
    <definedName name="TABLE_9">#REF!</definedName>
    <definedName name="Tablica1Структура_рабочих_мест_по_формам_собственности_и_по_видам_деятельности_созданных">#REF!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vbc">#REF!</definedName>
    <definedName name="а">#REF!</definedName>
    <definedName name="А1">#REF!</definedName>
    <definedName name="А10">#REF!</definedName>
    <definedName name="А12">#REF!</definedName>
    <definedName name="А17">#REF!</definedName>
    <definedName name="а3">#REF!</definedName>
    <definedName name="А7">#REF!</definedName>
    <definedName name="А9">#REF!</definedName>
    <definedName name="аа">#REF!</definedName>
    <definedName name="аааа">#REF!</definedName>
    <definedName name="абду">#REF!</definedName>
    <definedName name="ав">#REF!</definedName>
    <definedName name="авлб">#REF!</definedName>
    <definedName name="аврврыв">#REF!</definedName>
    <definedName name="акциз">#REF!</definedName>
    <definedName name="Албина">#REF!</definedName>
    <definedName name="АП">#REF!</definedName>
    <definedName name="апзсув">#REF!</definedName>
    <definedName name="АР">#REF!</definedName>
    <definedName name="Database">#REF!</definedName>
    <definedName name="БОГОТТУМАН">#REF!</definedName>
    <definedName name="В5">#REF!</definedName>
    <definedName name="ва">#REF!</definedName>
    <definedName name="вава">#REF!</definedName>
    <definedName name="Вариант_1">#REF!</definedName>
    <definedName name="Вариант_10">#REF!</definedName>
    <definedName name="Вариант_11">#REF!</definedName>
    <definedName name="Вариант_12">#REF!</definedName>
    <definedName name="Вариант_13">#REF!</definedName>
    <definedName name="Вариант_14">#REF!</definedName>
    <definedName name="Вариант_15">#REF!</definedName>
    <definedName name="Вариант_16">#REF!</definedName>
    <definedName name="Вариант_17">#REF!</definedName>
    <definedName name="Вариант_18">#REF!</definedName>
    <definedName name="Вариант_19">#REF!</definedName>
    <definedName name="Вариант_2">#REF!</definedName>
    <definedName name="Вариант_20">#REF!</definedName>
    <definedName name="Вариант_21">#REF!</definedName>
    <definedName name="Вариант_22">#REF!</definedName>
    <definedName name="Вариант_23">#REF!</definedName>
    <definedName name="Вариант_24">#REF!</definedName>
    <definedName name="Вариант_25">#REF!</definedName>
    <definedName name="Вариант_26">#REF!</definedName>
    <definedName name="Вариант_27">#REF!</definedName>
    <definedName name="Вариант_3">#REF!</definedName>
    <definedName name="Вариант_4">#REF!</definedName>
    <definedName name="Вариант_5">#REF!</definedName>
    <definedName name="Вариант_6">#REF!</definedName>
    <definedName name="Вариант_7">#REF!</definedName>
    <definedName name="Вариант_8">#REF!</definedName>
    <definedName name="Вариант_9">#REF!</definedName>
    <definedName name="вова">#REF!</definedName>
    <definedName name="вфвф">#REF!</definedName>
    <definedName name="вцка">#REF!</definedName>
    <definedName name="ггг">#REF!</definedName>
    <definedName name="ггггг">#REF!</definedName>
    <definedName name="ГУРЛАНТУМАН">#REF!</definedName>
    <definedName name="действующий">#REF!</definedName>
    <definedName name="дИРЕКЦИЯ_ПО_СТР_ВУ_РЕГ.ВОДОПРОВОДОВ">#REF!</definedName>
    <definedName name="длдпржпрдоьж">#REF!</definedName>
    <definedName name="доллар">'[3]c'!$C$1</definedName>
    <definedName name="Дох">#REF!</definedName>
    <definedName name="жалаб">#REF!</definedName>
    <definedName name="ждл">#REF!</definedName>
    <definedName name="ждўло">#REF!</definedName>
    <definedName name="жиззсвод">#REF!</definedName>
    <definedName name="жура">#REF!</definedName>
    <definedName name="журнал">#REF!</definedName>
    <definedName name="_xlnm.Print_Titles">#REF!</definedName>
    <definedName name="заебал">#REF!</definedName>
    <definedName name="Запрос1">#REF!</definedName>
    <definedName name="Зарплата_1">#REF!</definedName>
    <definedName name="Зарплата_2">#REF!</definedName>
    <definedName name="избос">#REF!</definedName>
    <definedName name="инвестиция">#REF!</definedName>
    <definedName name="К.рем">#REF!</definedName>
    <definedName name="карз">#REF!</definedName>
    <definedName name="Кахрамон">#REF!</definedName>
    <definedName name="Кахрамон_1">#REF!</definedName>
    <definedName name="Каш">#REF!</definedName>
    <definedName name="кашка">#REF!</definedName>
    <definedName name="Кашкадарё">#REF!</definedName>
    <definedName name="кейс">#REF!</definedName>
    <definedName name="Кодир">#REF!</definedName>
    <definedName name="коха">#REF!</definedName>
    <definedName name="Кўрсаткичлар">#REF!</definedName>
    <definedName name="лист1">#REF!</definedName>
    <definedName name="ЛОЛО">#REF!</definedName>
    <definedName name="лорпалылорывлор">#REF!</definedName>
    <definedName name="манзилий">#REF!</definedName>
    <definedName name="МАЪЛУМОТ">#REF!</definedName>
    <definedName name="мест">#REF!</definedName>
    <definedName name="местний">#REF!</definedName>
    <definedName name="мз">#REF!</definedName>
    <definedName name="МЗ_1">#REF!</definedName>
    <definedName name="МЗ_2">#REF!</definedName>
    <definedName name="мин">#REF!</definedName>
    <definedName name="мин25">#REF!</definedName>
    <definedName name="минг">#REF!</definedName>
    <definedName name="мингча">#REF!</definedName>
    <definedName name="Минимал_1">#REF!</definedName>
    <definedName name="Минимал_2">#REF!</definedName>
    <definedName name="Минсвх">#REF!</definedName>
    <definedName name="мир">#REF!</definedName>
    <definedName name="мм">#REF!</definedName>
    <definedName name="мфпрог">#REF!</definedName>
    <definedName name="мфу02">#REF!</definedName>
    <definedName name="навои">#REF!</definedName>
    <definedName name="Навоий">#REF!</definedName>
    <definedName name="наман">#REF!</definedName>
    <definedName name="наманган">#REF!</definedName>
    <definedName name="нилуфар">#REF!</definedName>
    <definedName name="нн">#REF!</definedName>
    <definedName name="новое">#REF!</definedName>
    <definedName name="нояб">#REF!</definedName>
    <definedName name="нур">#REF!</definedName>
    <definedName name="_xlnm.Print_Area" localSheetId="1">'1-жадвал (11.09.2023)'!$B$1:$I$24</definedName>
    <definedName name="_xlnm.Print_Area" localSheetId="2">'2-жадвал'!$A$1:$I$19</definedName>
    <definedName name="_xlnm.Print_Area">#REF!</definedName>
    <definedName name="овкей">#REF!</definedName>
    <definedName name="одлрлоп">#REF!</definedName>
    <definedName name="ожиол">#REF!</definedName>
    <definedName name="олг">#REF!</definedName>
    <definedName name="оля">#REF!</definedName>
    <definedName name="ооо">#REF!</definedName>
    <definedName name="опо">#REF!</definedName>
    <definedName name="ор">#REF!</definedName>
    <definedName name="орлролр">#REF!</definedName>
    <definedName name="ОРОРО1">#REF!</definedName>
    <definedName name="ПЕНСИЯ">#REF!</definedName>
    <definedName name="пир">#REF!</definedName>
    <definedName name="ПИРА">#REF!</definedName>
    <definedName name="пор">#REF!</definedName>
    <definedName name="пппп">#REF!</definedName>
    <definedName name="ппппп">#REF!</definedName>
    <definedName name="ПРОГНОЗНЫЕ_ПАРАМЕТРЫ_РАСХОДОВ">#REF!</definedName>
    <definedName name="прок">#REF!</definedName>
    <definedName name="прро">#REF!</definedName>
    <definedName name="псд">#REF!</definedName>
    <definedName name="разводяший">#REF!</definedName>
    <definedName name="Районы1">[4]данные!$A$1</definedName>
    <definedName name="Расход_2004_Лист1__4__Таблица">'[5]По районам'!#REF!,'[5]По районам'!$A$2:$L$16</definedName>
    <definedName name="Расход_2004_Лист3__2__Таблица">#REF!</definedName>
    <definedName name="Расход_2004_Лист3__2__Таблица1">#REF!</definedName>
    <definedName name="Расход_2004_Лист3__2__Таблица2">#REF!,#REF!</definedName>
    <definedName name="Рахбарга">#REF!</definedName>
    <definedName name="рег_1">#REF!</definedName>
    <definedName name="рег_2">#REF!</definedName>
    <definedName name="рег1">#REF!</definedName>
    <definedName name="рег2">#REF!</definedName>
    <definedName name="рег22222">#REF!</definedName>
    <definedName name="рег5">#REF!</definedName>
    <definedName name="Рек">#REF!</definedName>
    <definedName name="Recorder">#REF!</definedName>
    <definedName name="респуб">#REF!</definedName>
    <definedName name="рррр">#REF!</definedName>
    <definedName name="с519">#REF!</definedName>
    <definedName name="с52">#REF!</definedName>
    <definedName name="Самарқанд">#REF!</definedName>
    <definedName name="сардор">#REF!</definedName>
    <definedName name="свока">#REF!</definedName>
    <definedName name="сопос">#REF!</definedName>
    <definedName name="список">#REF!</definedName>
    <definedName name="спорт">#REF!</definedName>
    <definedName name="Спортлар">#REF!</definedName>
    <definedName name="сс">#REF!</definedName>
    <definedName name="ссс">#REF!</definedName>
    <definedName name="став1ва2ва3">#REF!</definedName>
    <definedName name="ставка_05_2_1">#REF!</definedName>
    <definedName name="ставка_05_2_10">#REF!</definedName>
    <definedName name="ставка_05_2_2">#REF!</definedName>
    <definedName name="ставка_05_2_3">#REF!</definedName>
    <definedName name="ставка_05_2_4">#REF!</definedName>
    <definedName name="ставка_05_2_5">#REF!</definedName>
    <definedName name="ставка_05_2_6">#REF!</definedName>
    <definedName name="ставка_05_2_7">#REF!</definedName>
    <definedName name="ставка_05_2_8">#REF!</definedName>
    <definedName name="ставка_05_2_9">#REF!</definedName>
    <definedName name="ставка_05_3_1">#REF!</definedName>
    <definedName name="ставка_05_3_10">#REF!</definedName>
    <definedName name="ставка_05_3_2">#REF!</definedName>
    <definedName name="ставка_05_3_3">#REF!</definedName>
    <definedName name="ставка_05_3_4">#REF!</definedName>
    <definedName name="ставка_05_3_5">#REF!</definedName>
    <definedName name="ставка_05_3_6">#REF!</definedName>
    <definedName name="ставка_05_3_7">#REF!</definedName>
    <definedName name="ставка_05_3_8">#REF!</definedName>
    <definedName name="ставка_05_3_9">#REF!</definedName>
    <definedName name="ставка_06_2_1">#REF!</definedName>
    <definedName name="ставка_06_2_10">#REF!</definedName>
    <definedName name="ставка_06_2_2">#REF!</definedName>
    <definedName name="ставка_06_2_3">#REF!</definedName>
    <definedName name="ставка_06_2_4">#REF!</definedName>
    <definedName name="ставка_06_2_5">#REF!</definedName>
    <definedName name="ставка_06_2_6">#REF!</definedName>
    <definedName name="ставка_06_2_7">#REF!</definedName>
    <definedName name="ставка_06_2_8">#REF!</definedName>
    <definedName name="ставка_06_2_9">#REF!</definedName>
    <definedName name="ставка_06_3_1">#REF!</definedName>
    <definedName name="ставка_06_3_10">#REF!</definedName>
    <definedName name="ставка_06_3_2">#REF!</definedName>
    <definedName name="ставка_06_3_3">#REF!</definedName>
    <definedName name="ставка_06_3_4">#REF!</definedName>
    <definedName name="ставка_06_3_5">#REF!</definedName>
    <definedName name="ставка_06_3_6">#REF!</definedName>
    <definedName name="ставка_06_3_7">#REF!</definedName>
    <definedName name="ставка_06_3_8">#REF!</definedName>
    <definedName name="ставка_06_3_9">#REF!</definedName>
    <definedName name="ставка_07_2_1">#REF!</definedName>
    <definedName name="ставка_07_2_10">#REF!</definedName>
    <definedName name="ставка_07_2_2">#REF!</definedName>
    <definedName name="ставка_07_2_3">#REF!</definedName>
    <definedName name="ставка_07_2_4">#REF!</definedName>
    <definedName name="ставка_07_2_5">#REF!</definedName>
    <definedName name="ставка_07_2_6">#REF!</definedName>
    <definedName name="ставка_07_2_7">#REF!</definedName>
    <definedName name="ставка_07_2_8">#REF!</definedName>
    <definedName name="ставка_07_2_9">#REF!</definedName>
    <definedName name="ставка_07_3_1">#REF!</definedName>
    <definedName name="ставка_07_3_10">#REF!</definedName>
    <definedName name="ставка_07_3_2">#REF!</definedName>
    <definedName name="ставка_07_3_3">#REF!</definedName>
    <definedName name="ставка_07_3_4">#REF!</definedName>
    <definedName name="ставка_07_3_5">#REF!</definedName>
    <definedName name="ставка_07_3_6">#REF!</definedName>
    <definedName name="ставка_07_3_7">#REF!</definedName>
    <definedName name="ставка_07_3_8">#REF!</definedName>
    <definedName name="ставка_07_3_9">#REF!</definedName>
    <definedName name="сто">#REF!</definedName>
    <definedName name="СУММА01">'[6] ОблУНО'!$P$67</definedName>
    <definedName name="СУММА02">'[6] ОблУНО'!$P$33</definedName>
    <definedName name="СУММА03">'[6] ОблУНО (1)'!$P$25</definedName>
    <definedName name="СУММА04">'[6] ОблУНО (1)'!$P$70</definedName>
    <definedName name="СУММА05">[6]Спорт!$P$57</definedName>
    <definedName name="СУММА06">'[6]ПТО '!$P$23</definedName>
    <definedName name="СУММА07">'[6]ПТО '!$P$57</definedName>
    <definedName name="СУММА08">'[6]Урганч Муз'!$P$22</definedName>
    <definedName name="СУММА09">'[6]Урганч Муз'!$P$55</definedName>
    <definedName name="СУММА10">[6]ОблИУУ!$P$56</definedName>
    <definedName name="Ташкилий_чора_тадбирлар__номи_ва_ишлаб_чиўариладиганг_маҳсулот">#REF!</definedName>
    <definedName name="тб5">#REF!</definedName>
    <definedName name="тов">#REF!</definedName>
    <definedName name="тога">#REF!</definedName>
    <definedName name="у">#REF!</definedName>
    <definedName name="узгараетган">#REF!</definedName>
    <definedName name="узгарган">#REF!</definedName>
    <definedName name="УКС">#REF!</definedName>
    <definedName name="УРГАНЧТУМАН">#REF!</definedName>
    <definedName name="УРГАНЧШАХАР">#REF!</definedName>
    <definedName name="утв1">#REF!</definedName>
    <definedName name="утв2">#REF!</definedName>
    <definedName name="утв3">#REF!</definedName>
    <definedName name="утв4">#REF!</definedName>
    <definedName name="уточ2">#REF!</definedName>
    <definedName name="уточ4">#REF!</definedName>
    <definedName name="уточгод">#REF!</definedName>
    <definedName name="ф">#REF!</definedName>
    <definedName name="ФЗСЖЧШ__ХЛЭЖШО">#REF!</definedName>
    <definedName name="фф">#REF!</definedName>
    <definedName name="фыфы">#REF!</definedName>
    <definedName name="ХИВАТУМАН">#REF!</definedName>
    <definedName name="Хиватумани">#REF!</definedName>
    <definedName name="ХОНКАТУМАН">#REF!</definedName>
    <definedName name="центр">#REF!</definedName>
    <definedName name="ш.ж._счетчик__сиз">#REF!</definedName>
    <definedName name="шурик">#REF!</definedName>
    <definedName name="щзш">#REF!</definedName>
    <definedName name="ывсы">#REF!</definedName>
    <definedName name="ыцвуц">#REF!</definedName>
    <definedName name="ЭХА">#REF!</definedName>
    <definedName name="юб">#REF!</definedName>
    <definedName name="юю">#REF!</definedName>
    <definedName name="я">#REF!</definedName>
    <definedName name="янги">#REF!</definedName>
    <definedName name="ЯНГИАРИКТУМАН">#REF!</definedName>
    <definedName name="ЯНГИБОЗОРТУМАН">#REF!</definedName>
    <definedName name="янгиси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<sst xmlns="http://schemas.openxmlformats.org/spreadsheetml/2006/main" count="69" uniqueCount="51">
  <si>
    <t>Т/р</t>
  </si>
  <si>
    <t>Ҳудуд номи</t>
  </si>
  <si>
    <t>Туман/шаҳар номи</t>
  </si>
  <si>
    <t>ўқувчи қабул қилинган мактаби</t>
  </si>
  <si>
    <r>
      <rPr>
        <b/>
        <sz val="12"/>
        <color theme="1"/>
        <rFont val="Arial"/>
        <charset val="204"/>
      </rPr>
      <t xml:space="preserve">Боланинг Ф.И.Ш.                       </t>
    </r>
    <r>
      <rPr>
        <i/>
        <sz val="12"/>
        <color theme="1"/>
        <rFont val="Arial"/>
        <charset val="204"/>
      </rPr>
      <t xml:space="preserve"> (тўлиқ ёзилиши шарт)</t>
    </r>
  </si>
  <si>
    <r>
      <rPr>
        <b/>
        <sz val="12"/>
        <color theme="1"/>
        <rFont val="Arial"/>
        <charset val="204"/>
      </rPr>
      <t xml:space="preserve">Туғилган санаси </t>
    </r>
    <r>
      <rPr>
        <i/>
        <sz val="12"/>
        <color theme="1"/>
        <rFont val="Arial"/>
        <charset val="204"/>
      </rPr>
      <t>(тўлиқ ёзилиши шарт)</t>
    </r>
  </si>
  <si>
    <t>Гувоҳномаси</t>
  </si>
  <si>
    <t>Боланинг отаси ёки онасининг
Ф.И.Ш.</t>
  </si>
  <si>
    <t>Яшаш манзили</t>
  </si>
  <si>
    <t xml:space="preserve">паспорт </t>
  </si>
  <si>
    <t>Телефон рақами</t>
  </si>
  <si>
    <t>Синф</t>
  </si>
  <si>
    <t>Серия</t>
  </si>
  <si>
    <t>Рақами</t>
  </si>
  <si>
    <r>
      <rPr>
        <b/>
        <sz val="24"/>
        <color theme="1"/>
        <rFont val="Times New Roman"/>
        <charset val="204"/>
      </rPr>
      <t>2023/2024 ўқув йилида умумтаълим мактабларининг  1-синф ўқувчиларига тарқатилган</t>
    </r>
    <r>
      <rPr>
        <b/>
        <sz val="24"/>
        <color rgb="FFC00000"/>
        <rFont val="Times New Roman"/>
        <charset val="204"/>
      </rPr>
      <t xml:space="preserve">  Президент совғалар</t>
    </r>
    <r>
      <rPr>
        <b/>
        <sz val="24"/>
        <color theme="1"/>
        <rFont val="Times New Roman"/>
        <charset val="204"/>
      </rPr>
      <t xml:space="preserve"> тўғрисида тезкор 
МАЪЛУМОТ </t>
    </r>
  </si>
  <si>
    <t xml:space="preserve"> Т/р</t>
  </si>
  <si>
    <t>ҳудуд номи</t>
  </si>
  <si>
    <t>Қабул режаси
(ПРОГНОЗ)</t>
  </si>
  <si>
    <r>
      <rPr>
        <b/>
        <sz val="20"/>
        <rFont val="Times New Roman"/>
        <charset val="204"/>
      </rPr>
      <t xml:space="preserve">Жами қабул қилинган ўқувчилар сони </t>
    </r>
    <r>
      <rPr>
        <b/>
        <sz val="20"/>
        <color rgb="FFFF0000"/>
        <rFont val="Times New Roman"/>
        <charset val="204"/>
      </rPr>
      <t xml:space="preserve">(adm.maktab.uz)
</t>
    </r>
    <r>
      <rPr>
        <b/>
        <sz val="24"/>
        <color rgb="FFFF0000"/>
        <rFont val="Times New Roman"/>
        <charset val="204"/>
      </rPr>
      <t>11.09.2023 й.</t>
    </r>
  </si>
  <si>
    <t>Фоизда</t>
  </si>
  <si>
    <t>Ўқувчиларга тарқатилган Президент совғаси</t>
  </si>
  <si>
    <t>ФАРҚ</t>
  </si>
  <si>
    <t>Вилоят Таълим-таъминот базасида сақланаётган "Президент совғаси"</t>
  </si>
  <si>
    <t>Республика бўйича:</t>
  </si>
  <si>
    <t>Қорақалпоғистон Республикаси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</si>
  <si>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</si>
  <si>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</si>
  <si>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</si>
  <si>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</si>
  <si>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</si>
  <si>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</si>
  <si>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</si>
  <si>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</si>
  <si>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</si>
  <si>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вилояти</t>
  </si>
  <si>
    <t>Фарғона вилояти</t>
  </si>
  <si>
    <t>Хоразм вилояти</t>
  </si>
  <si>
    <t>Тошкент шаҳри</t>
  </si>
  <si>
    <t xml:space="preserve">2023-2024 ўқув йилида 1-синфга келиши кутилаётган ўқувчилар тўғрисида 
МАЪЛУМОТ </t>
  </si>
  <si>
    <r>
      <rPr>
        <b/>
        <sz val="14"/>
        <color rgb="FFFF0000"/>
        <rFont val="Arial"/>
        <charset val="204"/>
      </rPr>
      <t xml:space="preserve">ФАРҚ
</t>
    </r>
    <r>
      <rPr>
        <b/>
        <sz val="10"/>
        <rFont val="Arial"/>
        <charset val="204"/>
      </rPr>
      <t>(базага киритилган болага нисбатан)</t>
    </r>
  </si>
  <si>
    <t>Шундан</t>
  </si>
  <si>
    <t>Умуман тизимга кирмаган болалар</t>
  </si>
  <si>
    <t>ҚОЛДИҚ</t>
  </si>
  <si>
    <t>Йўлланма берилган чет эл фуқаролари фарзандлари</t>
  </si>
  <si>
    <t>яшаш жойи бўйича рўйхатга олинмаганлар сони</t>
  </si>
  <si>
    <t>уй манзили кадастр базасига киритилмаганлар сони</t>
  </si>
  <si>
    <t>метркаси йўқ ўқувчилар</t>
  </si>
  <si>
    <r>
      <rPr>
        <b/>
        <sz val="10"/>
        <color theme="1"/>
        <rFont val="Arial"/>
        <charset val="204"/>
      </rPr>
      <t xml:space="preserve">Махсус мактаб ва мактаб интернатлари
</t>
    </r>
    <r>
      <rPr>
        <b/>
        <sz val="11"/>
        <color rgb="FFFF0000"/>
        <rFont val="Arial"/>
        <charset val="204"/>
      </rPr>
      <t>(ПРОГНОЗ)</t>
    </r>
  </si>
  <si>
    <t>Ёши катта ўқувчилар
(4-жадвал)</t>
  </si>
  <si>
    <t>Республикаси бўйича</t>
  </si>
  <si>
    <t>Тошкент шаҳар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</si>
</sst>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 ##0.00_-;\-* #\ ##0.00_-;_-* &quot;-&quot;??_-;_-@_-"/>
    <numFmt numFmtId="177" formatCode="_(&quot;$&quot;* #\ ##0.00_);_(&quot;$&quot;* \(#\ ##0.00\);_(&quot;$&quot;* &quot;-&quot;??_);_(@_)"/>
    <numFmt numFmtId="178" formatCode="_ * #\ ##0_ ;_ * \-#\ ##0_ ;_ * &quot;-&quot;_ ;_ @_ "/>
    <numFmt numFmtId="179" formatCode="_(&quot;$&quot;* #\ ##0_);_(&quot;$&quot;* \(#\ ##0\);_(&quot;$&quot;* &quot;-&quot;_);_(@_)"/>
    <numFmt numFmtId="180" formatCode="#\ ##0_ ;\-#\ ##0\ "/>
    <numFmt numFmtId="181" formatCode="#\ ##0.0_ ;\-#\ ##0.0\ "/>
    <numFmt numFmtId="182" formatCode="#\ ##0"/>
  </numFmts>
  <fonts count="57">
    <font>
      <sz val="11"/>
      <color theme="1"/>
      <name val="Calibri"/>
      <charset val="134"/>
      <scheme val="minor"/>
    </font>
    <font>
      <sz val="13"/>
      <color theme="1"/>
      <name val="Times New Roman"/>
      <charset val="204"/>
    </font>
    <font>
      <b/>
      <sz val="16"/>
      <name val="Arial"/>
      <charset val="204"/>
    </font>
    <font>
      <b/>
      <sz val="16"/>
      <color rgb="FFFF0000"/>
      <name val="Arial"/>
      <charset val="204"/>
    </font>
    <font>
      <b/>
      <sz val="10"/>
      <name val="Arial"/>
      <charset val="204"/>
    </font>
    <font>
      <b/>
      <sz val="14"/>
      <color rgb="FFFF0000"/>
      <name val="Arial"/>
      <charset val="204"/>
    </font>
    <font>
      <b/>
      <sz val="10"/>
      <color theme="1"/>
      <name val="Arial"/>
      <charset val="204"/>
    </font>
    <font>
      <b/>
      <sz val="14"/>
      <name val="Arial"/>
      <charset val="204"/>
    </font>
    <font>
      <b/>
      <sz val="13"/>
      <color theme="1"/>
      <name val="Arial"/>
      <charset val="204"/>
    </font>
    <font>
      <b/>
      <sz val="13"/>
      <color rgb="FFFF0000"/>
      <name val="Arial"/>
      <charset val="204"/>
    </font>
    <font>
      <sz val="12"/>
      <name val="Arial"/>
      <charset val="204"/>
    </font>
    <font>
      <b/>
      <sz val="12"/>
      <name val="Arial"/>
      <charset val="204"/>
    </font>
    <font>
      <sz val="14"/>
      <color indexed="8"/>
      <name val="Times New Roman"/>
      <charset val="204"/>
    </font>
    <font>
      <sz val="13"/>
      <color theme="1"/>
      <name val="Arial"/>
      <charset val="204"/>
    </font>
    <font>
      <sz val="13"/>
      <name val="Arial"/>
      <charset val="204"/>
    </font>
    <font>
      <sz val="11"/>
      <color theme="1"/>
      <name val="Times New Roman"/>
      <charset val="204"/>
    </font>
    <font>
      <b/>
      <sz val="24"/>
      <color theme="1"/>
      <name val="Times New Roman"/>
      <charset val="204"/>
    </font>
    <font>
      <b/>
      <sz val="20"/>
      <color theme="1"/>
      <name val="Times New Roman"/>
      <charset val="204"/>
    </font>
    <font>
      <b/>
      <sz val="20"/>
      <name val="Times New Roman"/>
      <charset val="204"/>
    </font>
    <font>
      <b/>
      <sz val="24"/>
      <color rgb="FFFF0000"/>
      <name val="Times New Roman"/>
      <charset val="204"/>
    </font>
    <font>
      <b/>
      <sz val="24"/>
      <color rgb="FF0070C0"/>
      <name val="Times New Roman"/>
      <charset val="204"/>
    </font>
    <font>
      <b/>
      <sz val="28"/>
      <name val="Times New Roman"/>
      <charset val="204"/>
    </font>
    <font>
      <b/>
      <sz val="24"/>
      <name val="Times New Roman"/>
      <charset val="204"/>
    </font>
    <font>
      <sz val="16"/>
      <color theme="1"/>
      <name val="Times New Roman"/>
      <charset val="204"/>
    </font>
    <font>
      <sz val="20"/>
      <name val="Times New Roman"/>
      <charset val="204"/>
    </font>
    <font>
      <sz val="24"/>
      <name val="Times New Roman"/>
      <charset val="204"/>
    </font>
    <font>
      <sz val="18"/>
      <color theme="1"/>
      <name val="Times New Roman"/>
      <charset val="204"/>
    </font>
    <font>
      <b/>
      <sz val="22"/>
      <color rgb="FFFF0000"/>
      <name val="Times New Roman"/>
      <charset val="204"/>
    </font>
    <font>
      <sz val="22"/>
      <name val="Times New Roman"/>
      <charset val="204"/>
    </font>
    <font>
      <b/>
      <sz val="12"/>
      <color theme="1"/>
      <name val="Arial"/>
      <charset val="204"/>
    </font>
    <font>
      <sz val="12"/>
      <color theme="1"/>
      <name val="Arial"/>
      <charset val="204"/>
    </font>
    <font>
      <sz val="12"/>
      <color indexed="8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204"/>
      <scheme val="minor"/>
    </font>
    <font>
      <sz val="11"/>
      <color indexed="8"/>
      <name val="Calibri"/>
      <charset val="204"/>
    </font>
    <font>
      <b/>
      <sz val="24"/>
      <color rgb="FFC00000"/>
      <name val="Times New Roman"/>
      <charset val="204"/>
    </font>
    <font>
      <b/>
      <sz val="20"/>
      <color rgb="FFFF0000"/>
      <name val="Times New Roman"/>
      <charset val="204"/>
    </font>
    <font>
      <b/>
      <sz val="11"/>
      <color rgb="FFFF0000"/>
      <name val="Arial"/>
      <charset val="204"/>
    </font>
    <font>
      <i/>
      <sz val="12"/>
      <color theme="1"/>
      <name val="Arial"/>
      <charset val="20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52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53" applyNumberFormat="0" applyFill="0" applyAlignment="0" applyProtection="0">
      <alignment vertical="center"/>
    </xf>
    <xf numFmtId="0" fontId="38" fillId="0" borderId="53" applyNumberFormat="0" applyFill="0" applyAlignment="0" applyProtection="0">
      <alignment vertical="center"/>
    </xf>
    <xf numFmtId="0" fontId="39" fillId="0" borderId="5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55" applyNumberFormat="0" applyAlignment="0" applyProtection="0">
      <alignment vertical="center"/>
    </xf>
    <xf numFmtId="0" fontId="41" fillId="8" borderId="56" applyNumberFormat="0" applyAlignment="0" applyProtection="0">
      <alignment vertical="center"/>
    </xf>
    <xf numFmtId="0" fontId="42" fillId="8" borderId="55" applyNumberFormat="0" applyAlignment="0" applyProtection="0">
      <alignment vertical="center"/>
    </xf>
    <xf numFmtId="0" fontId="43" fillId="9" borderId="57" applyNumberFormat="0" applyAlignment="0" applyProtection="0">
      <alignment vertical="center"/>
    </xf>
    <xf numFmtId="0" fontId="44" fillId="0" borderId="58" applyNumberFormat="0" applyFill="0" applyAlignment="0" applyProtection="0">
      <alignment vertical="center"/>
    </xf>
    <xf numFmtId="0" fontId="45" fillId="0" borderId="59" applyNumberFormat="0" applyFill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51" fillId="0" borderId="0"/>
    <xf numFmtId="0" fontId="0" fillId="0" borderId="0"/>
    <xf numFmtId="0" fontId="52" fillId="0" borderId="0" applyFill="0" applyProtection="0"/>
  </cellStyleXfs>
  <cellXfs count="1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10" fillId="0" borderId="2" xfId="50" applyFont="1" applyBorder="1" applyAlignment="1">
      <alignment horizontal="center" vertical="center" wrapText="1"/>
    </xf>
    <xf numFmtId="0" fontId="10" fillId="0" borderId="3" xfId="50" applyFont="1" applyBorder="1" applyAlignment="1">
      <alignment horizontal="left" vertical="center" wrapText="1" indent="1"/>
    </xf>
    <xf numFmtId="1" fontId="11" fillId="0" borderId="13" xfId="50" applyNumberFormat="1" applyFont="1" applyBorder="1" applyAlignment="1">
      <alignment horizontal="center" vertical="center" wrapText="1"/>
    </xf>
    <xf numFmtId="0" fontId="12" fillId="0" borderId="2" xfId="51" applyFont="1" applyFill="1" applyBorder="1" applyAlignment="1" applyProtection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0" fillId="0" borderId="14" xfId="50" applyFont="1" applyBorder="1" applyAlignment="1">
      <alignment horizontal="center" vertical="center" wrapText="1"/>
    </xf>
    <xf numFmtId="0" fontId="10" fillId="0" borderId="15" xfId="50" applyFont="1" applyBorder="1" applyAlignment="1">
      <alignment horizontal="left" vertical="center" wrapText="1" indent="1"/>
    </xf>
    <xf numFmtId="1" fontId="11" fillId="0" borderId="16" xfId="50" applyNumberFormat="1" applyFont="1" applyBorder="1" applyAlignment="1">
      <alignment horizontal="center" vertical="center" wrapText="1"/>
    </xf>
    <xf numFmtId="0" fontId="12" fillId="0" borderId="17" xfId="51" applyFont="1" applyFill="1" applyBorder="1" applyAlignment="1" applyProtection="1">
      <alignment horizontal="center"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0" fillId="0" borderId="19" xfId="50" applyFont="1" applyBorder="1" applyAlignment="1">
      <alignment horizontal="center" vertical="center" wrapText="1"/>
    </xf>
    <xf numFmtId="0" fontId="10" fillId="0" borderId="20" xfId="50" applyFont="1" applyBorder="1" applyAlignment="1">
      <alignment horizontal="left" vertical="center" wrapText="1" indent="1"/>
    </xf>
    <xf numFmtId="1" fontId="11" fillId="0" borderId="21" xfId="50" applyNumberFormat="1" applyFont="1" applyBorder="1" applyAlignment="1">
      <alignment horizontal="center" vertical="center" wrapText="1"/>
    </xf>
    <xf numFmtId="0" fontId="12" fillId="0" borderId="22" xfId="51" applyFont="1" applyFill="1" applyBorder="1" applyAlignment="1" applyProtection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1" fontId="5" fillId="0" borderId="13" xfId="50" applyNumberFormat="1" applyFont="1" applyBorder="1" applyAlignment="1">
      <alignment horizontal="center" vertical="center" wrapText="1"/>
    </xf>
    <xf numFmtId="1" fontId="11" fillId="0" borderId="31" xfId="5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1" fontId="5" fillId="0" borderId="16" xfId="50" applyNumberFormat="1" applyFont="1" applyBorder="1" applyAlignment="1">
      <alignment horizontal="center" vertical="center" wrapText="1"/>
    </xf>
    <xf numFmtId="1" fontId="11" fillId="0" borderId="33" xfId="50" applyNumberFormat="1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1" fontId="5" fillId="0" borderId="21" xfId="50" applyNumberFormat="1" applyFont="1" applyBorder="1" applyAlignment="1">
      <alignment horizontal="center" vertical="center" wrapText="1"/>
    </xf>
    <xf numFmtId="1" fontId="11" fillId="0" borderId="35" xfId="50" applyNumberFormat="1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3" borderId="39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7" fillId="0" borderId="42" xfId="0" applyFont="1" applyBorder="1" applyAlignment="1">
      <alignment horizontal="center" vertical="center" wrapText="1"/>
    </xf>
    <xf numFmtId="0" fontId="17" fillId="0" borderId="43" xfId="0" applyFont="1" applyBorder="1" applyAlignment="1">
      <alignment horizontal="center" vertical="center" wrapText="1"/>
    </xf>
    <xf numFmtId="180" fontId="20" fillId="0" borderId="12" xfId="1" applyNumberFormat="1" applyFont="1" applyFill="1" applyBorder="1" applyAlignment="1">
      <alignment horizontal="center" vertical="center" wrapText="1"/>
    </xf>
    <xf numFmtId="181" fontId="20" fillId="0" borderId="12" xfId="1" applyNumberFormat="1" applyFont="1" applyFill="1" applyBorder="1" applyAlignment="1">
      <alignment horizontal="center" vertical="center" wrapText="1"/>
    </xf>
    <xf numFmtId="180" fontId="20" fillId="0" borderId="11" xfId="1" applyNumberFormat="1" applyFont="1" applyFill="1" applyBorder="1" applyAlignment="1">
      <alignment horizontal="center" vertical="center" wrapText="1"/>
    </xf>
    <xf numFmtId="180" fontId="21" fillId="3" borderId="44" xfId="1" applyNumberFormat="1" applyFont="1" applyFill="1" applyBorder="1" applyAlignment="1">
      <alignment horizontal="center" vertical="center" wrapText="1"/>
    </xf>
    <xf numFmtId="180" fontId="22" fillId="0" borderId="5" xfId="1" applyNumberFormat="1" applyFont="1" applyFill="1" applyBorder="1" applyAlignment="1">
      <alignment horizontal="center" vertical="center" wrapText="1"/>
    </xf>
    <xf numFmtId="180" fontId="22" fillId="0" borderId="3" xfId="1" applyNumberFormat="1" applyFont="1" applyFill="1" applyBorder="1" applyAlignment="1">
      <alignment horizontal="center" vertical="center" wrapText="1"/>
    </xf>
    <xf numFmtId="180" fontId="19" fillId="3" borderId="24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left" vertical="center" wrapText="1"/>
    </xf>
    <xf numFmtId="180" fontId="25" fillId="0" borderId="18" xfId="0" applyNumberFormat="1" applyFont="1" applyBorder="1" applyAlignment="1">
      <alignment horizontal="center" vertical="center" wrapText="1"/>
    </xf>
    <xf numFmtId="180" fontId="25" fillId="0" borderId="18" xfId="1" applyNumberFormat="1" applyFont="1" applyFill="1" applyBorder="1" applyAlignment="1">
      <alignment horizontal="center" vertical="center" wrapText="1"/>
    </xf>
    <xf numFmtId="181" fontId="22" fillId="0" borderId="18" xfId="1" applyNumberFormat="1" applyFont="1" applyFill="1" applyBorder="1" applyAlignment="1">
      <alignment horizontal="center" vertical="center" wrapText="1"/>
    </xf>
    <xf numFmtId="180" fontId="25" fillId="0" borderId="15" xfId="1" applyNumberFormat="1" applyFont="1" applyFill="1" applyBorder="1" applyAlignment="1">
      <alignment horizontal="center" vertical="center" wrapText="1"/>
    </xf>
    <xf numFmtId="180" fontId="19" fillId="4" borderId="45" xfId="1" applyNumberFormat="1" applyFont="1" applyFill="1" applyBorder="1" applyAlignment="1">
      <alignment horizontal="center" vertical="center" wrapText="1"/>
    </xf>
    <xf numFmtId="180" fontId="19" fillId="3" borderId="45" xfId="1" applyNumberFormat="1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left" vertical="center" wrapText="1"/>
    </xf>
    <xf numFmtId="180" fontId="19" fillId="0" borderId="18" xfId="1" applyNumberFormat="1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left" vertical="center" wrapText="1"/>
    </xf>
    <xf numFmtId="180" fontId="25" fillId="0" borderId="23" xfId="0" applyNumberFormat="1" applyFont="1" applyBorder="1" applyAlignment="1">
      <alignment horizontal="center" vertical="center" wrapText="1"/>
    </xf>
    <xf numFmtId="180" fontId="25" fillId="0" borderId="23" xfId="1" applyNumberFormat="1" applyFont="1" applyFill="1" applyBorder="1" applyAlignment="1">
      <alignment horizontal="center" vertical="center" wrapText="1"/>
    </xf>
    <xf numFmtId="181" fontId="22" fillId="0" borderId="23" xfId="1" applyNumberFormat="1" applyFont="1" applyFill="1" applyBorder="1" applyAlignment="1">
      <alignment horizontal="center" vertical="center" wrapText="1"/>
    </xf>
    <xf numFmtId="180" fontId="25" fillId="0" borderId="20" xfId="1" applyNumberFormat="1" applyFont="1" applyFill="1" applyBorder="1" applyAlignment="1">
      <alignment horizontal="center" vertical="center" wrapText="1"/>
    </xf>
    <xf numFmtId="180" fontId="19" fillId="4" borderId="46" xfId="1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180" fontId="20" fillId="0" borderId="29" xfId="1" applyNumberFormat="1" applyFont="1" applyFill="1" applyBorder="1" applyAlignment="1">
      <alignment horizontal="center" vertical="center" wrapText="1"/>
    </xf>
    <xf numFmtId="180" fontId="22" fillId="0" borderId="13" xfId="1" applyNumberFormat="1" applyFont="1" applyFill="1" applyBorder="1" applyAlignment="1">
      <alignment horizontal="center" vertical="center" wrapText="1"/>
    </xf>
    <xf numFmtId="180" fontId="25" fillId="0" borderId="32" xfId="1" applyNumberFormat="1" applyFont="1" applyBorder="1" applyAlignment="1">
      <alignment horizontal="center" vertical="center" wrapText="1"/>
    </xf>
    <xf numFmtId="180" fontId="26" fillId="0" borderId="0" xfId="0" applyNumberFormat="1" applyFont="1" applyAlignment="1">
      <alignment horizontal="center" vertical="center"/>
    </xf>
    <xf numFmtId="180" fontId="27" fillId="0" borderId="0" xfId="0" applyNumberFormat="1" applyFont="1" applyAlignment="1">
      <alignment horizontal="center" vertical="center"/>
    </xf>
    <xf numFmtId="180" fontId="28" fillId="0" borderId="0" xfId="0" applyNumberFormat="1" applyFont="1" applyAlignment="1">
      <alignment horizontal="center" vertical="center"/>
    </xf>
    <xf numFmtId="180" fontId="25" fillId="0" borderId="34" xfId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29" fillId="2" borderId="7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9" xfId="0" applyFont="1" applyFill="1" applyBorder="1" applyAlignment="1">
      <alignment horizontal="center" vertical="center" wrapText="1"/>
    </xf>
    <xf numFmtId="182" fontId="29" fillId="2" borderId="18" xfId="1" applyNumberFormat="1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1" fillId="5" borderId="18" xfId="0" applyFont="1" applyFill="1" applyBorder="1" applyAlignment="1">
      <alignment horizontal="center" vertical="center" wrapText="1"/>
    </xf>
    <xf numFmtId="58" fontId="31" fillId="5" borderId="18" xfId="0" applyNumberFormat="1" applyFont="1" applyFill="1" applyBorder="1" applyAlignment="1">
      <alignment horizontal="center" vertical="center" wrapText="1"/>
    </xf>
    <xf numFmtId="0" fontId="29" fillId="2" borderId="9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2" borderId="50" xfId="0" applyFont="1" applyFill="1" applyBorder="1" applyAlignment="1">
      <alignment horizontal="center" wrapText="1"/>
    </xf>
    <xf numFmtId="0" fontId="29" fillId="2" borderId="51" xfId="0" applyFont="1" applyFill="1" applyBorder="1" applyAlignment="1">
      <alignment horizontal="center" vertical="center" wrapText="1"/>
    </xf>
    <xf numFmtId="182" fontId="29" fillId="2" borderId="18" xfId="1" applyNumberFormat="1" applyFont="1" applyFill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/>
    <xf numFmtId="58" fontId="15" fillId="0" borderId="18" xfId="0" applyNumberFormat="1" applyFont="1" applyBorder="1"/>
  </cellXfs>
  <cellStyles count="52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17" xfId="49"/>
    <cellStyle name="Обычный 2" xfId="50"/>
    <cellStyle name="Обычный 2 5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&#1178;&#1072;&#1203;&#1088;&#1072;&#1084;&#1086;&#1085;.11.12.2018\&#1048;&#1064;&#1063;&#1048;%20&#1057;&#1058;&#1054;&#1051;%202019%20&#1049;&#1048;&#1051;\&#1055;&#1056;&#1054;&#1043;&#1053;&#1054;&#1047;%20(1-&#1089;&#1080;&#1085;&#1092;)\2024-2025%20&#1118;&#1179;&#1091;&#1074;%20&#1081;&#1080;&#1083;&#1080;\&#1178;&#1072;&#1073;&#1091;&#1083;%20&#1088;&#1077;&#1078;&#1072;\&#1058;&#1086;&#1096;&#1082;&#1077;&#1085;&#1090;%20&#1096;&#1072;&#1203;&#1088;&#1080;\2-&#1074;\&#1179;&#1072;&#1073;&#1091;&#1083;%20&#1088;&#1077;&#1078;&#1072;%2005.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1052;&#1086;&#1085;&#1080;&#1090;&#1086;&#1088;&#1080;&#1085;&#1075;\zahira\2004\man_mak_2005\&#1052;&#1086;&#1080;%20&#1076;&#1086;&#1082;&#1091;&#1084;&#1077;&#1085;&#1090;&#1099;\2004%20&#1081;&#1080;&#1083;\&#1044;&#1072;&#1089;&#1090;&#1091;&#1088;&#1083;&#1072;&#1088;\2005-07\&#1052;&#1086;&#1080;%20&#1076;&#1086;&#1082;&#1091;&#1084;&#1077;&#1085;&#1090;&#1099;\2003%20&#1081;&#1080;&#1083;\Dasturlar\&#1087;&#1088;&#1086;&#1075;&#1085;&#1086;&#1079;%202004-06\2004-2006%20&#1087;&#1088;&#1086;&#1075;&#1085;&#1086;&#1079;%20&#1053;&#1072;&#1084;&#1072;&#1085;&#1075;&#1072;&#108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retdinov-s\nss\&#1052;&#1086;&#1080;%20&#1076;&#1086;&#1082;&#1091;&#1084;&#1077;&#1085;&#1090;&#1099;\gjnht,%20rjhpby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_tuhvatullin\&#1056;&#1080;&#1085;&#1072;&#1090;\J_ibragimov\13\2003\&#1047;&#1072;&#1076;&#1072;&#1085;&#1080;&#1103;\&#1059;&#1074;&#1077;&#1076;%20&#1087;&#1086;%20&#1083;&#1100;&#1075;&#1086;&#1090;&#1085;&#1080;&#1082;&#1072;&#10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work\&#1056;&#1072;&#1089;&#1093;&#1086;&#1076;%20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hoolfund5\&#1057;&#1077;&#1090;&#1077;&#1074;&#1072;&#1103;\Documents%20and%20Settings\schoolfund5\Local%20Settings\Temporary%20Internet%20Files\OLK8\&#1057;&#1045;&#1056;&#1058;&#1048;&#1060;&#1048;&#1050;&#1040;&#1058;-200-%202004%20&#1081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умумий қабул режа"/>
      <sheetName val="қўшимча рўйхат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абл1"/>
      <sheetName val="табл2"/>
      <sheetName val="таблм3"/>
      <sheetName val="табли 4свод"/>
      <sheetName val="табли 4 местний совет"/>
      <sheetName val="табли 4 БЮД мин. и ведомства"/>
      <sheetName val="табли 4 ХОЗ"/>
      <sheetName val="табл 5"/>
      <sheetName val="табл 6"/>
      <sheetName val="ком т 1"/>
      <sheetName val="ком т 2"/>
      <sheetName val="ком т 3"/>
      <sheetName val="ком таб 4"/>
      <sheetName val="ком таб 5"/>
      <sheetName val="ком т 6"/>
      <sheetName val="ком т 7"/>
      <sheetName val="ком т 8"/>
      <sheetName val="ком т 9"/>
      <sheetName val="ком т 9 (1,2,3)"/>
      <sheetName val="ком т 10"/>
      <sheetName val="ком т 11"/>
      <sheetName val="ком т 12"/>
      <sheetName val="ком т13 (2)"/>
      <sheetName val="ком т 14 (2)"/>
      <sheetName val="ком таб 15"/>
      <sheetName val="комтаб 16"/>
      <sheetName val="ком таб 17"/>
      <sheetName val="ком таб 18"/>
      <sheetName val="ком т 19"/>
      <sheetName val="Баланс 1"/>
      <sheetName val="транспорт"/>
      <sheetName val="транспорт (доход)"/>
      <sheetName val="Лист1"/>
      <sheetName val="чет эл инвест"/>
      <sheetName val="Лист2"/>
      <sheetName val="табли_4свод"/>
      <sheetName val="табли_4_местний_совет"/>
      <sheetName val="табли_4_БЮД_мин__и_ведомства"/>
      <sheetName val="табли_4_ХОЗ"/>
      <sheetName val="табл_5"/>
      <sheetName val="табл_6"/>
      <sheetName val="ком_т_1"/>
      <sheetName val="ком_т_2"/>
      <sheetName val="ком_т_3"/>
      <sheetName val="ком_таб_4"/>
      <sheetName val="ком_таб_5"/>
      <sheetName val="ком_т_6"/>
      <sheetName val="ком_т_7"/>
      <sheetName val="ком_т_8"/>
      <sheetName val="ком_т_9"/>
      <sheetName val="ком_т_9_(1,2,3)"/>
      <sheetName val="ком_т_10"/>
      <sheetName val="ком_т_11"/>
      <sheetName val="ком_т_12"/>
      <sheetName val="ком_т13_(2)"/>
      <sheetName val="ком_т_14_(2)"/>
      <sheetName val="ком_таб_15"/>
      <sheetName val="комтаб_16"/>
      <sheetName val="ком_таб_17"/>
      <sheetName val="ком_таб_18"/>
      <sheetName val="ком_т_19"/>
      <sheetName val="Баланс_1"/>
      <sheetName val="транспорт_(доход)"/>
      <sheetName val="чет_эл_инвест"/>
      <sheetName val="2. Молия"/>
      <sheetName val="2004-2006 прогноз Наманган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"/>
      <sheetName val="gjnht, rjhpbyf"/>
      <sheetName val="Варианты"/>
      <sheetName val="Фориш 2003"/>
      <sheetName val="URGDSPL"/>
      <sheetName val="Лист1"/>
      <sheetName val="효율계획(당월)"/>
      <sheetName val="Results"/>
      <sheetName val="gjnht,_rjhpbyf"/>
      <sheetName val="Фориш_2003"/>
      <sheetName val="Store"/>
      <sheetName val="Трест02-28факт "/>
      <sheetName val="Зан-ть(р-ны)"/>
      <sheetName val="Тахлил туловчи"/>
      <sheetName val="BESHKENT"/>
      <sheetName val="режа"/>
      <sheetName val="физ.тон"/>
      <sheetName val="????(??)"/>
      <sheetName val="Прогноз"/>
      <sheetName val="Ер Ресурс"/>
      <sheetName val="Курс"/>
      <sheetName val="Топливо-энергия"/>
      <sheetName val="Массив"/>
      <sheetName val="____(__)"/>
      <sheetName val="gjnht,_rjhpbyf1"/>
      <sheetName val="Фориш_20031"/>
      <sheetName val="Трест02-28факт_"/>
      <sheetName val="Тахлил_туловчи"/>
      <sheetName val="gjnht,_rjhpbyf2"/>
      <sheetName val="Фориш_20032"/>
      <sheetName val="Трест02-28факт_1"/>
      <sheetName val="Тахлил_туловчи1"/>
      <sheetName val="физ_тон"/>
      <sheetName val="Ер_Ресурс"/>
      <sheetName val="gjnht,_rjhpbyf4"/>
      <sheetName val="Фориш_20034"/>
      <sheetName val="Трест02-28факт_3"/>
      <sheetName val="Тахлил_туловчи3"/>
      <sheetName val="физ_тон2"/>
      <sheetName val="Ер_Ресурс2"/>
      <sheetName val="gjnht,_rjhpbyf3"/>
      <sheetName val="Фориш_20033"/>
      <sheetName val="Трест02-28факт_2"/>
      <sheetName val="Тахлил_туловчи2"/>
      <sheetName val="физ_тон1"/>
      <sheetName val="Ер_Ресурс1"/>
      <sheetName val="жиззах янги раз"/>
      <sheetName val="ГТК_Минфин_факт"/>
      <sheetName val="KAT2344"/>
      <sheetName val="gjnht,_rjhpbyf5"/>
      <sheetName val="Фориш_20035"/>
      <sheetName val="Трест02-28факт_4"/>
      <sheetName val="Тахлил_туловчи4"/>
      <sheetName val="физ_тон3"/>
      <sheetName val="Ер_Ресурс3"/>
      <sheetName val="жиззах_янги_раз"/>
      <sheetName val="База"/>
      <sheetName val="для ГАКа"/>
      <sheetName val="Data input"/>
      <sheetName val="gjnht,_rjhpbyf6"/>
      <sheetName val="Фориш_20036"/>
      <sheetName val="Трест02-28факт_5"/>
      <sheetName val="Тахлил_туловчи5"/>
      <sheetName val="физ_тон4"/>
      <sheetName val="Ер_Ресурс4"/>
      <sheetName val="жиззах_янги_раз1"/>
      <sheetName val="для_ГАКа1"/>
      <sheetName val="для_ГАКа"/>
      <sheetName val="gjnht,_rjhpbyf7"/>
      <sheetName val="Фориш_20037"/>
      <sheetName val="Трест02-28факт_6"/>
      <sheetName val="Тахлил_туловчи6"/>
      <sheetName val="физ_тон5"/>
      <sheetName val="Ер_Ресурс5"/>
      <sheetName val="оборот"/>
      <sheetName val="ВВОД"/>
      <sheetName val="gjnht,_rjhpbyf8"/>
      <sheetName val="Фориш_20038"/>
      <sheetName val="Трест02-28факт_7"/>
      <sheetName val="Тахлил_туловчи7"/>
      <sheetName val="физ_тон6"/>
      <sheetName val="Ер_Ресурс6"/>
      <sheetName val="жиззах_янги_раз2"/>
      <sheetName val="для_ГАКа2"/>
      <sheetName val="Data_input"/>
      <sheetName val="gjnht,_rjhpbyf9"/>
      <sheetName val="Фориш_20039"/>
      <sheetName val="Трест02-28факт_8"/>
      <sheetName val="Тахлил_туловчи8"/>
      <sheetName val="физ_тон7"/>
      <sheetName val="Ер_Ресурс7"/>
      <sheetName val="жиззах_янги_раз3"/>
      <sheetName val="для_ГАКа3"/>
      <sheetName val="Data_input1"/>
      <sheetName val="План пр-ва_1"/>
      <sheetName val="План продаж_1"/>
      <sheetName val="Data_input2"/>
      <sheetName val="жиззах_янги_раз4"/>
      <sheetName val="Data_input3"/>
      <sheetName val="gjnht,_rjhpbyf10"/>
      <sheetName val="Фориш_200310"/>
      <sheetName val="Тахлил_туловчи9"/>
      <sheetName val="Трест02-28факт_9"/>
      <sheetName val="физ_тон8"/>
      <sheetName val="Ер_Ресурс8"/>
      <sheetName val="жиззах_янги_раз5"/>
      <sheetName val="для_ГАКа4"/>
      <sheetName val="Data_input4"/>
      <sheetName val="Локально-ресурсная ведомость"/>
      <sheetName val="gjnht,_rjhpbyf11"/>
      <sheetName val="Фориш_200311"/>
      <sheetName val="Трест02-28факт_10"/>
      <sheetName val="Тахлил_туловчи10"/>
      <sheetName val="физ_тон9"/>
      <sheetName val="Ер_Ресурс9"/>
      <sheetName val="для_ГАКа5"/>
      <sheetName val="Доход 2008"/>
      <sheetName val="1-шакл"/>
      <sheetName val="gjnht,_rjhpbyf13"/>
      <sheetName val="Фориш_200313"/>
      <sheetName val="Трест02-28факт_12"/>
      <sheetName val="Тахлил_туловчи12"/>
      <sheetName val="физ_тон11"/>
      <sheetName val="Ер_Ресурс11"/>
      <sheetName val="жиззах_янги_раз7"/>
      <sheetName val="для_ГАКа7"/>
      <sheetName val="Data_input6"/>
      <sheetName val="План_пр-ва_11"/>
      <sheetName val="План_продаж_11"/>
      <sheetName val="Локально-ресурсная_ведомость1"/>
      <sheetName val="gjnht,_rjhpbyf12"/>
      <sheetName val="Фориш_200312"/>
      <sheetName val="Трест02-28факт_11"/>
      <sheetName val="Тахлил_туловчи11"/>
      <sheetName val="физ_тон10"/>
      <sheetName val="Ер_Ресурс10"/>
      <sheetName val="жиззах_янги_раз6"/>
      <sheetName val="для_ГАКа6"/>
      <sheetName val="Data_input5"/>
      <sheetName val="План_пр-ва_1"/>
      <sheetName val="План_продаж_1"/>
      <sheetName val="Локально-ресурсная_ведомость"/>
      <sheetName val="балан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данные"/>
      <sheetName val="Даромадлар"/>
      <sheetName val="УРГАНЧ ТУМАН"/>
      <sheetName val="Урганч т"/>
      <sheetName val="ХИВА ТУМАН"/>
      <sheetName val="Хива т"/>
      <sheetName val="ХАЗОРАСП ТУМАН"/>
      <sheetName val="Хазарасп т"/>
      <sheetName val="ГУРЛАН ТУМАН"/>
      <sheetName val="Гурлан т"/>
      <sheetName val="ШОВОТ ТУМАН"/>
      <sheetName val="Шовот т"/>
      <sheetName val="ЯНГИАРИК ТУМАН"/>
      <sheetName val="Янгиарик т"/>
      <sheetName val="КУШКУПИР ТУМАН"/>
      <sheetName val="Кошкупир т"/>
      <sheetName val="БОГОТ ТУМАН"/>
      <sheetName val="Богот т"/>
      <sheetName val="ХОНКА ТУМАН"/>
      <sheetName val="Хонка т"/>
      <sheetName val="ЯНГИБОЗОР ТУМАН"/>
      <sheetName val="Янгибозор т"/>
      <sheetName val="туманлар буйича жами"/>
      <sheetName val="облбюджет"/>
      <sheetName val="ВСЕГО"/>
      <sheetName val="БогѾт т"/>
      <sheetName val="Варианты"/>
      <sheetName val="УРГАНЧ_ТУМАН"/>
      <sheetName val="Урганч_т"/>
      <sheetName val="ХИВА_ТУМАН"/>
      <sheetName val="Хива_т"/>
      <sheetName val="ХАЗОРАСП_ТУМАН"/>
      <sheetName val="Хазарасп_т"/>
      <sheetName val="ГУРЛАН_ТУМАН"/>
      <sheetName val="Гурлан_т"/>
      <sheetName val="ШОВОТ_ТУМАН"/>
      <sheetName val="Шовот_т"/>
      <sheetName val="ЯНГИАРИК_ТУМАН"/>
      <sheetName val="Янгиарик_т"/>
      <sheetName val="КУШКУПИР_ТУМАН"/>
      <sheetName val="Кошкупир_т"/>
      <sheetName val="БОГОТ_ТУМАН"/>
      <sheetName val="Богот_т"/>
      <sheetName val="ХОНКА_ТУМАН"/>
      <sheetName val="Хонка_т"/>
      <sheetName val="ЯНГИБОЗОР_ТУМАН"/>
      <sheetName val="Янгибозор_т"/>
      <sheetName val="туманлар_буйича_жами"/>
      <sheetName val="БогѾт_т"/>
      <sheetName val="облбюјжет"/>
      <sheetName val="ХАЗІРАСП_ТУМАН"/>
      <sheetName val="ГУРЛАНSТУМАН"/>
      <sheetName val="ШОВІТ_ТУМАН"/>
      <sheetName val="БІГОТ_ТУМАН"/>
      <sheetName val="БЦгот_т"/>
      <sheetName val="ЯНГИБІЗОР_ТУМАН"/>
      <sheetName val="табли 4 местний совет"/>
      <sheetName val="MIN-MAX"/>
      <sheetName val="2010"/>
      <sheetName val="2011"/>
      <sheetName val="2012"/>
      <sheetName val="2013"/>
      <sheetName val="2014"/>
      <sheetName val="2015"/>
      <sheetName val="2016"/>
      <sheetName val="2017"/>
      <sheetName val="смеш_дт"/>
      <sheetName val="ТАБ№2"/>
      <sheetName val="63- протокол (4)"/>
      <sheetName val="уюшмага10,09 холатига"/>
      <sheetName val="УРГАНЧ_ТУМАН1"/>
      <sheetName val="Урганч_т1"/>
      <sheetName val="ХИВА_ТУМАН1"/>
      <sheetName val="Хива_т1"/>
      <sheetName val="ХАЗОРАСП_ТУМАН1"/>
      <sheetName val="Хазарасп_т1"/>
      <sheetName val="ГУРЛАН_ТУМАН1"/>
      <sheetName val="Гурлан_т1"/>
      <sheetName val="ШОВОТ_ТУМАН1"/>
      <sheetName val="Шовот_т1"/>
      <sheetName val="ЯНГИАРИК_ТУМАН1"/>
      <sheetName val="Янгиарик_т1"/>
      <sheetName val="КУШКУПИР_ТУМАН1"/>
      <sheetName val="Кошкупир_т1"/>
      <sheetName val="БОГОТ_ТУМАН1"/>
      <sheetName val="Богот_т1"/>
      <sheetName val="ХОНКА_ТУМАН1"/>
      <sheetName val="Хонка_т1"/>
      <sheetName val="ЯНГИБОЗОР_ТУМАН1"/>
      <sheetName val="Янгибозор_т1"/>
      <sheetName val="туманлар_буйича_жами1"/>
      <sheetName val="БогѾт_т1"/>
      <sheetName val="Фориш 2003"/>
      <sheetName val="табли_4_местний_совет"/>
      <sheetName val="курс"/>
      <sheetName val="ўз"/>
      <sheetName val="Пункт"/>
      <sheetName val="G1"/>
      <sheetName val="Массив"/>
      <sheetName val="УРГАНЧ_ТУМАН2"/>
      <sheetName val="Урганч_т2"/>
      <sheetName val="ХИВА_ТУМАН2"/>
      <sheetName val="Хива_т2"/>
      <sheetName val="ХАЗОРАСП_ТУМАН2"/>
      <sheetName val="Хазарасп_т2"/>
      <sheetName val="ГУРЛАН_ТУМАН2"/>
      <sheetName val="Гурлан_т2"/>
      <sheetName val="ШОВОТ_ТУМАН2"/>
      <sheetName val="Шовот_т2"/>
      <sheetName val="ЯНГИАРИК_ТУМАН2"/>
      <sheetName val="Янгиарик_т2"/>
      <sheetName val="КУШКУПИР_ТУМАН2"/>
      <sheetName val="Кошкупир_т2"/>
      <sheetName val="БОГОТ_ТУМАН2"/>
      <sheetName val="Богот_т2"/>
      <sheetName val="ХОНКА_ТУМАН2"/>
      <sheetName val="Хонка_т2"/>
      <sheetName val="ЯНГИБОЗОР_ТУМАН2"/>
      <sheetName val="Янгибозор_т2"/>
      <sheetName val="туманлар_буйича_жами2"/>
      <sheetName val="БогѾт_т2"/>
      <sheetName val="63-_протокол_(4)"/>
      <sheetName val="уюшмага10,09_холатига"/>
      <sheetName val="Фориш_2003"/>
      <sheetName val="Увед по льготникам"/>
      <sheetName val="Гай пахта"/>
      <sheetName val="Лист2"/>
      <sheetName val="УРГАНЧ_ТУМАН3"/>
      <sheetName val="Урганч_т3"/>
      <sheetName val="ХИВА_ТУМАН3"/>
      <sheetName val="Хива_т3"/>
      <sheetName val="ХАЗОРАСП_ТУМАН3"/>
      <sheetName val="Хазарасп_т3"/>
      <sheetName val="ГУРЛАН_ТУМАН3"/>
      <sheetName val="Гурлан_т3"/>
      <sheetName val="ШОВОТ_ТУМАН3"/>
      <sheetName val="Шовот_т3"/>
      <sheetName val="ЯНГИАРИК_ТУМАН3"/>
      <sheetName val="Янгиарик_т3"/>
      <sheetName val="КУШКУПИР_ТУМАН3"/>
      <sheetName val="Кошкупир_т3"/>
      <sheetName val="БОГОТ_ТУМАН3"/>
      <sheetName val="Богот_т3"/>
      <sheetName val="ХОНКА_ТУМАН3"/>
      <sheetName val="Хонка_т3"/>
      <sheetName val="ЯНГИБОЗОР_ТУМАН3"/>
      <sheetName val="Янгибозор_т3"/>
      <sheetName val="туманлар_буйича_жами3"/>
      <sheetName val="БогѾт_т3"/>
      <sheetName val="табли_4_местний_совет1"/>
      <sheetName val="63-_протокол_(4)1"/>
      <sheetName val="уюшмага10,09_холатига1"/>
      <sheetName val="Фориш_20031"/>
      <sheetName val="Maktablar_Tegmang"/>
      <sheetName val="ПРОПИСЬ"/>
      <sheetName val="Results"/>
      <sheetName val="Нарх"/>
      <sheetName val="F000562_XXX (2)"/>
      <sheetName val="оборот"/>
      <sheetName val="Богот璸q"/>
      <sheetName val=""/>
      <sheetName val="project planner"/>
      <sheetName val="Богот璸q"/>
      <sheetName val="Богот璸q_"/>
      <sheetName val="Богот璸q?"/>
      <sheetName val="Лист1"/>
      <sheetName val="i&amp;a"/>
      <sheetName val="RED47"/>
      <sheetName val="Oglavlenie"/>
      <sheetName val="c"/>
      <sheetName val="Prog. rost tarifov"/>
      <sheetName val="Богот璸q_x005f_x0000_"/>
      <sheetName val="ГТК_Минфин_факт"/>
      <sheetName val="Прогноз"/>
      <sheetName val="Лист3"/>
      <sheetName val="Богот璸q_x005f_x005f_x005f_x0000_"/>
      <sheetName val="УРГАНЧ_ТУМАН4"/>
      <sheetName val="Урганч_т4"/>
      <sheetName val="ХИВА_ТУМАН4"/>
      <sheetName val="Хива_т4"/>
      <sheetName val="ХАЗОРАСП_ТУМАН4"/>
      <sheetName val="Хазарасп_т4"/>
      <sheetName val="ГУРЛАН_ТУМАН4"/>
      <sheetName val="Гурлан_т4"/>
      <sheetName val="ШОВОТ_ТУМАН4"/>
      <sheetName val="Шовот_т4"/>
      <sheetName val="ЯНГИАРИК_ТУМАН4"/>
      <sheetName val="Янгиарик_т4"/>
      <sheetName val="КУШКУПИР_ТУМАН4"/>
      <sheetName val="Кошкупир_т4"/>
      <sheetName val="БОГОТ_ТУМАН4"/>
      <sheetName val="Богот_т4"/>
      <sheetName val="ХОНКА_ТУМАН4"/>
      <sheetName val="Хонка_т4"/>
      <sheetName val="ЯНГИБОЗОР_ТУМАН4"/>
      <sheetName val="Янгибозор_т4"/>
      <sheetName val="туманлар_буйича_жами4"/>
      <sheetName val="БогѾт_т4"/>
      <sheetName val="табли_4_местний_совет2"/>
      <sheetName val="63-_протокол_(4)2"/>
      <sheetName val="уюшмага10,09_холатига2"/>
      <sheetName val="Фориш_20032"/>
      <sheetName val="Увед_по_льготникам"/>
      <sheetName val="Гай_пахта"/>
      <sheetName val="F000562_XXX_(2)"/>
      <sheetName val="project_planner"/>
      <sheetName val="Prog__rost_tarifov"/>
      <sheetName val="Sheet161"/>
      <sheetName val="март"/>
      <sheetName val="Форма №2а"/>
      <sheetName val="brake"/>
      <sheetName val="Calculation of Risk Weighted 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 refreshError="1"/>
      <sheetData sheetId="210" refreshError="1"/>
      <sheetData sheetId="2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I"/>
      <sheetName val="База"/>
      <sheetName val="Лист8"/>
      <sheetName val="Лист1"/>
      <sheetName val="Лист4"/>
      <sheetName val="Лист2"/>
      <sheetName val="Лист3"/>
      <sheetName val="Лист5"/>
      <sheetName val="Лист7"/>
      <sheetName val="По районам"/>
      <sheetName val="По_районам"/>
      <sheetName val="данные"/>
      <sheetName val="Варианты"/>
      <sheetName val="63- протокол (4)"/>
      <sheetName val="NA6502"/>
      <sheetName val="прил.6"/>
      <sheetName val="nalog"/>
      <sheetName val="193 свод"/>
      <sheetName val="уюшмага10,09 холатига"/>
      <sheetName val="Гай пахта"/>
      <sheetName val="но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I"/>
      <sheetName val=" ОблУНО"/>
      <sheetName val=" ОблУНО (1)"/>
      <sheetName val="ПТО "/>
      <sheetName val="Урганч Муз"/>
      <sheetName val="Спорт"/>
      <sheetName val="ОблИУУ"/>
      <sheetName val="Урганч Мед"/>
      <sheetName val="Хива Мед "/>
      <sheetName val="Хазарасп Мед "/>
      <sheetName val="Резерв"/>
      <sheetName val="ПРОПИСЬ"/>
      <sheetName val="_ОблУНО"/>
      <sheetName val="_ОблУНО _1_"/>
      <sheetName val="_ОблУНО1"/>
      <sheetName val="_ОблУНО_(1)"/>
      <sheetName val="ПТО_"/>
      <sheetName val="Урганч_Муз"/>
      <sheetName val="Урганч_Мед"/>
      <sheetName val="Хива_Мед_"/>
      <sheetName val="Хазарасп_Мед_"/>
      <sheetName val="_ОблУНО__1_"/>
      <sheetName val="Уруглик крим"/>
      <sheetName val="Кирим Чиким"/>
      <sheetName val="Шухрат"/>
      <sheetName val="СчетП"/>
      <sheetName val="Уруг"/>
      <sheetName val="Шухрат (2)"/>
      <sheetName val="Инка"/>
      <sheetName val="Сир"/>
      <sheetName val="Сай"/>
      <sheetName val="Мирзобод"/>
      <sheetName val="Гулистон"/>
      <sheetName val="Компанияга"/>
      <sheetName val="реестри месный"/>
      <sheetName val="реестри андижон"/>
      <sheetName val="реестри арпа"/>
      <sheetName val="НДС Уруг"/>
      <sheetName val="СчетП (2)"/>
      <sheetName val="НДС Кудрат"/>
      <sheetName val="Лист2"/>
      <sheetName val="Пр1э"/>
      <sheetName val="По районам"/>
      <sheetName val="суд"/>
      <sheetName val="свод"/>
      <sheetName val="1 Соц сфера"/>
      <sheetName val="2 Пособия"/>
      <sheetName val="3 Орг упр 2"/>
      <sheetName val="4 Другие"/>
      <sheetName val="Sheet0"/>
      <sheetName val="StateAcc(2)"/>
      <sheetName val="Лист3"/>
      <sheetName val="MIN-MAX"/>
      <sheetName val="Зан-ть(р-ны)"/>
      <sheetName val="Список"/>
      <sheetName val="Фориш 2003"/>
      <sheetName val="2-жадвал (инфратузилма)"/>
      <sheetName val="Исходные данные"/>
      <sheetName val="StockMarketIndices"/>
      <sheetName val="SpotExchangeRates"/>
      <sheetName val="63- протокол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3"/>
  <sheetViews>
    <sheetView tabSelected="1" zoomScale="55" zoomScaleNormal="55" topLeftCell="B1" workbookViewId="0">
      <pane ySplit="2" topLeftCell="A3" activePane="bottomLeft" state="frozen"/>
      <selection/>
      <selection pane="bottomLeft" activeCell="O18" sqref="O18"/>
    </sheetView>
  </sheetViews>
  <sheetFormatPr defaultColWidth="9" defaultRowHeight="14" outlineLevelRow="2"/>
  <cols>
    <col min="1" max="1" width="6.29090909090909" style="124" customWidth="1"/>
    <col min="2" max="2" width="21.8636363636364" style="68" customWidth="1"/>
    <col min="3" max="3" width="22.1363636363636" style="68" customWidth="1"/>
    <col min="4" max="4" width="18.2909090909091" style="68" customWidth="1"/>
    <col min="5" max="5" width="38.7090909090909" style="124" customWidth="1"/>
    <col min="6" max="6" width="22" style="68" customWidth="1"/>
    <col min="7" max="7" width="12.2909090909091" style="124" customWidth="1"/>
    <col min="8" max="8" width="15.7090909090909" style="124" customWidth="1"/>
    <col min="9" max="9" width="21.4272727272727" style="125" customWidth="1"/>
    <col min="10" max="10" width="32.7090909090909" style="126" customWidth="1"/>
    <col min="11" max="11" width="11.4272727272727" style="68" customWidth="1"/>
    <col min="12" max="12" width="13.2909090909091" style="126" customWidth="1"/>
    <col min="13" max="13" width="20.7090909090909" style="68" customWidth="1"/>
    <col min="14" max="14" width="16.1363636363636" style="68" customWidth="1"/>
    <col min="15" max="15" width="33.8636363636364" style="68" customWidth="1"/>
    <col min="16" max="16380" width="9.13636363636364" style="68"/>
    <col min="16381" max="16384" width="9" style="68"/>
  </cols>
  <sheetData>
    <row r="1" ht="33" customHeight="1" spans="1:15">
      <c r="A1" s="127" t="s">
        <v>0</v>
      </c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  <c r="H1" s="128"/>
      <c r="I1" s="134" t="s">
        <v>7</v>
      </c>
      <c r="J1" s="134" t="s">
        <v>8</v>
      </c>
      <c r="K1" s="135" t="s">
        <v>9</v>
      </c>
      <c r="L1" s="136"/>
      <c r="M1" s="128" t="s">
        <v>5</v>
      </c>
      <c r="N1" s="134" t="s">
        <v>10</v>
      </c>
      <c r="O1" s="134" t="s">
        <v>11</v>
      </c>
    </row>
    <row r="2" ht="68.25" customHeight="1" spans="1:15">
      <c r="A2" s="129"/>
      <c r="B2" s="128"/>
      <c r="C2" s="128"/>
      <c r="D2" s="128"/>
      <c r="E2" s="128"/>
      <c r="F2" s="128"/>
      <c r="G2" s="128" t="s">
        <v>12</v>
      </c>
      <c r="H2" s="130" t="s">
        <v>13</v>
      </c>
      <c r="I2" s="137"/>
      <c r="J2" s="137"/>
      <c r="K2" s="128" t="s">
        <v>12</v>
      </c>
      <c r="L2" s="138" t="s">
        <v>13</v>
      </c>
      <c r="M2" s="128"/>
      <c r="N2" s="137"/>
      <c r="O2" s="137"/>
    </row>
    <row r="3" ht="27.75" customHeight="1" spans="1:15">
      <c r="A3" s="131"/>
      <c r="B3" s="131"/>
      <c r="C3" s="131"/>
      <c r="D3" s="131"/>
      <c r="E3" s="132"/>
      <c r="F3" s="133"/>
      <c r="G3" s="131"/>
      <c r="H3" s="131"/>
      <c r="I3" s="131"/>
      <c r="J3" s="139"/>
      <c r="K3" s="140"/>
      <c r="L3" s="139"/>
      <c r="M3" s="141"/>
      <c r="N3" s="140"/>
      <c r="O3" s="140"/>
    </row>
  </sheetData>
  <mergeCells count="13">
    <mergeCell ref="G1:H1"/>
    <mergeCell ref="K1:L1"/>
    <mergeCell ref="A1:A2"/>
    <mergeCell ref="B1:B2"/>
    <mergeCell ref="C1:C2"/>
    <mergeCell ref="D1:D2"/>
    <mergeCell ref="E1:E2"/>
    <mergeCell ref="F1:F2"/>
    <mergeCell ref="I1:I2"/>
    <mergeCell ref="J1:J2"/>
    <mergeCell ref="M1:M2"/>
    <mergeCell ref="N1:N2"/>
    <mergeCell ref="O1:O2"/>
  </mergeCells>
  <pageMargins left="0.7" right="0.7" top="0.75" bottom="0.75" header="0.3" footer="0.3"/>
  <pageSetup paperSize="9" scale="42" fitToHeight="0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1"/>
  <sheetViews>
    <sheetView zoomScale="50" zoomScaleNormal="50" zoomScaleSheetLayoutView="40" workbookViewId="0">
      <selection activeCell="E15" sqref="E15"/>
    </sheetView>
  </sheetViews>
  <sheetFormatPr defaultColWidth="9.13636363636364" defaultRowHeight="14"/>
  <cols>
    <col min="1" max="1" width="9.13636363636364" style="68"/>
    <col min="2" max="2" width="12.8636363636364" style="69" customWidth="1"/>
    <col min="3" max="3" width="42.4272727272727" style="70" customWidth="1"/>
    <col min="4" max="4" width="29.8636363636364" style="70" customWidth="1"/>
    <col min="5" max="5" width="38.5727272727273" style="70" customWidth="1"/>
    <col min="6" max="6" width="23.2909090909091" style="70" customWidth="1"/>
    <col min="7" max="7" width="35" style="70" customWidth="1"/>
    <col min="8" max="8" width="30.4272727272727" style="70" hidden="1" customWidth="1"/>
    <col min="9" max="9" width="49.5727272727273" style="70" customWidth="1"/>
    <col min="10" max="10" width="23.1363636363636" style="68" customWidth="1"/>
    <col min="11" max="16384" width="9.13636363636364" style="68"/>
  </cols>
  <sheetData>
    <row r="1" ht="96.75" customHeight="1" spans="2:9">
      <c r="B1" s="71" t="s">
        <v>14</v>
      </c>
      <c r="C1" s="71"/>
      <c r="D1" s="71"/>
      <c r="E1" s="71"/>
      <c r="F1" s="71"/>
      <c r="G1" s="71"/>
      <c r="H1" s="71"/>
      <c r="I1" s="71"/>
    </row>
    <row r="2" ht="6" customHeight="1" spans="2:9">
      <c r="B2" s="71"/>
      <c r="C2" s="71"/>
      <c r="D2" s="71"/>
      <c r="E2" s="71"/>
      <c r="F2" s="71"/>
      <c r="G2" s="71"/>
      <c r="H2" s="71"/>
      <c r="I2" s="113"/>
    </row>
    <row r="3" ht="26.25" customHeight="1" spans="2:9">
      <c r="B3" s="72" t="s">
        <v>15</v>
      </c>
      <c r="C3" s="73" t="s">
        <v>16</v>
      </c>
      <c r="D3" s="74" t="s">
        <v>17</v>
      </c>
      <c r="E3" s="74" t="s">
        <v>18</v>
      </c>
      <c r="F3" s="74" t="s">
        <v>19</v>
      </c>
      <c r="G3" s="75" t="s">
        <v>20</v>
      </c>
      <c r="H3" s="76" t="s">
        <v>21</v>
      </c>
      <c r="I3" s="114" t="s">
        <v>22</v>
      </c>
    </row>
    <row r="4" ht="41.25" customHeight="1" spans="2:9">
      <c r="B4" s="77"/>
      <c r="C4" s="78"/>
      <c r="D4" s="78"/>
      <c r="E4" s="78"/>
      <c r="F4" s="78"/>
      <c r="G4" s="79"/>
      <c r="H4" s="80"/>
      <c r="I4" s="115"/>
    </row>
    <row r="5" ht="75" customHeight="1" spans="2:9">
      <c r="B5" s="81"/>
      <c r="C5" s="82"/>
      <c r="D5" s="83"/>
      <c r="E5" s="78"/>
      <c r="F5" s="83"/>
      <c r="G5" s="84"/>
      <c r="H5" s="85"/>
      <c r="I5" s="116"/>
    </row>
    <row r="6" ht="36" customHeight="1" spans="2:9">
      <c r="B6" s="86" t="s">
        <v>23</v>
      </c>
      <c r="C6" s="87"/>
      <c r="D6" s="88">
        <f>SUM(D8:D21)</f>
        <v>732960</v>
      </c>
      <c r="E6" s="88">
        <f>SUM(E8:E21)</f>
        <v>697447</v>
      </c>
      <c r="F6" s="89">
        <f>+E6/D6*100</f>
        <v>95.1548515607946</v>
      </c>
      <c r="G6" s="90">
        <f>SUM(G8:G21)</f>
        <v>395698</v>
      </c>
      <c r="H6" s="91">
        <f>+G6-E6</f>
        <v>-301749</v>
      </c>
      <c r="I6" s="117">
        <f>SUM(I8:I21)</f>
        <v>337262</v>
      </c>
    </row>
    <row r="7" ht="28.5" customHeight="1" spans="2:9">
      <c r="B7" s="72"/>
      <c r="C7" s="73"/>
      <c r="D7" s="73"/>
      <c r="E7" s="92"/>
      <c r="F7" s="92"/>
      <c r="G7" s="93"/>
      <c r="H7" s="94"/>
      <c r="I7" s="118"/>
    </row>
    <row r="8" ht="57.75" customHeight="1" spans="1:10">
      <c r="A8" s="95">
        <v>1</v>
      </c>
      <c r="B8" s="96">
        <v>1</v>
      </c>
      <c r="C8" s="97" t="s">
        <v>24</v>
      </c>
      <c r="D8" s="98">
        <v>39254</v>
      </c>
      <c r="E8" s="99">
        <v>36954</v>
      </c>
      <c r="F8" s="100">
        <f>+E8/D8*100</f>
        <v>94.1407245121516</v>
      </c>
      <c r="G8" s="101">
        <v>37208</v>
      </c>
      <c r="H8" s="102">
        <f>+G8-E8</f>
        <v>254</v>
      </c>
      <c r="I8" s="119">
        <f>+D8-G8</f>
        <v>2046</v>
      </c>
      <c r="J8" s="120"/>
    </row>
    <row r="9" ht="36.75" customHeight="1" spans="1:10">
      <c r="A9" s="95">
        <v>2</v>
      </c>
      <c r="B9" s="96">
        <v>2</v>
      </c>
      <c r="C9" s="97" t="s">
        <v>25</v>
      </c>
      <c r="D9" s="98">
        <v>68784</v>
      </c>
      <c r="E9" s="99">
        <v>65093</v>
      </c>
      <c r="F9" s="100">
        <f t="shared" ref="F9:F21" si="0">+E9/D9*100</f>
        <v>94.6339264945336</v>
      </c>
      <c r="G9" s="101">
        <v>65649</v>
      </c>
      <c r="H9" s="102">
        <f t="shared" ref="H9:H21" si="1">+G9-E9</f>
        <v>556</v>
      </c>
      <c r="I9" s="119">
        <f t="shared" ref="I9:I21" si="2">+D9-G9</f>
        <v>3135</v>
      </c>
      <c r="J9" s="120"/>
    </row>
    <row r="10" ht="36.75" customHeight="1" spans="1:10">
      <c r="A10" s="95">
        <v>3</v>
      </c>
      <c r="B10" s="96">
        <v>3</v>
      </c>
      <c r="C10" s="97" t="s">
        <v>26</v>
      </c>
      <c r="D10" s="98">
        <v>38297</v>
      </c>
      <c r="E10" s="99">
        <v>35325</v>
      </c>
      <c r="F10" s="100">
        <f t="shared" si="0"/>
        <v>92.2396010131342</v>
      </c>
      <c r="G10" s="101">
        <v>35413</v>
      </c>
      <c r="H10" s="103">
        <f t="shared" si="1"/>
        <v>88</v>
      </c>
      <c r="I10" s="119">
        <f t="shared" si="2"/>
        <v>2884</v>
      </c>
      <c r="J10" s="120"/>
    </row>
    <row r="11" ht="36.75" customHeight="1" spans="1:10">
      <c r="A11" s="95">
        <v>4</v>
      </c>
      <c r="B11" s="96">
        <v>4</v>
      </c>
      <c r="C11" s="104" t="s">
        <v>27</v>
      </c>
      <c r="D11" s="98">
        <v>31439</v>
      </c>
      <c r="E11" s="105">
        <v>29776</v>
      </c>
      <c r="F11" s="100">
        <f t="shared" si="0"/>
        <v>94.7103915518941</v>
      </c>
      <c r="G11" s="101">
        <v>29794</v>
      </c>
      <c r="H11" s="103">
        <f t="shared" si="1"/>
        <v>18</v>
      </c>
      <c r="I11" s="119">
        <f t="shared" si="2"/>
        <v>1645</v>
      </c>
      <c r="J11" s="120"/>
    </row>
    <row r="12" ht="36.75" customHeight="1" spans="1:10">
      <c r="A12" s="95">
        <v>5</v>
      </c>
      <c r="B12" s="96">
        <v>5</v>
      </c>
      <c r="C12" s="97" t="s">
        <v>28</v>
      </c>
      <c r="D12" s="98">
        <v>73286</v>
      </c>
      <c r="E12" s="99">
        <v>70977</v>
      </c>
      <c r="F12" s="100">
        <f t="shared" si="0"/>
        <v>96.8493300221052</v>
      </c>
      <c r="G12" s="101"/>
      <c r="H12" s="103">
        <f t="shared" si="1"/>
        <v>-70977</v>
      </c>
      <c r="I12" s="119">
        <f t="shared" si="2"/>
        <v>73286</v>
      </c>
      <c r="J12" s="120"/>
    </row>
    <row r="13" ht="36.75" customHeight="1" spans="1:10">
      <c r="A13" s="95">
        <v>6</v>
      </c>
      <c r="B13" s="96">
        <v>6</v>
      </c>
      <c r="C13" s="97" t="s">
        <v>29</v>
      </c>
      <c r="D13" s="98">
        <v>21025</v>
      </c>
      <c r="E13" s="99">
        <v>20429</v>
      </c>
      <c r="F13" s="100">
        <f t="shared" si="0"/>
        <v>97.1652794292509</v>
      </c>
      <c r="G13" s="101">
        <v>20461</v>
      </c>
      <c r="H13" s="103">
        <f t="shared" si="1"/>
        <v>32</v>
      </c>
      <c r="I13" s="119">
        <f t="shared" si="2"/>
        <v>564</v>
      </c>
      <c r="J13" s="120"/>
    </row>
    <row r="14" ht="36.75" customHeight="1" spans="1:10">
      <c r="A14" s="95">
        <v>7</v>
      </c>
      <c r="B14" s="96">
        <v>7</v>
      </c>
      <c r="C14" s="97" t="s">
        <v>30</v>
      </c>
      <c r="D14" s="98">
        <v>61941</v>
      </c>
      <c r="E14" s="99">
        <v>59193</v>
      </c>
      <c r="F14" s="100">
        <f t="shared" si="0"/>
        <v>95.563520123989</v>
      </c>
      <c r="G14" s="101">
        <v>59369</v>
      </c>
      <c r="H14" s="103">
        <f t="shared" si="1"/>
        <v>176</v>
      </c>
      <c r="I14" s="119">
        <f t="shared" si="2"/>
        <v>2572</v>
      </c>
      <c r="J14" s="121"/>
    </row>
    <row r="15" ht="36.75" customHeight="1" spans="1:10">
      <c r="A15" s="95">
        <v>8</v>
      </c>
      <c r="B15" s="96">
        <v>8</v>
      </c>
      <c r="C15" s="97" t="s">
        <v>31</v>
      </c>
      <c r="D15" s="98">
        <v>88533</v>
      </c>
      <c r="E15" s="99">
        <v>82710</v>
      </c>
      <c r="F15" s="100">
        <f t="shared" si="0"/>
        <v>93.422791501474</v>
      </c>
      <c r="G15" s="101"/>
      <c r="H15" s="102">
        <f t="shared" si="1"/>
        <v>-82710</v>
      </c>
      <c r="I15" s="119">
        <f t="shared" si="2"/>
        <v>88533</v>
      </c>
      <c r="J15" s="120"/>
    </row>
    <row r="16" ht="36.75" customHeight="1" spans="1:10">
      <c r="A16" s="95">
        <v>9</v>
      </c>
      <c r="B16" s="96">
        <v>9</v>
      </c>
      <c r="C16" s="97" t="s">
        <v>32</v>
      </c>
      <c r="D16" s="98">
        <v>62956</v>
      </c>
      <c r="E16" s="99">
        <v>59453</v>
      </c>
      <c r="F16" s="100">
        <f t="shared" si="0"/>
        <v>94.4357964292522</v>
      </c>
      <c r="G16" s="101"/>
      <c r="H16" s="102">
        <f t="shared" si="1"/>
        <v>-59453</v>
      </c>
      <c r="I16" s="119">
        <f t="shared" si="2"/>
        <v>62956</v>
      </c>
      <c r="J16" s="120"/>
    </row>
    <row r="17" ht="36.75" customHeight="1" spans="1:10">
      <c r="A17" s="95">
        <v>10</v>
      </c>
      <c r="B17" s="96">
        <v>10</v>
      </c>
      <c r="C17" s="97" t="s">
        <v>33</v>
      </c>
      <c r="D17" s="98">
        <v>17768</v>
      </c>
      <c r="E17" s="99">
        <v>16463</v>
      </c>
      <c r="F17" s="100">
        <f t="shared" si="0"/>
        <v>92.655335434489</v>
      </c>
      <c r="G17" s="101">
        <v>16588</v>
      </c>
      <c r="H17" s="102">
        <f t="shared" si="1"/>
        <v>125</v>
      </c>
      <c r="I17" s="119">
        <f t="shared" si="2"/>
        <v>1180</v>
      </c>
      <c r="J17" s="120"/>
    </row>
    <row r="18" ht="36.75" customHeight="1" spans="1:10">
      <c r="A18" s="95">
        <v>11</v>
      </c>
      <c r="B18" s="96">
        <v>11</v>
      </c>
      <c r="C18" s="97" t="s">
        <v>34</v>
      </c>
      <c r="D18" s="98">
        <v>57077</v>
      </c>
      <c r="E18" s="99">
        <v>55115</v>
      </c>
      <c r="F18" s="100">
        <f t="shared" si="0"/>
        <v>96.56253832542</v>
      </c>
      <c r="G18" s="101">
        <v>55370</v>
      </c>
      <c r="H18" s="102">
        <f t="shared" si="1"/>
        <v>255</v>
      </c>
      <c r="I18" s="119">
        <f t="shared" si="2"/>
        <v>1707</v>
      </c>
      <c r="J18" s="121"/>
    </row>
    <row r="19" ht="36.75" customHeight="1" spans="1:10">
      <c r="A19" s="95">
        <v>12</v>
      </c>
      <c r="B19" s="96">
        <v>12</v>
      </c>
      <c r="C19" s="97" t="s">
        <v>35</v>
      </c>
      <c r="D19" s="98">
        <v>78913</v>
      </c>
      <c r="E19" s="99">
        <v>75622</v>
      </c>
      <c r="F19" s="100">
        <f t="shared" si="0"/>
        <v>95.8295844791099</v>
      </c>
      <c r="G19" s="101">
        <v>75846</v>
      </c>
      <c r="H19" s="102">
        <f t="shared" si="1"/>
        <v>224</v>
      </c>
      <c r="I19" s="119">
        <f t="shared" si="2"/>
        <v>3067</v>
      </c>
      <c r="J19" s="122"/>
    </row>
    <row r="20" ht="36.75" customHeight="1" spans="1:10">
      <c r="A20" s="95">
        <v>13</v>
      </c>
      <c r="B20" s="96">
        <v>13</v>
      </c>
      <c r="C20" s="97" t="s">
        <v>36</v>
      </c>
      <c r="D20" s="98">
        <v>39349</v>
      </c>
      <c r="E20" s="99">
        <v>36953</v>
      </c>
      <c r="F20" s="100">
        <f t="shared" si="0"/>
        <v>93.9108998958042</v>
      </c>
      <c r="G20" s="101"/>
      <c r="H20" s="103">
        <f t="shared" si="1"/>
        <v>-36953</v>
      </c>
      <c r="I20" s="119">
        <f t="shared" si="2"/>
        <v>39349</v>
      </c>
      <c r="J20" s="120"/>
    </row>
    <row r="21" ht="36.75" customHeight="1" spans="1:10">
      <c r="A21" s="95">
        <v>14</v>
      </c>
      <c r="B21" s="106">
        <v>14</v>
      </c>
      <c r="C21" s="107" t="s">
        <v>37</v>
      </c>
      <c r="D21" s="108">
        <v>54338</v>
      </c>
      <c r="E21" s="109">
        <v>53384</v>
      </c>
      <c r="F21" s="110">
        <f t="shared" si="0"/>
        <v>98.2443225735213</v>
      </c>
      <c r="G21" s="111"/>
      <c r="H21" s="112">
        <f t="shared" si="1"/>
        <v>-53384</v>
      </c>
      <c r="I21" s="123">
        <f t="shared" si="2"/>
        <v>54338</v>
      </c>
      <c r="J21" s="121"/>
    </row>
  </sheetData>
  <autoFilter xmlns:etc="http://www.wps.cn/officeDocument/2017/etCustomData" ref="A7:I21" etc:filterBottomFollowUsedRange="0">
    <sortState ref="A7:I21">
      <sortCondition ref="A7"/>
    </sortState>
    <extLst/>
  </autoFilter>
  <mergeCells count="10">
    <mergeCell ref="B1:I1"/>
    <mergeCell ref="B6:C6"/>
    <mergeCell ref="B3:B5"/>
    <mergeCell ref="C3:C5"/>
    <mergeCell ref="D3:D5"/>
    <mergeCell ref="E3:E5"/>
    <mergeCell ref="F3:F5"/>
    <mergeCell ref="G3:G5"/>
    <mergeCell ref="H3:H5"/>
    <mergeCell ref="I3:I5"/>
  </mergeCells>
  <pageMargins left="0.433070866141732" right="0.393700787401575" top="0.354330708661417" bottom="0.196850393700787" header="0.31496062992126" footer="0.31496062992126"/>
  <pageSetup paperSize="9" scale="58" fitToHeight="0" orientation="landscape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zoomScale="70" zoomScaleNormal="70" zoomScaleSheetLayoutView="85" workbookViewId="0">
      <selection activeCell="I10" sqref="I10"/>
    </sheetView>
  </sheetViews>
  <sheetFormatPr defaultColWidth="9" defaultRowHeight="16.5"/>
  <cols>
    <col min="1" max="1" width="7.29090909090909" style="1" customWidth="1"/>
    <col min="2" max="2" width="27.4272727272727" style="2" customWidth="1"/>
    <col min="3" max="3" width="18.7090909090909" style="2" customWidth="1"/>
    <col min="4" max="4" width="19.5727272727273" style="2" customWidth="1"/>
    <col min="5" max="5" width="17.8636363636364" style="1" customWidth="1"/>
    <col min="6" max="6" width="18" style="1" customWidth="1"/>
    <col min="7" max="8" width="17.1363636363636" style="1" customWidth="1"/>
    <col min="9" max="9" width="12.2909090909091" customWidth="1"/>
    <col min="10" max="10" width="13" customWidth="1"/>
    <col min="11" max="11" width="18.2909090909091" customWidth="1"/>
    <col min="12" max="12" width="20.7090909090909" hidden="1" customWidth="1"/>
  </cols>
  <sheetData>
    <row r="1" ht="69" customHeight="1" spans="1:11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6" customHeight="1" spans="1:11">
      <c r="A2" s="3"/>
      <c r="B2" s="3"/>
      <c r="C2" s="4"/>
      <c r="D2" s="4"/>
      <c r="E2" s="4"/>
      <c r="F2" s="4"/>
      <c r="G2" s="4"/>
      <c r="H2" s="4"/>
      <c r="I2" s="4"/>
      <c r="J2" s="4"/>
      <c r="K2" s="4"/>
    </row>
    <row r="3" ht="31.5" customHeight="1" spans="1:12">
      <c r="A3" s="5" t="s">
        <v>0</v>
      </c>
      <c r="B3" s="6" t="s">
        <v>1</v>
      </c>
      <c r="C3" s="7" t="s">
        <v>39</v>
      </c>
      <c r="D3" s="8" t="s">
        <v>40</v>
      </c>
      <c r="E3" s="9"/>
      <c r="F3" s="9"/>
      <c r="G3" s="9"/>
      <c r="H3" s="10"/>
      <c r="I3" s="44"/>
      <c r="J3" s="45" t="s">
        <v>41</v>
      </c>
      <c r="K3" s="46" t="s">
        <v>42</v>
      </c>
      <c r="L3" s="47"/>
    </row>
    <row r="4" ht="69" customHeight="1" spans="1:12">
      <c r="A4" s="11"/>
      <c r="B4" s="12"/>
      <c r="C4" s="13"/>
      <c r="D4" s="14" t="s">
        <v>43</v>
      </c>
      <c r="E4" s="15" t="s">
        <v>44</v>
      </c>
      <c r="F4" s="15" t="s">
        <v>45</v>
      </c>
      <c r="G4" s="15" t="s">
        <v>46</v>
      </c>
      <c r="H4" s="16" t="s">
        <v>47</v>
      </c>
      <c r="I4" s="48" t="s">
        <v>48</v>
      </c>
      <c r="J4" s="49"/>
      <c r="K4" s="50"/>
      <c r="L4" s="51"/>
    </row>
    <row r="5" ht="26.25" customHeight="1" spans="1:12">
      <c r="A5" s="17" t="s">
        <v>49</v>
      </c>
      <c r="B5" s="18"/>
      <c r="C5" s="19" t="e">
        <f t="shared" ref="C5:K5" si="0">SUM(C6:C19)</f>
        <v>#REF!</v>
      </c>
      <c r="D5" s="17">
        <f t="shared" si="0"/>
        <v>372</v>
      </c>
      <c r="E5" s="20">
        <f t="shared" si="0"/>
        <v>119</v>
      </c>
      <c r="F5" s="20">
        <f t="shared" si="0"/>
        <v>71</v>
      </c>
      <c r="G5" s="20">
        <f t="shared" si="0"/>
        <v>80</v>
      </c>
      <c r="H5" s="20">
        <f t="shared" si="0"/>
        <v>2285</v>
      </c>
      <c r="I5" s="52">
        <f t="shared" si="0"/>
        <v>178</v>
      </c>
      <c r="J5" s="52">
        <f t="shared" si="0"/>
        <v>0</v>
      </c>
      <c r="K5" s="53" t="e">
        <f t="shared" si="0"/>
        <v>#REF!</v>
      </c>
      <c r="L5" s="54"/>
    </row>
    <row r="6" ht="36.75" customHeight="1" spans="1:12">
      <c r="A6" s="21">
        <v>1</v>
      </c>
      <c r="B6" s="22" t="s">
        <v>24</v>
      </c>
      <c r="C6" s="23" t="e">
        <f>+#REF!</f>
        <v>#REF!</v>
      </c>
      <c r="D6" s="24">
        <v>4</v>
      </c>
      <c r="E6" s="25">
        <v>4</v>
      </c>
      <c r="F6" s="26">
        <v>5</v>
      </c>
      <c r="G6" s="26">
        <v>5</v>
      </c>
      <c r="H6" s="27">
        <v>97</v>
      </c>
      <c r="I6" s="55">
        <v>3</v>
      </c>
      <c r="J6" s="55"/>
      <c r="K6" s="56" t="e">
        <f>+C6-D6-E6-F6-H6-I6-G6</f>
        <v>#REF!</v>
      </c>
      <c r="L6" s="57"/>
    </row>
    <row r="7" ht="27" customHeight="1" spans="1:12">
      <c r="A7" s="28">
        <f>+A6+1</f>
        <v>2</v>
      </c>
      <c r="B7" s="29" t="s">
        <v>25</v>
      </c>
      <c r="C7" s="30" t="e">
        <f>+#REF!</f>
        <v>#REF!</v>
      </c>
      <c r="D7" s="31">
        <v>6</v>
      </c>
      <c r="E7" s="32">
        <v>29</v>
      </c>
      <c r="F7" s="33">
        <v>12</v>
      </c>
      <c r="G7" s="33">
        <v>16</v>
      </c>
      <c r="H7" s="34">
        <v>221</v>
      </c>
      <c r="I7" s="58">
        <v>1</v>
      </c>
      <c r="J7" s="59"/>
      <c r="K7" s="60" t="e">
        <f t="shared" ref="K7:K19" si="1">+C7-D7-E7-F7-H7-I7-G7</f>
        <v>#REF!</v>
      </c>
      <c r="L7" s="61"/>
    </row>
    <row r="8" ht="27" customHeight="1" spans="1:12">
      <c r="A8" s="28">
        <f t="shared" ref="A8:A19" si="2">+A7+1</f>
        <v>3</v>
      </c>
      <c r="B8" s="29" t="s">
        <v>26</v>
      </c>
      <c r="C8" s="30" t="e">
        <f>+#REF!</f>
        <v>#REF!</v>
      </c>
      <c r="D8" s="31">
        <v>8</v>
      </c>
      <c r="E8" s="32"/>
      <c r="F8" s="33"/>
      <c r="G8" s="33"/>
      <c r="H8" s="34">
        <v>114</v>
      </c>
      <c r="I8" s="58"/>
      <c r="J8" s="59"/>
      <c r="K8" s="60" t="e">
        <f t="shared" si="1"/>
        <v>#REF!</v>
      </c>
      <c r="L8" s="61"/>
    </row>
    <row r="9" ht="27" customHeight="1" spans="1:12">
      <c r="A9" s="28">
        <f t="shared" si="2"/>
        <v>4</v>
      </c>
      <c r="B9" s="29" t="s">
        <v>27</v>
      </c>
      <c r="C9" s="30" t="e">
        <f>+#REF!</f>
        <v>#REF!</v>
      </c>
      <c r="D9" s="31"/>
      <c r="E9" s="32"/>
      <c r="F9" s="33">
        <v>1</v>
      </c>
      <c r="G9" s="33">
        <v>1</v>
      </c>
      <c r="H9" s="34">
        <v>104</v>
      </c>
      <c r="I9" s="58">
        <v>4</v>
      </c>
      <c r="J9" s="59"/>
      <c r="K9" s="60" t="e">
        <f t="shared" si="1"/>
        <v>#REF!</v>
      </c>
      <c r="L9" s="61"/>
    </row>
    <row r="10" ht="27" customHeight="1" spans="1:12">
      <c r="A10" s="28">
        <f t="shared" si="2"/>
        <v>5</v>
      </c>
      <c r="B10" s="29" t="s">
        <v>28</v>
      </c>
      <c r="C10" s="30" t="e">
        <f>+#REF!</f>
        <v>#REF!</v>
      </c>
      <c r="D10" s="31">
        <v>4</v>
      </c>
      <c r="E10" s="32">
        <v>1</v>
      </c>
      <c r="F10" s="33"/>
      <c r="G10" s="33">
        <v>5</v>
      </c>
      <c r="H10" s="34">
        <v>167</v>
      </c>
      <c r="I10" s="58">
        <v>11</v>
      </c>
      <c r="J10" s="59"/>
      <c r="K10" s="60" t="e">
        <f t="shared" si="1"/>
        <v>#REF!</v>
      </c>
      <c r="L10" s="61"/>
    </row>
    <row r="11" ht="27" customHeight="1" spans="1:12">
      <c r="A11" s="28">
        <f t="shared" si="2"/>
        <v>6</v>
      </c>
      <c r="B11" s="29" t="s">
        <v>29</v>
      </c>
      <c r="C11" s="30" t="e">
        <f>+#REF!</f>
        <v>#REF!</v>
      </c>
      <c r="D11" s="31">
        <v>5</v>
      </c>
      <c r="E11" s="32"/>
      <c r="F11" s="33"/>
      <c r="G11" s="33">
        <v>2</v>
      </c>
      <c r="H11" s="34">
        <v>61</v>
      </c>
      <c r="I11" s="58">
        <v>4</v>
      </c>
      <c r="J11" s="59"/>
      <c r="K11" s="60" t="e">
        <f t="shared" si="1"/>
        <v>#REF!</v>
      </c>
      <c r="L11" s="61"/>
    </row>
    <row r="12" ht="27" customHeight="1" spans="1:12">
      <c r="A12" s="28">
        <f t="shared" si="2"/>
        <v>7</v>
      </c>
      <c r="B12" s="29" t="s">
        <v>30</v>
      </c>
      <c r="C12" s="30" t="e">
        <f>+#REF!</f>
        <v>#REF!</v>
      </c>
      <c r="D12" s="31">
        <v>5</v>
      </c>
      <c r="E12" s="32"/>
      <c r="F12" s="33"/>
      <c r="G12" s="33">
        <v>4</v>
      </c>
      <c r="H12" s="34">
        <v>181</v>
      </c>
      <c r="I12" s="58">
        <v>2</v>
      </c>
      <c r="J12" s="59"/>
      <c r="K12" s="60" t="e">
        <f t="shared" si="1"/>
        <v>#REF!</v>
      </c>
      <c r="L12" s="61"/>
    </row>
    <row r="13" ht="27" customHeight="1" spans="1:12">
      <c r="A13" s="28">
        <f t="shared" si="2"/>
        <v>8</v>
      </c>
      <c r="B13" s="29" t="s">
        <v>31</v>
      </c>
      <c r="C13" s="30" t="e">
        <f>+#REF!</f>
        <v>#REF!</v>
      </c>
      <c r="D13" s="31">
        <v>13</v>
      </c>
      <c r="E13" s="32"/>
      <c r="F13" s="33">
        <v>8</v>
      </c>
      <c r="G13" s="33">
        <v>12</v>
      </c>
      <c r="H13" s="34">
        <v>213</v>
      </c>
      <c r="I13" s="58">
        <v>76</v>
      </c>
      <c r="J13" s="59"/>
      <c r="K13" s="60" t="e">
        <f t="shared" si="1"/>
        <v>#REF!</v>
      </c>
      <c r="L13" s="61"/>
    </row>
    <row r="14" ht="27" customHeight="1" spans="1:12">
      <c r="A14" s="28">
        <f t="shared" si="2"/>
        <v>9</v>
      </c>
      <c r="B14" s="29" t="s">
        <v>32</v>
      </c>
      <c r="C14" s="30" t="e">
        <f>+#REF!</f>
        <v>#REF!</v>
      </c>
      <c r="D14" s="31">
        <v>20</v>
      </c>
      <c r="E14" s="32"/>
      <c r="F14" s="35"/>
      <c r="G14" s="35">
        <v>2</v>
      </c>
      <c r="H14" s="36">
        <v>154</v>
      </c>
      <c r="I14" s="62">
        <v>22</v>
      </c>
      <c r="J14" s="63"/>
      <c r="K14" s="60" t="e">
        <f t="shared" si="1"/>
        <v>#REF!</v>
      </c>
      <c r="L14" s="61"/>
    </row>
    <row r="15" ht="27" customHeight="1" spans="1:12">
      <c r="A15" s="28">
        <f t="shared" si="2"/>
        <v>10</v>
      </c>
      <c r="B15" s="29" t="s">
        <v>33</v>
      </c>
      <c r="C15" s="30" t="e">
        <f>+#REF!</f>
        <v>#REF!</v>
      </c>
      <c r="D15" s="31">
        <v>14</v>
      </c>
      <c r="E15" s="32">
        <v>1</v>
      </c>
      <c r="F15" s="33"/>
      <c r="G15" s="33">
        <v>4</v>
      </c>
      <c r="H15" s="34">
        <v>29</v>
      </c>
      <c r="I15" s="58">
        <v>4</v>
      </c>
      <c r="J15" s="59"/>
      <c r="K15" s="60" t="e">
        <f t="shared" si="1"/>
        <v>#REF!</v>
      </c>
      <c r="L15" s="61"/>
    </row>
    <row r="16" ht="27" customHeight="1" spans="1:12">
      <c r="A16" s="28">
        <f t="shared" si="2"/>
        <v>11</v>
      </c>
      <c r="B16" s="29" t="s">
        <v>34</v>
      </c>
      <c r="C16" s="30" t="e">
        <f>+#REF!</f>
        <v>#REF!</v>
      </c>
      <c r="D16" s="31">
        <v>56</v>
      </c>
      <c r="E16" s="32">
        <v>24</v>
      </c>
      <c r="F16" s="33">
        <v>22</v>
      </c>
      <c r="G16" s="33">
        <v>21</v>
      </c>
      <c r="H16" s="34">
        <v>230</v>
      </c>
      <c r="I16" s="58">
        <v>25</v>
      </c>
      <c r="J16" s="59"/>
      <c r="K16" s="60" t="e">
        <f t="shared" si="1"/>
        <v>#REF!</v>
      </c>
      <c r="L16" s="61"/>
    </row>
    <row r="17" ht="27" customHeight="1" spans="1:12">
      <c r="A17" s="28">
        <f t="shared" si="2"/>
        <v>12</v>
      </c>
      <c r="B17" s="29" t="s">
        <v>35</v>
      </c>
      <c r="C17" s="30" t="e">
        <f>+#REF!</f>
        <v>#REF!</v>
      </c>
      <c r="D17" s="31">
        <v>23</v>
      </c>
      <c r="E17" s="32">
        <v>10</v>
      </c>
      <c r="F17" s="35">
        <v>14</v>
      </c>
      <c r="G17" s="35">
        <v>4</v>
      </c>
      <c r="H17" s="36">
        <v>249</v>
      </c>
      <c r="I17" s="62">
        <v>5</v>
      </c>
      <c r="J17" s="63"/>
      <c r="K17" s="60" t="e">
        <f t="shared" si="1"/>
        <v>#REF!</v>
      </c>
      <c r="L17" s="61"/>
    </row>
    <row r="18" ht="27" customHeight="1" spans="1:12">
      <c r="A18" s="28">
        <f t="shared" si="2"/>
        <v>13</v>
      </c>
      <c r="B18" s="29" t="s">
        <v>36</v>
      </c>
      <c r="C18" s="30" t="e">
        <f>+#REF!</f>
        <v>#REF!</v>
      </c>
      <c r="D18" s="31"/>
      <c r="E18" s="32"/>
      <c r="F18" s="33"/>
      <c r="G18" s="33">
        <v>2</v>
      </c>
      <c r="H18" s="34">
        <v>64</v>
      </c>
      <c r="I18" s="58">
        <v>5</v>
      </c>
      <c r="J18" s="59"/>
      <c r="K18" s="60" t="e">
        <f t="shared" si="1"/>
        <v>#REF!</v>
      </c>
      <c r="L18" s="61"/>
    </row>
    <row r="19" ht="27" customHeight="1" spans="1:12">
      <c r="A19" s="37">
        <f t="shared" si="2"/>
        <v>14</v>
      </c>
      <c r="B19" s="38" t="s">
        <v>50</v>
      </c>
      <c r="C19" s="39" t="e">
        <f>+#REF!</f>
        <v>#REF!</v>
      </c>
      <c r="D19" s="40">
        <v>214</v>
      </c>
      <c r="E19" s="41">
        <v>50</v>
      </c>
      <c r="F19" s="42">
        <v>9</v>
      </c>
      <c r="G19" s="42">
        <v>2</v>
      </c>
      <c r="H19" s="43">
        <v>401</v>
      </c>
      <c r="I19" s="64">
        <v>16</v>
      </c>
      <c r="J19" s="65"/>
      <c r="K19" s="66" t="e">
        <f t="shared" si="1"/>
        <v>#REF!</v>
      </c>
      <c r="L19" s="67"/>
    </row>
  </sheetData>
  <mergeCells count="10">
    <mergeCell ref="A1:K1"/>
    <mergeCell ref="C2:K2"/>
    <mergeCell ref="D3:I3"/>
    <mergeCell ref="A5:B5"/>
    <mergeCell ref="A3:A4"/>
    <mergeCell ref="B3:B4"/>
    <mergeCell ref="C3:C4"/>
    <mergeCell ref="J3:J4"/>
    <mergeCell ref="K3:K4"/>
    <mergeCell ref="L3:L4"/>
  </mergeCells>
  <pageMargins left="0.433070866141732" right="0.433070866141732" top="0.551181102362205" bottom="0.551181102362205" header="0.31496062992126" footer="0.31496062992126"/>
  <pageSetup paperSize="9" scale="8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ўқувчилар рўйхати</vt:lpstr>
      <vt:lpstr>1-жадвал (11.09.2023)</vt:lpstr>
      <vt:lpstr>2-жадвал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Almardanov Qaxramon</dc:creator>
  <cp:lastModifiedBy>Lenovo</cp:lastModifiedBy>
  <dcterms:created xsi:type="dcterms:W3CDTF">2023-08-17T07:23:00Z</dcterms:created>
  <cp:lastPrinted>2024-09-13T05:36:00Z</cp:lastPrinted>
  <dcterms:modified xsi:type="dcterms:W3CDTF">2024-09-30T09:52:03Z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8FC1C5581A7D427FAA1AFEE2958385F2_13</vt:lpwstr>
  </property>
  <property fmtid="{D5CDD505-2E9C-101B-9397-08002B2CF9AE}" pid="3" name="KSOProductBuildVer">
    <vt:lpwstr>1049-12.2.0.18283</vt:lpwstr>
  </property>
</Properties>
</file>