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AIN.STEVE\Documents\EDR\Population Data\intercensal estimates\"/>
    </mc:Choice>
  </mc:AlternateContent>
  <bookViews>
    <workbookView xWindow="30" yWindow="15" windowWidth="9570" windowHeight="7830" tabRatio="728"/>
  </bookViews>
  <sheets>
    <sheet name="2023 BEBR" sheetId="89" r:id="rId1"/>
    <sheet name="2022 BEBR" sheetId="88" r:id="rId2"/>
    <sheet name="2021 BEBR" sheetId="87" r:id="rId3"/>
    <sheet name="2020 Revised BEBR" sheetId="86" r:id="rId4"/>
    <sheet name="2020 Census" sheetId="90" r:id="rId5"/>
    <sheet name="2019 BEBR" sheetId="80" r:id="rId6"/>
    <sheet name="2018 BEBR" sheetId="79" r:id="rId7"/>
    <sheet name="2017 BEBR" sheetId="78" r:id="rId8"/>
    <sheet name="2016 BEBR" sheetId="77" r:id="rId9"/>
    <sheet name="2015 BEBR" sheetId="76" r:id="rId10"/>
    <sheet name="2014 BEBR" sheetId="75" r:id="rId11"/>
    <sheet name="2013 BEBR" sheetId="74" r:id="rId12"/>
    <sheet name="2012 BEBR" sheetId="73" r:id="rId13"/>
    <sheet name="2011 BEBR" sheetId="72" r:id="rId14"/>
    <sheet name="2010 Census" sheetId="81" r:id="rId15"/>
    <sheet name="2009 BEBR" sheetId="71" r:id="rId16"/>
    <sheet name="2008 BEBR" sheetId="70" r:id="rId17"/>
    <sheet name="2007 BEBR" sheetId="69" r:id="rId18"/>
    <sheet name="2006 BEBR" sheetId="68" r:id="rId19"/>
    <sheet name="2005 BEBR" sheetId="36" r:id="rId20"/>
    <sheet name="2004 BEBR" sheetId="37" r:id="rId21"/>
    <sheet name="2003 BEBR" sheetId="38" r:id="rId22"/>
    <sheet name="2002 BEBR" sheetId="40" r:id="rId23"/>
    <sheet name="2001 BEBR" sheetId="41" r:id="rId24"/>
    <sheet name="2000 Census" sheetId="82" r:id="rId25"/>
    <sheet name="1999 BEBR" sheetId="42" r:id="rId26"/>
    <sheet name="1998 BEBR" sheetId="44" r:id="rId27"/>
    <sheet name="1997 BEBR" sheetId="45" r:id="rId28"/>
    <sheet name="1996 BEBR" sheetId="46" r:id="rId29"/>
    <sheet name="1995 BEBR" sheetId="47" r:id="rId30"/>
    <sheet name="1994 BEBR" sheetId="48" r:id="rId31"/>
    <sheet name="1993 BEBR" sheetId="49" r:id="rId32"/>
    <sheet name="1992 BEBR" sheetId="50" r:id="rId33"/>
    <sheet name="1991 BEBR" sheetId="51" r:id="rId34"/>
    <sheet name="1990 Census" sheetId="83" r:id="rId35"/>
    <sheet name="1989 BEBR" sheetId="52" r:id="rId36"/>
    <sheet name="1988 BEBR" sheetId="53" r:id="rId37"/>
    <sheet name="1987 BEBR" sheetId="54" r:id="rId38"/>
    <sheet name="1986 BEBR" sheetId="55" r:id="rId39"/>
    <sheet name="1985 BEBR" sheetId="56" r:id="rId40"/>
    <sheet name="1984 BEBR" sheetId="57" r:id="rId41"/>
    <sheet name="1983 BEBR" sheetId="58" r:id="rId42"/>
    <sheet name="1982 BEBR" sheetId="59" r:id="rId43"/>
    <sheet name="1981 BEBR" sheetId="60" r:id="rId44"/>
    <sheet name="1980 Census" sheetId="84" r:id="rId45"/>
    <sheet name="1979 BEBR" sheetId="61" r:id="rId46"/>
    <sheet name="1978 BEBR" sheetId="62" r:id="rId47"/>
    <sheet name="1977 BEBR" sheetId="63" r:id="rId48"/>
    <sheet name="1976 BEBR" sheetId="64" r:id="rId49"/>
    <sheet name="1975 BEBR" sheetId="65" r:id="rId50"/>
    <sheet name="1974 BEBR" sheetId="66" r:id="rId51"/>
    <sheet name="1973 BEBR" sheetId="67" r:id="rId52"/>
    <sheet name="1972 BEBR" sheetId="43" r:id="rId53"/>
  </sheets>
  <definedNames>
    <definedName name="_xlnm.Print_Area" localSheetId="52">'1972 BEBR'!$A$1:$F$75</definedName>
    <definedName name="_xlnm.Print_Area" localSheetId="51">'1973 BEBR'!$A$1:$F$75</definedName>
    <definedName name="_xlnm.Print_Area" localSheetId="50">'1974 BEBR'!$A$1:$F$75</definedName>
    <definedName name="_xlnm.Print_Area" localSheetId="49">'1975 BEBR'!$A$1:$F$75</definedName>
    <definedName name="_xlnm.Print_Area" localSheetId="48">'1976 BEBR'!$A$1:$F$75</definedName>
    <definedName name="_xlnm.Print_Area" localSheetId="47">'1977 BEBR'!$A$1:$F$75</definedName>
    <definedName name="_xlnm.Print_Area" localSheetId="46">'1978 BEBR'!$A$1:$F$75</definedName>
    <definedName name="_xlnm.Print_Area" localSheetId="45">'1979 BEBR'!$A$1:$F$75</definedName>
    <definedName name="_xlnm.Print_Area" localSheetId="44">'1980 Census'!$A$1:$F$75</definedName>
    <definedName name="_xlnm.Print_Area" localSheetId="43">'1981 BEBR'!$A$1:$F$75</definedName>
    <definedName name="_xlnm.Print_Area" localSheetId="42">'1982 BEBR'!$A$1:$F$75</definedName>
    <definedName name="_xlnm.Print_Area" localSheetId="41">'1983 BEBR'!$A$1:$F$75</definedName>
    <definedName name="_xlnm.Print_Area" localSheetId="40">'1984 BEBR'!$A$1:$F$75</definedName>
    <definedName name="_xlnm.Print_Area" localSheetId="39">'1985 BEBR'!$A$1:$F$75</definedName>
    <definedName name="_xlnm.Print_Area" localSheetId="38">'1986 BEBR'!$A$1:$F$75</definedName>
    <definedName name="_xlnm.Print_Area" localSheetId="37">'1987 BEBR'!$A$1:$F$75</definedName>
    <definedName name="_xlnm.Print_Area" localSheetId="36">'1988 BEBR'!$A$1:$F$75</definedName>
    <definedName name="_xlnm.Print_Area" localSheetId="35">'1989 BEBR'!$A$1:$F$75</definedName>
    <definedName name="_xlnm.Print_Area" localSheetId="34">'1990 Census'!$A$1:$F$75</definedName>
    <definedName name="_xlnm.Print_Area" localSheetId="33">'1991 BEBR'!$A$1:$F$75</definedName>
    <definedName name="_xlnm.Print_Area" localSheetId="32">'1992 BEBR'!$A$1:$F$75</definedName>
    <definedName name="_xlnm.Print_Area" localSheetId="31">'1993 BEBR'!$A$1:$F$75</definedName>
    <definedName name="_xlnm.Print_Area" localSheetId="30">'1994 BEBR'!$A$1:$F$75</definedName>
    <definedName name="_xlnm.Print_Area" localSheetId="29">'1995 BEBR'!$A$1:$F$75</definedName>
    <definedName name="_xlnm.Print_Area" localSheetId="28">'1996 BEBR'!$A$1:$F$75</definedName>
    <definedName name="_xlnm.Print_Area" localSheetId="27">'1997 BEBR'!$A$1:$F$75</definedName>
    <definedName name="_xlnm.Print_Area" localSheetId="26">'1998 BEBR'!$A$1:$F$75</definedName>
    <definedName name="_xlnm.Print_Area" localSheetId="25">'1999 BEBR'!$A$1:$F$75</definedName>
    <definedName name="_xlnm.Print_Area" localSheetId="24">'2000 Census'!$A$1:$F$75</definedName>
    <definedName name="_xlnm.Print_Area" localSheetId="23">'2001 BEBR'!$A$1:$F$75</definedName>
    <definedName name="_xlnm.Print_Area" localSheetId="22">'2002 BEBR'!$A$1:$F$75</definedName>
    <definedName name="_xlnm.Print_Area" localSheetId="21">'2003 BEBR'!$A$1:$F$75</definedName>
    <definedName name="_xlnm.Print_Area" localSheetId="20">'2004 BEBR'!$A$1:$F$75</definedName>
    <definedName name="_xlnm.Print_Area" localSheetId="19">'2005 BEBR'!$A$1:$F$75</definedName>
    <definedName name="_xlnm.Print_Area" localSheetId="18">'2006 BEBR'!$A$1:$F$75</definedName>
    <definedName name="_xlnm.Print_Area" localSheetId="17">'2007 BEBR'!$A$1:$F$75</definedName>
    <definedName name="_xlnm.Print_Area" localSheetId="16">'2008 BEBR'!$A$1:$F$75</definedName>
    <definedName name="_xlnm.Print_Area" localSheetId="15">'2009 BEBR'!$A$1:$F$75</definedName>
    <definedName name="_xlnm.Print_Area" localSheetId="14">'2010 Census'!$A$1:$F$75</definedName>
    <definedName name="_xlnm.Print_Area" localSheetId="13">'2011 BEBR'!$A$1:$F$75</definedName>
    <definedName name="_xlnm.Print_Area" localSheetId="12">'2012 BEBR'!$A$1:$F$75</definedName>
    <definedName name="_xlnm.Print_Area" localSheetId="11">'2013 BEBR'!$A$1:$F$75</definedName>
    <definedName name="_xlnm.Print_Area" localSheetId="10">'2014 BEBR'!$A$1:$F$75</definedName>
    <definedName name="_xlnm.Print_Area" localSheetId="9">'2015 BEBR'!$A$1:$F$75</definedName>
    <definedName name="_xlnm.Print_Area" localSheetId="8">'2016 BEBR'!$A$1:$F$75</definedName>
    <definedName name="_xlnm.Print_Area" localSheetId="7">'2017 BEBR'!$A$1:$F$75</definedName>
    <definedName name="_xlnm.Print_Area" localSheetId="6">'2018 BEBR'!$A$1:$F$75</definedName>
    <definedName name="_xlnm.Print_Area" localSheetId="5">'2019 BEBR'!$A$1:$F$75</definedName>
    <definedName name="_xlnm.Print_Area" localSheetId="4">'2020 Census'!$A$1:$F$75</definedName>
    <definedName name="_xlnm.Print_Area" localSheetId="3">'2020 Revised BEBR'!$A$1:$F$77</definedName>
    <definedName name="_xlnm.Print_Area" localSheetId="2">'2021 BEBR'!$A$1:$F$75</definedName>
    <definedName name="_xlnm.Print_Area" localSheetId="1">'2022 BEBR'!$A$1:$F$75</definedName>
    <definedName name="_xlnm.Print_Area" localSheetId="0">'2023 BEBR'!$A$1:$F$75</definedName>
    <definedName name="_xlnm.Print_Titles" localSheetId="52">'1972 BEBR'!$1:$3</definedName>
    <definedName name="_xlnm.Print_Titles" localSheetId="51">'1973 BEBR'!$1:$3</definedName>
    <definedName name="_xlnm.Print_Titles" localSheetId="50">'1974 BEBR'!$1:$3</definedName>
    <definedName name="_xlnm.Print_Titles" localSheetId="49">'1975 BEBR'!$1:$3</definedName>
    <definedName name="_xlnm.Print_Titles" localSheetId="48">'1976 BEBR'!$1:$3</definedName>
    <definedName name="_xlnm.Print_Titles" localSheetId="47">'1977 BEBR'!$1:$3</definedName>
    <definedName name="_xlnm.Print_Titles" localSheetId="46">'1978 BEBR'!$1:$3</definedName>
    <definedName name="_xlnm.Print_Titles" localSheetId="45">'1979 BEBR'!$1:$3</definedName>
    <definedName name="_xlnm.Print_Titles" localSheetId="44">'1980 Census'!$1:$3</definedName>
    <definedName name="_xlnm.Print_Titles" localSheetId="43">'1981 BEBR'!$1:$3</definedName>
    <definedName name="_xlnm.Print_Titles" localSheetId="42">'1982 BEBR'!$1:$3</definedName>
    <definedName name="_xlnm.Print_Titles" localSheetId="41">'1983 BEBR'!$1:$3</definedName>
    <definedName name="_xlnm.Print_Titles" localSheetId="40">'1984 BEBR'!$1:$3</definedName>
    <definedName name="_xlnm.Print_Titles" localSheetId="39">'1985 BEBR'!$1:$3</definedName>
    <definedName name="_xlnm.Print_Titles" localSheetId="38">'1986 BEBR'!$1:$3</definedName>
    <definedName name="_xlnm.Print_Titles" localSheetId="37">'1987 BEBR'!$1:$3</definedName>
    <definedName name="_xlnm.Print_Titles" localSheetId="36">'1988 BEBR'!$1:$3</definedName>
    <definedName name="_xlnm.Print_Titles" localSheetId="35">'1989 BEBR'!$1:$3</definedName>
    <definedName name="_xlnm.Print_Titles" localSheetId="34">'1990 Census'!$1:$3</definedName>
    <definedName name="_xlnm.Print_Titles" localSheetId="33">'1991 BEBR'!$1:$3</definedName>
    <definedName name="_xlnm.Print_Titles" localSheetId="32">'1992 BEBR'!$1:$3</definedName>
    <definedName name="_xlnm.Print_Titles" localSheetId="31">'1993 BEBR'!$1:$3</definedName>
    <definedName name="_xlnm.Print_Titles" localSheetId="30">'1994 BEBR'!$1:$3</definedName>
    <definedName name="_xlnm.Print_Titles" localSheetId="29">'1995 BEBR'!$1:$3</definedName>
    <definedName name="_xlnm.Print_Titles" localSheetId="28">'1996 BEBR'!$1:$3</definedName>
    <definedName name="_xlnm.Print_Titles" localSheetId="27">'1997 BEBR'!$1:$3</definedName>
    <definedName name="_xlnm.Print_Titles" localSheetId="26">'1998 BEBR'!$1:$3</definedName>
    <definedName name="_xlnm.Print_Titles" localSheetId="25">'1999 BEBR'!$1:$3</definedName>
    <definedName name="_xlnm.Print_Titles" localSheetId="24">'2000 Census'!$1:$3</definedName>
    <definedName name="_xlnm.Print_Titles" localSheetId="23">'2001 BEBR'!$1:$3</definedName>
    <definedName name="_xlnm.Print_Titles" localSheetId="22">'2002 BEBR'!$1:$3</definedName>
    <definedName name="_xlnm.Print_Titles" localSheetId="21">'2003 BEBR'!$1:$3</definedName>
    <definedName name="_xlnm.Print_Titles" localSheetId="20">'2004 BEBR'!$1:$3</definedName>
    <definedName name="_xlnm.Print_Titles" localSheetId="19">'2005 BEBR'!$1:$3</definedName>
    <definedName name="_xlnm.Print_Titles" localSheetId="18">'2006 BEBR'!$1:$3</definedName>
    <definedName name="_xlnm.Print_Titles" localSheetId="17">'2007 BEBR'!$1:$3</definedName>
    <definedName name="_xlnm.Print_Titles" localSheetId="16">'2008 BEBR'!$1:$3</definedName>
    <definedName name="_xlnm.Print_Titles" localSheetId="15">'2009 BEBR'!$1:$3</definedName>
    <definedName name="_xlnm.Print_Titles" localSheetId="14">'2010 Census'!$1:$3</definedName>
    <definedName name="_xlnm.Print_Titles" localSheetId="13">'2011 BEBR'!$1:$3</definedName>
    <definedName name="_xlnm.Print_Titles" localSheetId="12">'2012 BEBR'!$1:$3</definedName>
    <definedName name="_xlnm.Print_Titles" localSheetId="11">'2013 BEBR'!$1:$3</definedName>
    <definedName name="_xlnm.Print_Titles" localSheetId="10">'2014 BEBR'!$1:$3</definedName>
    <definedName name="_xlnm.Print_Titles" localSheetId="9">'2015 BEBR'!$1:$3</definedName>
    <definedName name="_xlnm.Print_Titles" localSheetId="8">'2016 BEBR'!$1:$3</definedName>
    <definedName name="_xlnm.Print_Titles" localSheetId="7">'2017 BEBR'!$1:$3</definedName>
    <definedName name="_xlnm.Print_Titles" localSheetId="6">'2018 BEBR'!$1:$3</definedName>
    <definedName name="_xlnm.Print_Titles" localSheetId="5">'2019 BEBR'!$1:$3</definedName>
    <definedName name="_xlnm.Print_Titles" localSheetId="4">'2020 Census'!$1:$3</definedName>
    <definedName name="_xlnm.Print_Titles" localSheetId="3">'2020 Revised BEBR'!$1:$3</definedName>
    <definedName name="_xlnm.Print_Titles" localSheetId="2">'2021 BEBR'!$1:$3</definedName>
    <definedName name="_xlnm.Print_Titles" localSheetId="1">'2022 BEBR'!$1:$3</definedName>
    <definedName name="_xlnm.Print_Titles" localSheetId="0">'2023 BEBR'!$1:$3</definedName>
  </definedNames>
  <calcPr calcId="162913"/>
</workbook>
</file>

<file path=xl/calcChain.xml><?xml version="1.0" encoding="utf-8"?>
<calcChain xmlns="http://schemas.openxmlformats.org/spreadsheetml/2006/main">
  <c r="C71" i="90" l="1"/>
  <c r="B71" i="90"/>
  <c r="E70" i="90"/>
  <c r="F70" i="90" s="1"/>
  <c r="D70" i="90"/>
  <c r="E69" i="90"/>
  <c r="F69" i="90" s="1"/>
  <c r="D69" i="90"/>
  <c r="E68" i="90"/>
  <c r="F68" i="90" s="1"/>
  <c r="D68" i="90"/>
  <c r="E67" i="90"/>
  <c r="F67" i="90" s="1"/>
  <c r="D67" i="90"/>
  <c r="E66" i="90"/>
  <c r="F66" i="90" s="1"/>
  <c r="D66" i="90"/>
  <c r="E65" i="90"/>
  <c r="F65" i="90" s="1"/>
  <c r="D65" i="90"/>
  <c r="E64" i="90"/>
  <c r="F64" i="90" s="1"/>
  <c r="D64" i="90"/>
  <c r="E63" i="90"/>
  <c r="F63" i="90" s="1"/>
  <c r="D63" i="90"/>
  <c r="E62" i="90"/>
  <c r="F62" i="90" s="1"/>
  <c r="D62" i="90"/>
  <c r="E61" i="90"/>
  <c r="F61" i="90" s="1"/>
  <c r="D61" i="90"/>
  <c r="E60" i="90"/>
  <c r="F60" i="90" s="1"/>
  <c r="D60" i="90"/>
  <c r="E59" i="90"/>
  <c r="F59" i="90" s="1"/>
  <c r="D59" i="90"/>
  <c r="E58" i="90"/>
  <c r="F58" i="90" s="1"/>
  <c r="D58" i="90"/>
  <c r="E57" i="90"/>
  <c r="F57" i="90" s="1"/>
  <c r="D57" i="90"/>
  <c r="E56" i="90"/>
  <c r="F56" i="90" s="1"/>
  <c r="D56" i="90"/>
  <c r="E55" i="90"/>
  <c r="F55" i="90" s="1"/>
  <c r="D55" i="90"/>
  <c r="E54" i="90"/>
  <c r="F54" i="90" s="1"/>
  <c r="D54" i="90"/>
  <c r="E53" i="90"/>
  <c r="F53" i="90" s="1"/>
  <c r="D53" i="90"/>
  <c r="E52" i="90"/>
  <c r="F52" i="90" s="1"/>
  <c r="D52" i="90"/>
  <c r="E51" i="90"/>
  <c r="F51" i="90" s="1"/>
  <c r="D51" i="90"/>
  <c r="E50" i="90"/>
  <c r="F50" i="90" s="1"/>
  <c r="D50" i="90"/>
  <c r="E49" i="90"/>
  <c r="F49" i="90" s="1"/>
  <c r="D49" i="90"/>
  <c r="E48" i="90"/>
  <c r="F48" i="90" s="1"/>
  <c r="D48" i="90"/>
  <c r="E47" i="90"/>
  <c r="F47" i="90" s="1"/>
  <c r="D47" i="90"/>
  <c r="E46" i="90"/>
  <c r="F46" i="90" s="1"/>
  <c r="D46" i="90"/>
  <c r="E45" i="90"/>
  <c r="F45" i="90" s="1"/>
  <c r="D45" i="90"/>
  <c r="E44" i="90"/>
  <c r="F44" i="90" s="1"/>
  <c r="D44" i="90"/>
  <c r="E43" i="90"/>
  <c r="F43" i="90" s="1"/>
  <c r="D43" i="90"/>
  <c r="E42" i="90"/>
  <c r="F42" i="90" s="1"/>
  <c r="D42" i="90"/>
  <c r="E41" i="90"/>
  <c r="F41" i="90" s="1"/>
  <c r="D41" i="90"/>
  <c r="E40" i="90"/>
  <c r="F40" i="90" s="1"/>
  <c r="D40" i="90"/>
  <c r="E39" i="90"/>
  <c r="F39" i="90" s="1"/>
  <c r="D39" i="90"/>
  <c r="E38" i="90"/>
  <c r="F38" i="90" s="1"/>
  <c r="D38" i="90"/>
  <c r="E37" i="90"/>
  <c r="F37" i="90" s="1"/>
  <c r="D37" i="90"/>
  <c r="E36" i="90"/>
  <c r="F36" i="90" s="1"/>
  <c r="D36" i="90"/>
  <c r="E35" i="90"/>
  <c r="F35" i="90" s="1"/>
  <c r="D35" i="90"/>
  <c r="E34" i="90"/>
  <c r="F34" i="90" s="1"/>
  <c r="D34" i="90"/>
  <c r="E33" i="90"/>
  <c r="F33" i="90" s="1"/>
  <c r="D33" i="90"/>
  <c r="E32" i="90"/>
  <c r="F32" i="90" s="1"/>
  <c r="D32" i="90"/>
  <c r="E31" i="90"/>
  <c r="F31" i="90" s="1"/>
  <c r="D31" i="90"/>
  <c r="E30" i="90"/>
  <c r="F30" i="90" s="1"/>
  <c r="D30" i="90"/>
  <c r="E29" i="90"/>
  <c r="F29" i="90" s="1"/>
  <c r="D29" i="90"/>
  <c r="E28" i="90"/>
  <c r="F28" i="90" s="1"/>
  <c r="D28" i="90"/>
  <c r="E27" i="90"/>
  <c r="F27" i="90" s="1"/>
  <c r="D27" i="90"/>
  <c r="E26" i="90"/>
  <c r="F26" i="90" s="1"/>
  <c r="D26" i="90"/>
  <c r="E25" i="90"/>
  <c r="F25" i="90" s="1"/>
  <c r="D25" i="90"/>
  <c r="E24" i="90"/>
  <c r="F24" i="90" s="1"/>
  <c r="D24" i="90"/>
  <c r="E23" i="90"/>
  <c r="F23" i="90" s="1"/>
  <c r="D23" i="90"/>
  <c r="E22" i="90"/>
  <c r="F22" i="90" s="1"/>
  <c r="D22" i="90"/>
  <c r="E21" i="90"/>
  <c r="F21" i="90" s="1"/>
  <c r="D21" i="90"/>
  <c r="E20" i="90"/>
  <c r="F20" i="90" s="1"/>
  <c r="D20" i="90"/>
  <c r="E19" i="90"/>
  <c r="F19" i="90" s="1"/>
  <c r="D19" i="90"/>
  <c r="E18" i="90"/>
  <c r="F18" i="90" s="1"/>
  <c r="D18" i="90"/>
  <c r="E17" i="90"/>
  <c r="F17" i="90" s="1"/>
  <c r="D17" i="90"/>
  <c r="E16" i="90"/>
  <c r="F16" i="90" s="1"/>
  <c r="D16" i="90"/>
  <c r="E15" i="90"/>
  <c r="F15" i="90" s="1"/>
  <c r="D15" i="90"/>
  <c r="E14" i="90"/>
  <c r="F14" i="90" s="1"/>
  <c r="D14" i="90"/>
  <c r="E13" i="90"/>
  <c r="F13" i="90" s="1"/>
  <c r="D13" i="90"/>
  <c r="E12" i="90"/>
  <c r="F12" i="90" s="1"/>
  <c r="D12" i="90"/>
  <c r="E11" i="90"/>
  <c r="F11" i="90" s="1"/>
  <c r="D11" i="90"/>
  <c r="E10" i="90"/>
  <c r="F10" i="90" s="1"/>
  <c r="D10" i="90"/>
  <c r="E9" i="90"/>
  <c r="F9" i="90" s="1"/>
  <c r="D9" i="90"/>
  <c r="E8" i="90"/>
  <c r="F8" i="90" s="1"/>
  <c r="D8" i="90"/>
  <c r="E7" i="90"/>
  <c r="F7" i="90" s="1"/>
  <c r="D7" i="90"/>
  <c r="E6" i="90"/>
  <c r="F6" i="90" s="1"/>
  <c r="D6" i="90"/>
  <c r="E5" i="90"/>
  <c r="F5" i="90" s="1"/>
  <c r="D5" i="90"/>
  <c r="E4" i="90"/>
  <c r="D4" i="90"/>
  <c r="E71" i="90" l="1"/>
  <c r="F71" i="90" s="1"/>
  <c r="F4" i="90"/>
  <c r="D71" i="90"/>
  <c r="C71" i="89"/>
  <c r="B71" i="89"/>
  <c r="E70" i="89"/>
  <c r="F70" i="89" s="1"/>
  <c r="D70" i="89"/>
  <c r="E69" i="89"/>
  <c r="F69" i="89" s="1"/>
  <c r="D69" i="89"/>
  <c r="E68" i="89"/>
  <c r="F68" i="89" s="1"/>
  <c r="D68" i="89"/>
  <c r="E67" i="89"/>
  <c r="F67" i="89" s="1"/>
  <c r="D67" i="89"/>
  <c r="E66" i="89"/>
  <c r="F66" i="89" s="1"/>
  <c r="D66" i="89"/>
  <c r="E65" i="89"/>
  <c r="F65" i="89" s="1"/>
  <c r="D65" i="89"/>
  <c r="E64" i="89"/>
  <c r="F64" i="89" s="1"/>
  <c r="D64" i="89"/>
  <c r="E63" i="89"/>
  <c r="F63" i="89" s="1"/>
  <c r="D63" i="89"/>
  <c r="E62" i="89"/>
  <c r="F62" i="89" s="1"/>
  <c r="D62" i="89"/>
  <c r="E61" i="89"/>
  <c r="F61" i="89" s="1"/>
  <c r="D61" i="89"/>
  <c r="E60" i="89"/>
  <c r="F60" i="89" s="1"/>
  <c r="D60" i="89"/>
  <c r="E59" i="89"/>
  <c r="F59" i="89" s="1"/>
  <c r="D59" i="89"/>
  <c r="E58" i="89"/>
  <c r="F58" i="89" s="1"/>
  <c r="D58" i="89"/>
  <c r="E57" i="89"/>
  <c r="F57" i="89" s="1"/>
  <c r="D57" i="89"/>
  <c r="E56" i="89"/>
  <c r="F56" i="89" s="1"/>
  <c r="D56" i="89"/>
  <c r="E55" i="89"/>
  <c r="F55" i="89" s="1"/>
  <c r="D55" i="89"/>
  <c r="E54" i="89"/>
  <c r="F54" i="89" s="1"/>
  <c r="D54" i="89"/>
  <c r="E53" i="89"/>
  <c r="F53" i="89" s="1"/>
  <c r="D53" i="89"/>
  <c r="E52" i="89"/>
  <c r="F52" i="89" s="1"/>
  <c r="D52" i="89"/>
  <c r="E51" i="89"/>
  <c r="F51" i="89" s="1"/>
  <c r="D51" i="89"/>
  <c r="E50" i="89"/>
  <c r="F50" i="89" s="1"/>
  <c r="D50" i="89"/>
  <c r="E49" i="89"/>
  <c r="F49" i="89" s="1"/>
  <c r="D49" i="89"/>
  <c r="E48" i="89"/>
  <c r="F48" i="89" s="1"/>
  <c r="D48" i="89"/>
  <c r="E47" i="89"/>
  <c r="F47" i="89" s="1"/>
  <c r="D47" i="89"/>
  <c r="E46" i="89"/>
  <c r="F46" i="89" s="1"/>
  <c r="D46" i="89"/>
  <c r="E45" i="89"/>
  <c r="F45" i="89" s="1"/>
  <c r="D45" i="89"/>
  <c r="E44" i="89"/>
  <c r="F44" i="89" s="1"/>
  <c r="D44" i="89"/>
  <c r="E43" i="89"/>
  <c r="F43" i="89" s="1"/>
  <c r="D43" i="89"/>
  <c r="E42" i="89"/>
  <c r="F42" i="89" s="1"/>
  <c r="D42" i="89"/>
  <c r="E41" i="89"/>
  <c r="F41" i="89" s="1"/>
  <c r="D41" i="89"/>
  <c r="E40" i="89"/>
  <c r="F40" i="89" s="1"/>
  <c r="D40" i="89"/>
  <c r="E39" i="89"/>
  <c r="F39" i="89" s="1"/>
  <c r="D39" i="89"/>
  <c r="E38" i="89"/>
  <c r="F38" i="89" s="1"/>
  <c r="D38" i="89"/>
  <c r="E37" i="89"/>
  <c r="F37" i="89" s="1"/>
  <c r="D37" i="89"/>
  <c r="E36" i="89"/>
  <c r="F36" i="89" s="1"/>
  <c r="D36" i="89"/>
  <c r="E35" i="89"/>
  <c r="F35" i="89" s="1"/>
  <c r="D35" i="89"/>
  <c r="E34" i="89"/>
  <c r="F34" i="89" s="1"/>
  <c r="D34" i="89"/>
  <c r="E33" i="89"/>
  <c r="F33" i="89" s="1"/>
  <c r="D33" i="89"/>
  <c r="E32" i="89"/>
  <c r="F32" i="89" s="1"/>
  <c r="D32" i="89"/>
  <c r="E31" i="89"/>
  <c r="F31" i="89" s="1"/>
  <c r="D31" i="89"/>
  <c r="E30" i="89"/>
  <c r="F30" i="89" s="1"/>
  <c r="D30" i="89"/>
  <c r="E29" i="89"/>
  <c r="F29" i="89" s="1"/>
  <c r="D29" i="89"/>
  <c r="E28" i="89"/>
  <c r="F28" i="89" s="1"/>
  <c r="D28" i="89"/>
  <c r="E27" i="89"/>
  <c r="F27" i="89" s="1"/>
  <c r="D27" i="89"/>
  <c r="E26" i="89"/>
  <c r="F26" i="89" s="1"/>
  <c r="D26" i="89"/>
  <c r="E25" i="89"/>
  <c r="F25" i="89" s="1"/>
  <c r="D25" i="89"/>
  <c r="E24" i="89"/>
  <c r="F24" i="89" s="1"/>
  <c r="D24" i="89"/>
  <c r="E23" i="89"/>
  <c r="F23" i="89" s="1"/>
  <c r="D23" i="89"/>
  <c r="E22" i="89"/>
  <c r="F22" i="89" s="1"/>
  <c r="D22" i="89"/>
  <c r="E21" i="89"/>
  <c r="F21" i="89" s="1"/>
  <c r="D21" i="89"/>
  <c r="E20" i="89"/>
  <c r="F20" i="89" s="1"/>
  <c r="D20" i="89"/>
  <c r="E19" i="89"/>
  <c r="F19" i="89" s="1"/>
  <c r="D19" i="89"/>
  <c r="E18" i="89"/>
  <c r="F18" i="89" s="1"/>
  <c r="D18" i="89"/>
  <c r="E17" i="89"/>
  <c r="F17" i="89" s="1"/>
  <c r="D17" i="89"/>
  <c r="E16" i="89"/>
  <c r="F16" i="89" s="1"/>
  <c r="D16" i="89"/>
  <c r="E15" i="89"/>
  <c r="F15" i="89" s="1"/>
  <c r="D15" i="89"/>
  <c r="E14" i="89"/>
  <c r="F14" i="89" s="1"/>
  <c r="D14" i="89"/>
  <c r="E13" i="89"/>
  <c r="F13" i="89" s="1"/>
  <c r="D13" i="89"/>
  <c r="E12" i="89"/>
  <c r="F12" i="89" s="1"/>
  <c r="D12" i="89"/>
  <c r="E11" i="89"/>
  <c r="F11" i="89" s="1"/>
  <c r="D11" i="89"/>
  <c r="E10" i="89"/>
  <c r="F10" i="89" s="1"/>
  <c r="D10" i="89"/>
  <c r="E9" i="89"/>
  <c r="F9" i="89" s="1"/>
  <c r="D9" i="89"/>
  <c r="E8" i="89"/>
  <c r="F8" i="89" s="1"/>
  <c r="D8" i="89"/>
  <c r="E7" i="89"/>
  <c r="F7" i="89" s="1"/>
  <c r="D7" i="89"/>
  <c r="E6" i="89"/>
  <c r="F6" i="89" s="1"/>
  <c r="D6" i="89"/>
  <c r="E5" i="89"/>
  <c r="F5" i="89" s="1"/>
  <c r="D5" i="89"/>
  <c r="E4" i="89"/>
  <c r="F4" i="89" s="1"/>
  <c r="D4" i="89"/>
  <c r="D71" i="89" l="1"/>
  <c r="E71" i="89"/>
  <c r="F71" i="89" s="1"/>
  <c r="C71" i="88"/>
  <c r="B71" i="88"/>
  <c r="E70" i="88"/>
  <c r="F70" i="88"/>
  <c r="D70" i="88"/>
  <c r="E69" i="88"/>
  <c r="F69" i="88" s="1"/>
  <c r="D69" i="88"/>
  <c r="E68" i="88"/>
  <c r="F68" i="88" s="1"/>
  <c r="D68" i="88"/>
  <c r="E67" i="88"/>
  <c r="F67" i="88"/>
  <c r="D67" i="88"/>
  <c r="E66" i="88"/>
  <c r="F66" i="88"/>
  <c r="D66" i="88"/>
  <c r="E65" i="88"/>
  <c r="F65" i="88" s="1"/>
  <c r="D65" i="88"/>
  <c r="E64" i="88"/>
  <c r="F64" i="88" s="1"/>
  <c r="D64" i="88"/>
  <c r="E63" i="88"/>
  <c r="F63" i="88"/>
  <c r="D63" i="88"/>
  <c r="E62" i="88"/>
  <c r="F62" i="88"/>
  <c r="D62" i="88"/>
  <c r="E61" i="88"/>
  <c r="F61" i="88" s="1"/>
  <c r="D61" i="88"/>
  <c r="E60" i="88"/>
  <c r="F60" i="88" s="1"/>
  <c r="D60" i="88"/>
  <c r="E59" i="88"/>
  <c r="F59" i="88"/>
  <c r="D59" i="88"/>
  <c r="E58" i="88"/>
  <c r="F58" i="88"/>
  <c r="D58" i="88"/>
  <c r="E57" i="88"/>
  <c r="F57" i="88" s="1"/>
  <c r="D57" i="88"/>
  <c r="E56" i="88"/>
  <c r="F56" i="88" s="1"/>
  <c r="D56" i="88"/>
  <c r="E55" i="88"/>
  <c r="F55" i="88"/>
  <c r="D55" i="88"/>
  <c r="E54" i="88"/>
  <c r="F54" i="88"/>
  <c r="D54" i="88"/>
  <c r="E53" i="88"/>
  <c r="F53" i="88" s="1"/>
  <c r="D53" i="88"/>
  <c r="E52" i="88"/>
  <c r="F52" i="88" s="1"/>
  <c r="D52" i="88"/>
  <c r="E51" i="88"/>
  <c r="F51" i="88"/>
  <c r="D51" i="88"/>
  <c r="E50" i="88"/>
  <c r="F50" i="88"/>
  <c r="D50" i="88"/>
  <c r="E49" i="88"/>
  <c r="F49" i="88" s="1"/>
  <c r="D49" i="88"/>
  <c r="E48" i="88"/>
  <c r="F48" i="88" s="1"/>
  <c r="D48" i="88"/>
  <c r="E47" i="88"/>
  <c r="F47" i="88"/>
  <c r="D47" i="88"/>
  <c r="E46" i="88"/>
  <c r="F46" i="88"/>
  <c r="D46" i="88"/>
  <c r="E45" i="88"/>
  <c r="F45" i="88" s="1"/>
  <c r="D45" i="88"/>
  <c r="E44" i="88"/>
  <c r="F44" i="88" s="1"/>
  <c r="D44" i="88"/>
  <c r="E43" i="88"/>
  <c r="F43" i="88" s="1"/>
  <c r="D43" i="88"/>
  <c r="E42" i="88"/>
  <c r="F42" i="88"/>
  <c r="D42" i="88"/>
  <c r="E41" i="88"/>
  <c r="F41" i="88" s="1"/>
  <c r="D41" i="88"/>
  <c r="E40" i="88"/>
  <c r="F40" i="88" s="1"/>
  <c r="D40" i="88"/>
  <c r="E39" i="88"/>
  <c r="F39" i="88"/>
  <c r="D39" i="88"/>
  <c r="E38" i="88"/>
  <c r="F38" i="88"/>
  <c r="D38" i="88"/>
  <c r="E37" i="88"/>
  <c r="F37" i="88" s="1"/>
  <c r="D37" i="88"/>
  <c r="E36" i="88"/>
  <c r="F36" i="88" s="1"/>
  <c r="D36" i="88"/>
  <c r="E35" i="88"/>
  <c r="F35" i="88"/>
  <c r="D35" i="88"/>
  <c r="E34" i="88"/>
  <c r="F34" i="88"/>
  <c r="D34" i="88"/>
  <c r="E33" i="88"/>
  <c r="F33" i="88" s="1"/>
  <c r="D33" i="88"/>
  <c r="E32" i="88"/>
  <c r="F32" i="88" s="1"/>
  <c r="D32" i="88"/>
  <c r="E31" i="88"/>
  <c r="F31" i="88"/>
  <c r="D31" i="88"/>
  <c r="E30" i="88"/>
  <c r="F30" i="88"/>
  <c r="D30" i="88"/>
  <c r="E29" i="88"/>
  <c r="F29" i="88" s="1"/>
  <c r="D29" i="88"/>
  <c r="E28" i="88"/>
  <c r="F28" i="88" s="1"/>
  <c r="D28" i="88"/>
  <c r="E27" i="88"/>
  <c r="F27" i="88"/>
  <c r="D27" i="88"/>
  <c r="E26" i="88"/>
  <c r="F26" i="88"/>
  <c r="D26" i="88"/>
  <c r="E25" i="88"/>
  <c r="F25" i="88" s="1"/>
  <c r="D25" i="88"/>
  <c r="E24" i="88"/>
  <c r="F24" i="88" s="1"/>
  <c r="D24" i="88"/>
  <c r="E23" i="88"/>
  <c r="F23" i="88"/>
  <c r="D23" i="88"/>
  <c r="E22" i="88"/>
  <c r="F22" i="88"/>
  <c r="D22" i="88"/>
  <c r="E21" i="88"/>
  <c r="F21" i="88" s="1"/>
  <c r="D21" i="88"/>
  <c r="E20" i="88"/>
  <c r="F20" i="88" s="1"/>
  <c r="D20" i="88"/>
  <c r="E19" i="88"/>
  <c r="F19" i="88"/>
  <c r="D19" i="88"/>
  <c r="E18" i="88"/>
  <c r="F18" i="88"/>
  <c r="D18" i="88"/>
  <c r="E17" i="88"/>
  <c r="F17" i="88" s="1"/>
  <c r="D17" i="88"/>
  <c r="E16" i="88"/>
  <c r="F16" i="88" s="1"/>
  <c r="D16" i="88"/>
  <c r="E15" i="88"/>
  <c r="F15" i="88"/>
  <c r="D15" i="88"/>
  <c r="E14" i="88"/>
  <c r="F14" i="88"/>
  <c r="D14" i="88"/>
  <c r="E13" i="88"/>
  <c r="F13" i="88" s="1"/>
  <c r="D13" i="88"/>
  <c r="E12" i="88"/>
  <c r="F12" i="88" s="1"/>
  <c r="D12" i="88"/>
  <c r="E11" i="88"/>
  <c r="F11" i="88"/>
  <c r="D11" i="88"/>
  <c r="E10" i="88"/>
  <c r="F10" i="88"/>
  <c r="D10" i="88"/>
  <c r="E9" i="88"/>
  <c r="F9" i="88" s="1"/>
  <c r="D9" i="88"/>
  <c r="E8" i="88"/>
  <c r="F8" i="88" s="1"/>
  <c r="D8" i="88"/>
  <c r="E7" i="88"/>
  <c r="F7" i="88"/>
  <c r="D7" i="88"/>
  <c r="E6" i="88"/>
  <c r="F6" i="88"/>
  <c r="D6" i="88"/>
  <c r="E5" i="88"/>
  <c r="F5" i="88" s="1"/>
  <c r="D5" i="88"/>
  <c r="E4" i="88"/>
  <c r="D4" i="88"/>
  <c r="C71" i="87"/>
  <c r="B71" i="87"/>
  <c r="E70" i="87"/>
  <c r="F70" i="87"/>
  <c r="D70" i="87"/>
  <c r="E69" i="87"/>
  <c r="F69" i="87" s="1"/>
  <c r="D69" i="87"/>
  <c r="E68" i="87"/>
  <c r="F68" i="87" s="1"/>
  <c r="D68" i="87"/>
  <c r="E67" i="87"/>
  <c r="F67" i="87"/>
  <c r="D67" i="87"/>
  <c r="E66" i="87"/>
  <c r="F66" i="87" s="1"/>
  <c r="D66" i="87"/>
  <c r="E65" i="87"/>
  <c r="F65" i="87" s="1"/>
  <c r="D65" i="87"/>
  <c r="E64" i="87"/>
  <c r="F64" i="87" s="1"/>
  <c r="D64" i="87"/>
  <c r="E63" i="87"/>
  <c r="F63" i="87"/>
  <c r="D63" i="87"/>
  <c r="E62" i="87"/>
  <c r="F62" i="87" s="1"/>
  <c r="D62" i="87"/>
  <c r="E61" i="87"/>
  <c r="F61" i="87" s="1"/>
  <c r="D61" i="87"/>
  <c r="E60" i="87"/>
  <c r="F60" i="87" s="1"/>
  <c r="D60" i="87"/>
  <c r="E59" i="87"/>
  <c r="F59" i="87"/>
  <c r="D59" i="87"/>
  <c r="E58" i="87"/>
  <c r="F58" i="87" s="1"/>
  <c r="D58" i="87"/>
  <c r="E57" i="87"/>
  <c r="F57" i="87" s="1"/>
  <c r="D57" i="87"/>
  <c r="E56" i="87"/>
  <c r="F56" i="87" s="1"/>
  <c r="D56" i="87"/>
  <c r="E55" i="87"/>
  <c r="F55" i="87"/>
  <c r="D55" i="87"/>
  <c r="E54" i="87"/>
  <c r="F54" i="87" s="1"/>
  <c r="D54" i="87"/>
  <c r="E53" i="87"/>
  <c r="F53" i="87" s="1"/>
  <c r="D53" i="87"/>
  <c r="E52" i="87"/>
  <c r="F52" i="87" s="1"/>
  <c r="D52" i="87"/>
  <c r="E51" i="87"/>
  <c r="F51" i="87" s="1"/>
  <c r="D51" i="87"/>
  <c r="E50" i="87"/>
  <c r="F50" i="87" s="1"/>
  <c r="D50" i="87"/>
  <c r="E49" i="87"/>
  <c r="F49" i="87" s="1"/>
  <c r="D49" i="87"/>
  <c r="E48" i="87"/>
  <c r="F48" i="87" s="1"/>
  <c r="D48" i="87"/>
  <c r="E47" i="87"/>
  <c r="F47" i="87"/>
  <c r="D47" i="87"/>
  <c r="E46" i="87"/>
  <c r="F46" i="87" s="1"/>
  <c r="D46" i="87"/>
  <c r="E45" i="87"/>
  <c r="F45" i="87" s="1"/>
  <c r="D45" i="87"/>
  <c r="E44" i="87"/>
  <c r="F44" i="87" s="1"/>
  <c r="D44" i="87"/>
  <c r="E43" i="87"/>
  <c r="F43" i="87"/>
  <c r="D43" i="87"/>
  <c r="E42" i="87"/>
  <c r="F42" i="87"/>
  <c r="D42" i="87"/>
  <c r="E41" i="87"/>
  <c r="F41" i="87" s="1"/>
  <c r="D41" i="87"/>
  <c r="E40" i="87"/>
  <c r="F40" i="87" s="1"/>
  <c r="D40" i="87"/>
  <c r="E39" i="87"/>
  <c r="F39" i="87" s="1"/>
  <c r="D39" i="87"/>
  <c r="E38" i="87"/>
  <c r="F38" i="87" s="1"/>
  <c r="D38" i="87"/>
  <c r="E37" i="87"/>
  <c r="F37" i="87" s="1"/>
  <c r="D37" i="87"/>
  <c r="E36" i="87"/>
  <c r="F36" i="87" s="1"/>
  <c r="D36" i="87"/>
  <c r="E35" i="87"/>
  <c r="F35" i="87" s="1"/>
  <c r="D35" i="87"/>
  <c r="E34" i="87"/>
  <c r="F34" i="87"/>
  <c r="D34" i="87"/>
  <c r="E33" i="87"/>
  <c r="F33" i="87" s="1"/>
  <c r="D33" i="87"/>
  <c r="E32" i="87"/>
  <c r="F32" i="87" s="1"/>
  <c r="D32" i="87"/>
  <c r="E31" i="87"/>
  <c r="F31" i="87" s="1"/>
  <c r="D31" i="87"/>
  <c r="E30" i="87"/>
  <c r="F30" i="87"/>
  <c r="D30" i="87"/>
  <c r="E29" i="87"/>
  <c r="F29" i="87" s="1"/>
  <c r="D29" i="87"/>
  <c r="E28" i="87"/>
  <c r="F28" i="87" s="1"/>
  <c r="D28" i="87"/>
  <c r="E27" i="87"/>
  <c r="F27" i="87" s="1"/>
  <c r="D27" i="87"/>
  <c r="E26" i="87"/>
  <c r="F26" i="87"/>
  <c r="D26" i="87"/>
  <c r="E25" i="87"/>
  <c r="F25" i="87" s="1"/>
  <c r="D25" i="87"/>
  <c r="E24" i="87"/>
  <c r="F24" i="87" s="1"/>
  <c r="D24" i="87"/>
  <c r="E23" i="87"/>
  <c r="F23" i="87" s="1"/>
  <c r="D23" i="87"/>
  <c r="E22" i="87"/>
  <c r="F22" i="87" s="1"/>
  <c r="D22" i="87"/>
  <c r="E21" i="87"/>
  <c r="F21" i="87" s="1"/>
  <c r="D21" i="87"/>
  <c r="E20" i="87"/>
  <c r="F20" i="87" s="1"/>
  <c r="D20" i="87"/>
  <c r="E19" i="87"/>
  <c r="F19" i="87" s="1"/>
  <c r="D19" i="87"/>
  <c r="E18" i="87"/>
  <c r="F18" i="87"/>
  <c r="D18" i="87"/>
  <c r="E17" i="87"/>
  <c r="F17" i="87" s="1"/>
  <c r="D17" i="87"/>
  <c r="E16" i="87"/>
  <c r="F16" i="87" s="1"/>
  <c r="D16" i="87"/>
  <c r="E15" i="87"/>
  <c r="F15" i="87" s="1"/>
  <c r="D15" i="87"/>
  <c r="E14" i="87"/>
  <c r="F14" i="87"/>
  <c r="D14" i="87"/>
  <c r="E13" i="87"/>
  <c r="F13" i="87" s="1"/>
  <c r="D13" i="87"/>
  <c r="E12" i="87"/>
  <c r="F12" i="87" s="1"/>
  <c r="D12" i="87"/>
  <c r="E11" i="87"/>
  <c r="F11" i="87" s="1"/>
  <c r="D11" i="87"/>
  <c r="E10" i="87"/>
  <c r="F10" i="87"/>
  <c r="D10" i="87"/>
  <c r="E9" i="87"/>
  <c r="F9" i="87" s="1"/>
  <c r="D9" i="87"/>
  <c r="E8" i="87"/>
  <c r="F8" i="87" s="1"/>
  <c r="D8" i="87"/>
  <c r="E7" i="87"/>
  <c r="F7" i="87" s="1"/>
  <c r="D7" i="87"/>
  <c r="E6" i="87"/>
  <c r="F6" i="87" s="1"/>
  <c r="D6" i="87"/>
  <c r="E5" i="87"/>
  <c r="D5" i="87"/>
  <c r="E4" i="87"/>
  <c r="F4" i="87" s="1"/>
  <c r="D4" i="87"/>
  <c r="C71" i="86"/>
  <c r="B71" i="86"/>
  <c r="E70" i="86"/>
  <c r="F70" i="86" s="1"/>
  <c r="D70" i="86"/>
  <c r="F69" i="86"/>
  <c r="E69" i="86"/>
  <c r="D69" i="86"/>
  <c r="E68" i="86"/>
  <c r="F68" i="86" s="1"/>
  <c r="D68" i="86"/>
  <c r="E67" i="86"/>
  <c r="F67" i="86" s="1"/>
  <c r="D67" i="86"/>
  <c r="E66" i="86"/>
  <c r="F66" i="86" s="1"/>
  <c r="D66" i="86"/>
  <c r="E65" i="86"/>
  <c r="F65" i="86" s="1"/>
  <c r="D65" i="86"/>
  <c r="E64" i="86"/>
  <c r="F64" i="86" s="1"/>
  <c r="D64" i="86"/>
  <c r="F63" i="86"/>
  <c r="E63" i="86"/>
  <c r="D63" i="86"/>
  <c r="E62" i="86"/>
  <c r="F62" i="86" s="1"/>
  <c r="D62" i="86"/>
  <c r="F61" i="86"/>
  <c r="E61" i="86"/>
  <c r="D61" i="86"/>
  <c r="E60" i="86"/>
  <c r="F60" i="86" s="1"/>
  <c r="D60" i="86"/>
  <c r="E59" i="86"/>
  <c r="F59" i="86" s="1"/>
  <c r="D59" i="86"/>
  <c r="E58" i="86"/>
  <c r="F58" i="86" s="1"/>
  <c r="D58" i="86"/>
  <c r="E57" i="86"/>
  <c r="F57" i="86" s="1"/>
  <c r="D57" i="86"/>
  <c r="E56" i="86"/>
  <c r="F56" i="86" s="1"/>
  <c r="D56" i="86"/>
  <c r="F55" i="86"/>
  <c r="E55" i="86"/>
  <c r="D55" i="86"/>
  <c r="E54" i="86"/>
  <c r="F54" i="86"/>
  <c r="D54" i="86"/>
  <c r="E53" i="86"/>
  <c r="F53" i="86" s="1"/>
  <c r="D53" i="86"/>
  <c r="E52" i="86"/>
  <c r="F52" i="86" s="1"/>
  <c r="D52" i="86"/>
  <c r="E51" i="86"/>
  <c r="F51" i="86" s="1"/>
  <c r="D51" i="86"/>
  <c r="E50" i="86"/>
  <c r="F50" i="86" s="1"/>
  <c r="D50" i="86"/>
  <c r="E49" i="86"/>
  <c r="F49" i="86" s="1"/>
  <c r="D49" i="86"/>
  <c r="E48" i="86"/>
  <c r="F48" i="86" s="1"/>
  <c r="D48" i="86"/>
  <c r="F47" i="86"/>
  <c r="E47" i="86"/>
  <c r="D47" i="86"/>
  <c r="E46" i="86"/>
  <c r="F46" i="86"/>
  <c r="D46" i="86"/>
  <c r="F45" i="86"/>
  <c r="E45" i="86"/>
  <c r="D45" i="86"/>
  <c r="E44" i="86"/>
  <c r="F44" i="86" s="1"/>
  <c r="D44" i="86"/>
  <c r="E43" i="86"/>
  <c r="F43" i="86" s="1"/>
  <c r="D43" i="86"/>
  <c r="E42" i="86"/>
  <c r="F42" i="86" s="1"/>
  <c r="D42" i="86"/>
  <c r="E41" i="86"/>
  <c r="F41" i="86" s="1"/>
  <c r="D41" i="86"/>
  <c r="E40" i="86"/>
  <c r="F40" i="86" s="1"/>
  <c r="D40" i="86"/>
  <c r="F39" i="86"/>
  <c r="E39" i="86"/>
  <c r="D39" i="86"/>
  <c r="E38" i="86"/>
  <c r="F38" i="86"/>
  <c r="D38" i="86"/>
  <c r="F37" i="86"/>
  <c r="E37" i="86"/>
  <c r="D37" i="86"/>
  <c r="E36" i="86"/>
  <c r="F36" i="86" s="1"/>
  <c r="D36" i="86"/>
  <c r="E35" i="86"/>
  <c r="F35" i="86" s="1"/>
  <c r="D35" i="86"/>
  <c r="E34" i="86"/>
  <c r="F34" i="86" s="1"/>
  <c r="D34" i="86"/>
  <c r="E33" i="86"/>
  <c r="F33" i="86" s="1"/>
  <c r="D33" i="86"/>
  <c r="E32" i="86"/>
  <c r="F32" i="86" s="1"/>
  <c r="D32" i="86"/>
  <c r="F31" i="86"/>
  <c r="E31" i="86"/>
  <c r="D31" i="86"/>
  <c r="E30" i="86"/>
  <c r="F30" i="86"/>
  <c r="D30" i="86"/>
  <c r="F29" i="86"/>
  <c r="E29" i="86"/>
  <c r="D29" i="86"/>
  <c r="E28" i="86"/>
  <c r="F28" i="86" s="1"/>
  <c r="D28" i="86"/>
  <c r="E27" i="86"/>
  <c r="F27" i="86" s="1"/>
  <c r="D27" i="86"/>
  <c r="E26" i="86"/>
  <c r="F26" i="86" s="1"/>
  <c r="D26" i="86"/>
  <c r="E25" i="86"/>
  <c r="F25" i="86" s="1"/>
  <c r="D25" i="86"/>
  <c r="E24" i="86"/>
  <c r="F24" i="86" s="1"/>
  <c r="D24" i="86"/>
  <c r="F23" i="86"/>
  <c r="E23" i="86"/>
  <c r="D23" i="86"/>
  <c r="E22" i="86"/>
  <c r="F22" i="86"/>
  <c r="D22" i="86"/>
  <c r="E21" i="86"/>
  <c r="F21" i="86" s="1"/>
  <c r="D21" i="86"/>
  <c r="E20" i="86"/>
  <c r="F20" i="86" s="1"/>
  <c r="D20" i="86"/>
  <c r="F19" i="86"/>
  <c r="E19" i="86"/>
  <c r="D19" i="86"/>
  <c r="E18" i="86"/>
  <c r="F18" i="86"/>
  <c r="D18" i="86"/>
  <c r="F17" i="86"/>
  <c r="E17" i="86"/>
  <c r="D17" i="86"/>
  <c r="E16" i="86"/>
  <c r="F16" i="86" s="1"/>
  <c r="D16" i="86"/>
  <c r="E15" i="86"/>
  <c r="F15" i="86" s="1"/>
  <c r="D15" i="86"/>
  <c r="E14" i="86"/>
  <c r="F14" i="86" s="1"/>
  <c r="D14" i="86"/>
  <c r="E13" i="86"/>
  <c r="F13" i="86" s="1"/>
  <c r="D13" i="86"/>
  <c r="E12" i="86"/>
  <c r="F12" i="86" s="1"/>
  <c r="D12" i="86"/>
  <c r="F11" i="86"/>
  <c r="E11" i="86"/>
  <c r="D11" i="86"/>
  <c r="E10" i="86"/>
  <c r="F10" i="86"/>
  <c r="D10" i="86"/>
  <c r="F9" i="86"/>
  <c r="E9" i="86"/>
  <c r="D9" i="86"/>
  <c r="E8" i="86"/>
  <c r="F8" i="86" s="1"/>
  <c r="D8" i="86"/>
  <c r="E7" i="86"/>
  <c r="F7" i="86" s="1"/>
  <c r="D7" i="86"/>
  <c r="E6" i="86"/>
  <c r="F6" i="86" s="1"/>
  <c r="D6" i="86"/>
  <c r="E5" i="86"/>
  <c r="F5" i="86" s="1"/>
  <c r="D5" i="86"/>
  <c r="E4" i="86"/>
  <c r="F4" i="86" s="1"/>
  <c r="D4" i="86"/>
  <c r="C71" i="84"/>
  <c r="B71" i="84"/>
  <c r="E70" i="84"/>
  <c r="F70" i="84" s="1"/>
  <c r="D70" i="84"/>
  <c r="E69" i="84"/>
  <c r="F69" i="84" s="1"/>
  <c r="D69" i="84"/>
  <c r="E68" i="84"/>
  <c r="F68" i="84" s="1"/>
  <c r="D68" i="84"/>
  <c r="E67" i="84"/>
  <c r="F67" i="84" s="1"/>
  <c r="D67" i="84"/>
  <c r="E66" i="84"/>
  <c r="F66" i="84" s="1"/>
  <c r="D66" i="84"/>
  <c r="E65" i="84"/>
  <c r="F65" i="84" s="1"/>
  <c r="D65" i="84"/>
  <c r="E64" i="84"/>
  <c r="F64" i="84" s="1"/>
  <c r="D64" i="84"/>
  <c r="E63" i="84"/>
  <c r="F63" i="84" s="1"/>
  <c r="D63" i="84"/>
  <c r="E62" i="84"/>
  <c r="F62" i="84" s="1"/>
  <c r="D62" i="84"/>
  <c r="E61" i="84"/>
  <c r="F61" i="84" s="1"/>
  <c r="D61" i="84"/>
  <c r="E60" i="84"/>
  <c r="F60" i="84" s="1"/>
  <c r="D60" i="84"/>
  <c r="E59" i="84"/>
  <c r="F59" i="84" s="1"/>
  <c r="D59" i="84"/>
  <c r="E58" i="84"/>
  <c r="F58" i="84" s="1"/>
  <c r="D58" i="84"/>
  <c r="E57" i="84"/>
  <c r="F57" i="84" s="1"/>
  <c r="D57" i="84"/>
  <c r="E56" i="84"/>
  <c r="F56" i="84" s="1"/>
  <c r="D56" i="84"/>
  <c r="E55" i="84"/>
  <c r="F55" i="84" s="1"/>
  <c r="D55" i="84"/>
  <c r="E54" i="84"/>
  <c r="F54" i="84" s="1"/>
  <c r="D54" i="84"/>
  <c r="E53" i="84"/>
  <c r="F53" i="84" s="1"/>
  <c r="D53" i="84"/>
  <c r="E52" i="84"/>
  <c r="F52" i="84" s="1"/>
  <c r="D52" i="84"/>
  <c r="E51" i="84"/>
  <c r="F51" i="84" s="1"/>
  <c r="D51" i="84"/>
  <c r="E50" i="84"/>
  <c r="F50" i="84" s="1"/>
  <c r="D50" i="84"/>
  <c r="E49" i="84"/>
  <c r="F49" i="84" s="1"/>
  <c r="D49" i="84"/>
  <c r="E48" i="84"/>
  <c r="F48" i="84" s="1"/>
  <c r="D48" i="84"/>
  <c r="E47" i="84"/>
  <c r="F47" i="84" s="1"/>
  <c r="D47" i="84"/>
  <c r="E46" i="84"/>
  <c r="F46" i="84" s="1"/>
  <c r="D46" i="84"/>
  <c r="E45" i="84"/>
  <c r="F45" i="84" s="1"/>
  <c r="D45" i="84"/>
  <c r="E44" i="84"/>
  <c r="F44" i="84" s="1"/>
  <c r="D44" i="84"/>
  <c r="E43" i="84"/>
  <c r="F43" i="84" s="1"/>
  <c r="D43" i="84"/>
  <c r="E42" i="84"/>
  <c r="F42" i="84" s="1"/>
  <c r="D42" i="84"/>
  <c r="E41" i="84"/>
  <c r="F41" i="84" s="1"/>
  <c r="D41" i="84"/>
  <c r="E40" i="84"/>
  <c r="F40" i="84" s="1"/>
  <c r="D40" i="84"/>
  <c r="E39" i="84"/>
  <c r="F39" i="84" s="1"/>
  <c r="D39" i="84"/>
  <c r="E38" i="84"/>
  <c r="F38" i="84" s="1"/>
  <c r="D38" i="84"/>
  <c r="E37" i="84"/>
  <c r="F37" i="84" s="1"/>
  <c r="D37" i="84"/>
  <c r="E36" i="84"/>
  <c r="F36" i="84" s="1"/>
  <c r="D36" i="84"/>
  <c r="E35" i="84"/>
  <c r="F35" i="84" s="1"/>
  <c r="D35" i="84"/>
  <c r="E34" i="84"/>
  <c r="F34" i="84" s="1"/>
  <c r="D34" i="84"/>
  <c r="E33" i="84"/>
  <c r="F33" i="84" s="1"/>
  <c r="D33" i="84"/>
  <c r="E32" i="84"/>
  <c r="F32" i="84" s="1"/>
  <c r="D32" i="84"/>
  <c r="E31" i="84"/>
  <c r="F31" i="84" s="1"/>
  <c r="D31" i="84"/>
  <c r="E30" i="84"/>
  <c r="F30" i="84" s="1"/>
  <c r="D30" i="84"/>
  <c r="E29" i="84"/>
  <c r="F29" i="84" s="1"/>
  <c r="D29" i="84"/>
  <c r="E28" i="84"/>
  <c r="F28" i="84" s="1"/>
  <c r="D28" i="84"/>
  <c r="E27" i="84"/>
  <c r="F27" i="84" s="1"/>
  <c r="D27" i="84"/>
  <c r="E26" i="84"/>
  <c r="F26" i="84" s="1"/>
  <c r="D26" i="84"/>
  <c r="E25" i="84"/>
  <c r="F25" i="84" s="1"/>
  <c r="D25" i="84"/>
  <c r="E24" i="84"/>
  <c r="F24" i="84" s="1"/>
  <c r="D24" i="84"/>
  <c r="E23" i="84"/>
  <c r="F23" i="84" s="1"/>
  <c r="D23" i="84"/>
  <c r="E22" i="84"/>
  <c r="F22" i="84" s="1"/>
  <c r="D22" i="84"/>
  <c r="E21" i="84"/>
  <c r="F21" i="84" s="1"/>
  <c r="D21" i="84"/>
  <c r="E20" i="84"/>
  <c r="F20" i="84" s="1"/>
  <c r="D20" i="84"/>
  <c r="E19" i="84"/>
  <c r="F19" i="84" s="1"/>
  <c r="D19" i="84"/>
  <c r="E18" i="84"/>
  <c r="F18" i="84" s="1"/>
  <c r="D18" i="84"/>
  <c r="E17" i="84"/>
  <c r="F17" i="84" s="1"/>
  <c r="D17" i="84"/>
  <c r="E16" i="84"/>
  <c r="F16" i="84" s="1"/>
  <c r="D16" i="84"/>
  <c r="E15" i="84"/>
  <c r="F15" i="84" s="1"/>
  <c r="D15" i="84"/>
  <c r="E14" i="84"/>
  <c r="F14" i="84" s="1"/>
  <c r="D14" i="84"/>
  <c r="E13" i="84"/>
  <c r="F13" i="84" s="1"/>
  <c r="D13" i="84"/>
  <c r="E12" i="84"/>
  <c r="F12" i="84" s="1"/>
  <c r="D12" i="84"/>
  <c r="E11" i="84"/>
  <c r="F11" i="84" s="1"/>
  <c r="D11" i="84"/>
  <c r="E10" i="84"/>
  <c r="F10" i="84" s="1"/>
  <c r="D10" i="84"/>
  <c r="E9" i="84"/>
  <c r="F9" i="84" s="1"/>
  <c r="D9" i="84"/>
  <c r="E8" i="84"/>
  <c r="F8" i="84" s="1"/>
  <c r="D8" i="84"/>
  <c r="E7" i="84"/>
  <c r="F7" i="84" s="1"/>
  <c r="D7" i="84"/>
  <c r="E6" i="84"/>
  <c r="F6" i="84" s="1"/>
  <c r="D6" i="84"/>
  <c r="E5" i="84"/>
  <c r="F5" i="84" s="1"/>
  <c r="D5" i="84"/>
  <c r="E4" i="84"/>
  <c r="F4" i="84" s="1"/>
  <c r="D4" i="84"/>
  <c r="C71" i="83"/>
  <c r="B71" i="83"/>
  <c r="E70" i="83"/>
  <c r="F70" i="83" s="1"/>
  <c r="D70" i="83"/>
  <c r="E69" i="83"/>
  <c r="F69" i="83" s="1"/>
  <c r="D69" i="83"/>
  <c r="E68" i="83"/>
  <c r="F68" i="83" s="1"/>
  <c r="D68" i="83"/>
  <c r="E67" i="83"/>
  <c r="F67" i="83" s="1"/>
  <c r="D67" i="83"/>
  <c r="E66" i="83"/>
  <c r="F66" i="83" s="1"/>
  <c r="D66" i="83"/>
  <c r="E65" i="83"/>
  <c r="F65" i="83" s="1"/>
  <c r="D65" i="83"/>
  <c r="E64" i="83"/>
  <c r="F64" i="83" s="1"/>
  <c r="D64" i="83"/>
  <c r="E63" i="83"/>
  <c r="F63" i="83" s="1"/>
  <c r="D63" i="83"/>
  <c r="E62" i="83"/>
  <c r="F62" i="83" s="1"/>
  <c r="D62" i="83"/>
  <c r="E61" i="83"/>
  <c r="F61" i="83" s="1"/>
  <c r="D61" i="83"/>
  <c r="E60" i="83"/>
  <c r="F60" i="83" s="1"/>
  <c r="D60" i="83"/>
  <c r="E59" i="83"/>
  <c r="F59" i="83" s="1"/>
  <c r="D59" i="83"/>
  <c r="E58" i="83"/>
  <c r="F58" i="83" s="1"/>
  <c r="D58" i="83"/>
  <c r="E57" i="83"/>
  <c r="F57" i="83" s="1"/>
  <c r="D57" i="83"/>
  <c r="E56" i="83"/>
  <c r="F56" i="83" s="1"/>
  <c r="D56" i="83"/>
  <c r="E55" i="83"/>
  <c r="F55" i="83" s="1"/>
  <c r="D55" i="83"/>
  <c r="E54" i="83"/>
  <c r="F54" i="83" s="1"/>
  <c r="D54" i="83"/>
  <c r="E53" i="83"/>
  <c r="F53" i="83" s="1"/>
  <c r="D53" i="83"/>
  <c r="E52" i="83"/>
  <c r="F52" i="83" s="1"/>
  <c r="D52" i="83"/>
  <c r="E51" i="83"/>
  <c r="F51" i="83" s="1"/>
  <c r="D51" i="83"/>
  <c r="E50" i="83"/>
  <c r="F50" i="83" s="1"/>
  <c r="D50" i="83"/>
  <c r="E49" i="83"/>
  <c r="F49" i="83" s="1"/>
  <c r="D49" i="83"/>
  <c r="E48" i="83"/>
  <c r="F48" i="83" s="1"/>
  <c r="D48" i="83"/>
  <c r="E47" i="83"/>
  <c r="F47" i="83" s="1"/>
  <c r="D47" i="83"/>
  <c r="E46" i="83"/>
  <c r="F46" i="83" s="1"/>
  <c r="D46" i="83"/>
  <c r="E45" i="83"/>
  <c r="F45" i="83" s="1"/>
  <c r="D45" i="83"/>
  <c r="E44" i="83"/>
  <c r="F44" i="83" s="1"/>
  <c r="D44" i="83"/>
  <c r="E43" i="83"/>
  <c r="F43" i="83" s="1"/>
  <c r="D43" i="83"/>
  <c r="E42" i="83"/>
  <c r="F42" i="83" s="1"/>
  <c r="D42" i="83"/>
  <c r="E41" i="83"/>
  <c r="F41" i="83" s="1"/>
  <c r="D41" i="83"/>
  <c r="E40" i="83"/>
  <c r="F40" i="83" s="1"/>
  <c r="D40" i="83"/>
  <c r="E39" i="83"/>
  <c r="F39" i="83" s="1"/>
  <c r="D39" i="83"/>
  <c r="E38" i="83"/>
  <c r="F38" i="83" s="1"/>
  <c r="D38" i="83"/>
  <c r="E37" i="83"/>
  <c r="F37" i="83" s="1"/>
  <c r="D37" i="83"/>
  <c r="E36" i="83"/>
  <c r="F36" i="83" s="1"/>
  <c r="D36" i="83"/>
  <c r="E35" i="83"/>
  <c r="F35" i="83" s="1"/>
  <c r="D35" i="83"/>
  <c r="E34" i="83"/>
  <c r="F34" i="83" s="1"/>
  <c r="D34" i="83"/>
  <c r="E33" i="83"/>
  <c r="F33" i="83"/>
  <c r="D33" i="83"/>
  <c r="E32" i="83"/>
  <c r="F32" i="83" s="1"/>
  <c r="D32" i="83"/>
  <c r="E31" i="83"/>
  <c r="F31" i="83" s="1"/>
  <c r="D31" i="83"/>
  <c r="E30" i="83"/>
  <c r="F30" i="83" s="1"/>
  <c r="D30" i="83"/>
  <c r="E29" i="83"/>
  <c r="F29" i="83"/>
  <c r="D29" i="83"/>
  <c r="E28" i="83"/>
  <c r="F28" i="83" s="1"/>
  <c r="D28" i="83"/>
  <c r="E27" i="83"/>
  <c r="F27" i="83" s="1"/>
  <c r="D27" i="83"/>
  <c r="E26" i="83"/>
  <c r="F26" i="83" s="1"/>
  <c r="D26" i="83"/>
  <c r="E25" i="83"/>
  <c r="F25" i="83"/>
  <c r="D25" i="83"/>
  <c r="E24" i="83"/>
  <c r="F24" i="83" s="1"/>
  <c r="D24" i="83"/>
  <c r="E23" i="83"/>
  <c r="F23" i="83" s="1"/>
  <c r="D23" i="83"/>
  <c r="E22" i="83"/>
  <c r="F22" i="83" s="1"/>
  <c r="D22" i="83"/>
  <c r="E21" i="83"/>
  <c r="F21" i="83"/>
  <c r="D21" i="83"/>
  <c r="E20" i="83"/>
  <c r="F20" i="83" s="1"/>
  <c r="D20" i="83"/>
  <c r="E19" i="83"/>
  <c r="F19" i="83" s="1"/>
  <c r="D19" i="83"/>
  <c r="E18" i="83"/>
  <c r="F18" i="83" s="1"/>
  <c r="D18" i="83"/>
  <c r="E17" i="83"/>
  <c r="F17" i="83"/>
  <c r="D17" i="83"/>
  <c r="E16" i="83"/>
  <c r="F16" i="83" s="1"/>
  <c r="D16" i="83"/>
  <c r="E15" i="83"/>
  <c r="F15" i="83" s="1"/>
  <c r="D15" i="83"/>
  <c r="E14" i="83"/>
  <c r="F14" i="83" s="1"/>
  <c r="D14" i="83"/>
  <c r="E13" i="83"/>
  <c r="F13" i="83"/>
  <c r="D13" i="83"/>
  <c r="E12" i="83"/>
  <c r="F12" i="83" s="1"/>
  <c r="D12" i="83"/>
  <c r="E11" i="83"/>
  <c r="F11" i="83" s="1"/>
  <c r="D11" i="83"/>
  <c r="E10" i="83"/>
  <c r="F10" i="83" s="1"/>
  <c r="D10" i="83"/>
  <c r="E9" i="83"/>
  <c r="F9" i="83" s="1"/>
  <c r="D9" i="83"/>
  <c r="E8" i="83"/>
  <c r="F8" i="83" s="1"/>
  <c r="D8" i="83"/>
  <c r="E7" i="83"/>
  <c r="F7" i="83" s="1"/>
  <c r="D7" i="83"/>
  <c r="E6" i="83"/>
  <c r="F6" i="83" s="1"/>
  <c r="D6" i="83"/>
  <c r="E5" i="83"/>
  <c r="F5" i="83"/>
  <c r="D5" i="83"/>
  <c r="E4" i="83"/>
  <c r="D4" i="83"/>
  <c r="C71" i="82"/>
  <c r="B71" i="82"/>
  <c r="E70" i="82"/>
  <c r="F70" i="82" s="1"/>
  <c r="D70" i="82"/>
  <c r="E69" i="82"/>
  <c r="F69" i="82"/>
  <c r="D69" i="82"/>
  <c r="E68" i="82"/>
  <c r="F68" i="82"/>
  <c r="D68" i="82"/>
  <c r="E67" i="82"/>
  <c r="F67" i="82"/>
  <c r="D67" i="82"/>
  <c r="E66" i="82"/>
  <c r="F66" i="82" s="1"/>
  <c r="D66" i="82"/>
  <c r="E65" i="82"/>
  <c r="F65" i="82"/>
  <c r="D65" i="82"/>
  <c r="E64" i="82"/>
  <c r="F64" i="82" s="1"/>
  <c r="D64" i="82"/>
  <c r="E63" i="82"/>
  <c r="F63" i="82"/>
  <c r="D63" i="82"/>
  <c r="E62" i="82"/>
  <c r="F62" i="82" s="1"/>
  <c r="D62" i="82"/>
  <c r="E61" i="82"/>
  <c r="F61" i="82"/>
  <c r="D61" i="82"/>
  <c r="E60" i="82"/>
  <c r="F60" i="82"/>
  <c r="D60" i="82"/>
  <c r="E59" i="82"/>
  <c r="F59" i="82"/>
  <c r="D59" i="82"/>
  <c r="E58" i="82"/>
  <c r="F58" i="82" s="1"/>
  <c r="D58" i="82"/>
  <c r="E57" i="82"/>
  <c r="F57" i="82"/>
  <c r="D57" i="82"/>
  <c r="E56" i="82"/>
  <c r="F56" i="82"/>
  <c r="D56" i="82"/>
  <c r="E55" i="82"/>
  <c r="F55" i="82"/>
  <c r="D55" i="82"/>
  <c r="E54" i="82"/>
  <c r="F54" i="82" s="1"/>
  <c r="D54" i="82"/>
  <c r="E53" i="82"/>
  <c r="F53" i="82"/>
  <c r="D53" i="82"/>
  <c r="E52" i="82"/>
  <c r="F52" i="82" s="1"/>
  <c r="D52" i="82"/>
  <c r="E51" i="82"/>
  <c r="F51" i="82"/>
  <c r="D51" i="82"/>
  <c r="E50" i="82"/>
  <c r="F50" i="82" s="1"/>
  <c r="D50" i="82"/>
  <c r="E49" i="82"/>
  <c r="F49" i="82"/>
  <c r="D49" i="82"/>
  <c r="E48" i="82"/>
  <c r="F48" i="82"/>
  <c r="D48" i="82"/>
  <c r="E47" i="82"/>
  <c r="F47" i="82"/>
  <c r="D47" i="82"/>
  <c r="E46" i="82"/>
  <c r="F46" i="82" s="1"/>
  <c r="D46" i="82"/>
  <c r="E45" i="82"/>
  <c r="F45" i="82"/>
  <c r="D45" i="82"/>
  <c r="E44" i="82"/>
  <c r="F44" i="82"/>
  <c r="D44" i="82"/>
  <c r="E43" i="82"/>
  <c r="F43" i="82"/>
  <c r="D43" i="82"/>
  <c r="E42" i="82"/>
  <c r="F42" i="82" s="1"/>
  <c r="D42" i="82"/>
  <c r="E41" i="82"/>
  <c r="F41" i="82"/>
  <c r="D41" i="82"/>
  <c r="E40" i="82"/>
  <c r="F40" i="82"/>
  <c r="D40" i="82"/>
  <c r="E39" i="82"/>
  <c r="F39" i="82"/>
  <c r="D39" i="82"/>
  <c r="F38" i="82"/>
  <c r="E38" i="82"/>
  <c r="D38" i="82"/>
  <c r="E37" i="82"/>
  <c r="F37" i="82"/>
  <c r="D37" i="82"/>
  <c r="E36" i="82"/>
  <c r="F36" i="82"/>
  <c r="D36" i="82"/>
  <c r="E35" i="82"/>
  <c r="F35" i="82"/>
  <c r="D35" i="82"/>
  <c r="F34" i="82"/>
  <c r="E34" i="82"/>
  <c r="D34" i="82"/>
  <c r="E33" i="82"/>
  <c r="F33" i="82"/>
  <c r="D33" i="82"/>
  <c r="E32" i="82"/>
  <c r="F32" i="82"/>
  <c r="D32" i="82"/>
  <c r="E31" i="82"/>
  <c r="F31" i="82"/>
  <c r="D31" i="82"/>
  <c r="E30" i="82"/>
  <c r="F30" i="82" s="1"/>
  <c r="D30" i="82"/>
  <c r="E29" i="82"/>
  <c r="F29" i="82"/>
  <c r="D29" i="82"/>
  <c r="E28" i="82"/>
  <c r="F28" i="82" s="1"/>
  <c r="D28" i="82"/>
  <c r="E27" i="82"/>
  <c r="F27" i="82"/>
  <c r="D27" i="82"/>
  <c r="E26" i="82"/>
  <c r="F26" i="82" s="1"/>
  <c r="D26" i="82"/>
  <c r="E25" i="82"/>
  <c r="F25" i="82"/>
  <c r="D25" i="82"/>
  <c r="E24" i="82"/>
  <c r="F24" i="82"/>
  <c r="D24" i="82"/>
  <c r="E23" i="82"/>
  <c r="F23" i="82"/>
  <c r="D23" i="82"/>
  <c r="E22" i="82"/>
  <c r="F22" i="82" s="1"/>
  <c r="D22" i="82"/>
  <c r="E21" i="82"/>
  <c r="F21" i="82"/>
  <c r="D21" i="82"/>
  <c r="E20" i="82"/>
  <c r="F20" i="82" s="1"/>
  <c r="D20" i="82"/>
  <c r="E19" i="82"/>
  <c r="F19" i="82"/>
  <c r="D19" i="82"/>
  <c r="E18" i="82"/>
  <c r="F18" i="82" s="1"/>
  <c r="D18" i="82"/>
  <c r="E17" i="82"/>
  <c r="F17" i="82"/>
  <c r="D17" i="82"/>
  <c r="E16" i="82"/>
  <c r="F16" i="82" s="1"/>
  <c r="D16" i="82"/>
  <c r="E15" i="82"/>
  <c r="F15" i="82"/>
  <c r="D15" i="82"/>
  <c r="E14" i="82"/>
  <c r="F14" i="82" s="1"/>
  <c r="D14" i="82"/>
  <c r="E13" i="82"/>
  <c r="F13" i="82"/>
  <c r="D13" i="82"/>
  <c r="E12" i="82"/>
  <c r="F12" i="82"/>
  <c r="D12" i="82"/>
  <c r="E11" i="82"/>
  <c r="F11" i="82"/>
  <c r="D11" i="82"/>
  <c r="E10" i="82"/>
  <c r="F10" i="82" s="1"/>
  <c r="D10" i="82"/>
  <c r="E9" i="82"/>
  <c r="F9" i="82"/>
  <c r="D9" i="82"/>
  <c r="E8" i="82"/>
  <c r="F8" i="82"/>
  <c r="D8" i="82"/>
  <c r="E7" i="82"/>
  <c r="F7" i="82"/>
  <c r="D7" i="82"/>
  <c r="E6" i="82"/>
  <c r="F6" i="82" s="1"/>
  <c r="D6" i="82"/>
  <c r="E5" i="82"/>
  <c r="D5" i="82"/>
  <c r="E4" i="82"/>
  <c r="F4" i="82" s="1"/>
  <c r="D4" i="82"/>
  <c r="C71" i="81"/>
  <c r="B71" i="81"/>
  <c r="E70" i="81"/>
  <c r="F70" i="81" s="1"/>
  <c r="D70" i="81"/>
  <c r="E69" i="81"/>
  <c r="F69" i="81"/>
  <c r="D69" i="81"/>
  <c r="E68" i="81"/>
  <c r="F68" i="81" s="1"/>
  <c r="D68" i="81"/>
  <c r="E67" i="81"/>
  <c r="F67" i="81" s="1"/>
  <c r="D67" i="81"/>
  <c r="E66" i="81"/>
  <c r="F66" i="81" s="1"/>
  <c r="D66" i="81"/>
  <c r="E65" i="81"/>
  <c r="F65" i="81"/>
  <c r="D65" i="81"/>
  <c r="E64" i="81"/>
  <c r="F64" i="81" s="1"/>
  <c r="D64" i="81"/>
  <c r="E63" i="81"/>
  <c r="F63" i="81"/>
  <c r="D63" i="81"/>
  <c r="E62" i="81"/>
  <c r="F62" i="81" s="1"/>
  <c r="D62" i="81"/>
  <c r="E61" i="81"/>
  <c r="F61" i="81" s="1"/>
  <c r="D61" i="81"/>
  <c r="E60" i="81"/>
  <c r="F60" i="81" s="1"/>
  <c r="D60" i="81"/>
  <c r="E59" i="81"/>
  <c r="F59" i="81" s="1"/>
  <c r="D59" i="81"/>
  <c r="E58" i="81"/>
  <c r="F58" i="81" s="1"/>
  <c r="D58" i="81"/>
  <c r="E57" i="81"/>
  <c r="F57" i="81" s="1"/>
  <c r="D57" i="81"/>
  <c r="F56" i="81"/>
  <c r="E56" i="81"/>
  <c r="D56" i="81"/>
  <c r="E55" i="81"/>
  <c r="F55" i="81" s="1"/>
  <c r="D55" i="81"/>
  <c r="E54" i="81"/>
  <c r="F54" i="81" s="1"/>
  <c r="D54" i="81"/>
  <c r="E53" i="81"/>
  <c r="F53" i="81" s="1"/>
  <c r="D53" i="81"/>
  <c r="E52" i="81"/>
  <c r="F52" i="81" s="1"/>
  <c r="D52" i="81"/>
  <c r="E51" i="81"/>
  <c r="F51" i="81"/>
  <c r="D51" i="81"/>
  <c r="E50" i="81"/>
  <c r="F50" i="81" s="1"/>
  <c r="D50" i="81"/>
  <c r="E49" i="81"/>
  <c r="F49" i="81" s="1"/>
  <c r="D49" i="81"/>
  <c r="E48" i="81"/>
  <c r="F48" i="81" s="1"/>
  <c r="D48" i="81"/>
  <c r="E47" i="81"/>
  <c r="F47" i="81"/>
  <c r="D47" i="81"/>
  <c r="E46" i="81"/>
  <c r="F46" i="81" s="1"/>
  <c r="D46" i="81"/>
  <c r="E45" i="81"/>
  <c r="F45" i="81" s="1"/>
  <c r="D45" i="81"/>
  <c r="E44" i="81"/>
  <c r="F44" i="81" s="1"/>
  <c r="D44" i="81"/>
  <c r="E43" i="81"/>
  <c r="F43" i="81"/>
  <c r="D43" i="81"/>
  <c r="E42" i="81"/>
  <c r="F42" i="81" s="1"/>
  <c r="D42" i="81"/>
  <c r="E41" i="81"/>
  <c r="F41" i="81" s="1"/>
  <c r="D41" i="81"/>
  <c r="E40" i="81"/>
  <c r="F40" i="81" s="1"/>
  <c r="D40" i="81"/>
  <c r="F39" i="81"/>
  <c r="E39" i="81"/>
  <c r="D39" i="81"/>
  <c r="E38" i="81"/>
  <c r="F38" i="81" s="1"/>
  <c r="D38" i="81"/>
  <c r="E37" i="81"/>
  <c r="F37" i="81" s="1"/>
  <c r="D37" i="81"/>
  <c r="E36" i="81"/>
  <c r="F36" i="81" s="1"/>
  <c r="D36" i="81"/>
  <c r="E35" i="81"/>
  <c r="F35" i="81"/>
  <c r="D35" i="81"/>
  <c r="E34" i="81"/>
  <c r="F34" i="81" s="1"/>
  <c r="D34" i="81"/>
  <c r="E33" i="81"/>
  <c r="F33" i="81" s="1"/>
  <c r="D33" i="81"/>
  <c r="E32" i="81"/>
  <c r="F32" i="81" s="1"/>
  <c r="D32" i="81"/>
  <c r="E31" i="81"/>
  <c r="F31" i="81"/>
  <c r="D31" i="81"/>
  <c r="E30" i="81"/>
  <c r="F30" i="81" s="1"/>
  <c r="D30" i="81"/>
  <c r="E29" i="81"/>
  <c r="F29" i="81" s="1"/>
  <c r="D29" i="81"/>
  <c r="E28" i="81"/>
  <c r="F28" i="81" s="1"/>
  <c r="D28" i="81"/>
  <c r="E27" i="81"/>
  <c r="F27" i="81"/>
  <c r="D27" i="81"/>
  <c r="E26" i="81"/>
  <c r="F26" i="81" s="1"/>
  <c r="D26" i="81"/>
  <c r="E25" i="81"/>
  <c r="F25" i="81" s="1"/>
  <c r="D25" i="81"/>
  <c r="E24" i="81"/>
  <c r="F24" i="81" s="1"/>
  <c r="D24" i="81"/>
  <c r="E23" i="81"/>
  <c r="F23" i="81" s="1"/>
  <c r="D23" i="81"/>
  <c r="E22" i="81"/>
  <c r="F22" i="81" s="1"/>
  <c r="D22" i="81"/>
  <c r="E21" i="81"/>
  <c r="F21" i="81" s="1"/>
  <c r="D21" i="81"/>
  <c r="E20" i="81"/>
  <c r="F20" i="81" s="1"/>
  <c r="D20" i="81"/>
  <c r="E19" i="81"/>
  <c r="F19" i="81"/>
  <c r="D19" i="81"/>
  <c r="E18" i="81"/>
  <c r="F18" i="81" s="1"/>
  <c r="D18" i="81"/>
  <c r="E17" i="81"/>
  <c r="F17" i="81" s="1"/>
  <c r="D17" i="81"/>
  <c r="E16" i="81"/>
  <c r="F16" i="81" s="1"/>
  <c r="D16" i="81"/>
  <c r="E15" i="81"/>
  <c r="F15" i="81"/>
  <c r="D15" i="81"/>
  <c r="E14" i="81"/>
  <c r="F14" i="81" s="1"/>
  <c r="D14" i="81"/>
  <c r="E13" i="81"/>
  <c r="F13" i="81" s="1"/>
  <c r="D13" i="81"/>
  <c r="E12" i="81"/>
  <c r="F12" i="81" s="1"/>
  <c r="D12" i="81"/>
  <c r="E11" i="81"/>
  <c r="F11" i="81"/>
  <c r="D11" i="81"/>
  <c r="E10" i="81"/>
  <c r="F10" i="81" s="1"/>
  <c r="D10" i="81"/>
  <c r="E9" i="81"/>
  <c r="F9" i="81" s="1"/>
  <c r="D9" i="81"/>
  <c r="E8" i="81"/>
  <c r="F8" i="81" s="1"/>
  <c r="D8" i="81"/>
  <c r="E7" i="81"/>
  <c r="F7" i="81" s="1"/>
  <c r="D7" i="81"/>
  <c r="E6" i="81"/>
  <c r="F6" i="81" s="1"/>
  <c r="D6" i="81"/>
  <c r="E5" i="81"/>
  <c r="F5" i="81" s="1"/>
  <c r="D5" i="81"/>
  <c r="E4" i="81"/>
  <c r="F4" i="81" s="1"/>
  <c r="D4" i="81"/>
  <c r="C71" i="80"/>
  <c r="B71" i="80"/>
  <c r="E70" i="80"/>
  <c r="F70" i="80"/>
  <c r="D70" i="80"/>
  <c r="E69" i="80"/>
  <c r="F69" i="80" s="1"/>
  <c r="D69" i="80"/>
  <c r="E68" i="80"/>
  <c r="F68" i="80"/>
  <c r="D68" i="80"/>
  <c r="E67" i="80"/>
  <c r="F67" i="80"/>
  <c r="D67" i="80"/>
  <c r="E66" i="80"/>
  <c r="F66" i="80"/>
  <c r="D66" i="80"/>
  <c r="E65" i="80"/>
  <c r="F65" i="80" s="1"/>
  <c r="D65" i="80"/>
  <c r="E64" i="80"/>
  <c r="F64" i="80"/>
  <c r="D64" i="80"/>
  <c r="E63" i="80"/>
  <c r="F63" i="80"/>
  <c r="D63" i="80"/>
  <c r="E62" i="80"/>
  <c r="F62" i="80"/>
  <c r="D62" i="80"/>
  <c r="E61" i="80"/>
  <c r="F61" i="80" s="1"/>
  <c r="D61" i="80"/>
  <c r="E60" i="80"/>
  <c r="F60" i="80" s="1"/>
  <c r="D60" i="80"/>
  <c r="E59" i="80"/>
  <c r="F59" i="80"/>
  <c r="D59" i="80"/>
  <c r="E58" i="80"/>
  <c r="F58" i="80"/>
  <c r="D58" i="80"/>
  <c r="E57" i="80"/>
  <c r="F57" i="80" s="1"/>
  <c r="D57" i="80"/>
  <c r="E56" i="80"/>
  <c r="F56" i="80"/>
  <c r="D56" i="80"/>
  <c r="E55" i="80"/>
  <c r="F55" i="80"/>
  <c r="D55" i="80"/>
  <c r="E54" i="80"/>
  <c r="F54" i="80"/>
  <c r="D54" i="80"/>
  <c r="E53" i="80"/>
  <c r="F53" i="80" s="1"/>
  <c r="D53" i="80"/>
  <c r="E52" i="80"/>
  <c r="F52" i="80"/>
  <c r="D52" i="80"/>
  <c r="E51" i="80"/>
  <c r="F51" i="80"/>
  <c r="D51" i="80"/>
  <c r="E50" i="80"/>
  <c r="F50" i="80"/>
  <c r="D50" i="80"/>
  <c r="E49" i="80"/>
  <c r="F49" i="80" s="1"/>
  <c r="D49" i="80"/>
  <c r="E48" i="80"/>
  <c r="F48" i="80"/>
  <c r="D48" i="80"/>
  <c r="E47" i="80"/>
  <c r="F47" i="80"/>
  <c r="D47" i="80"/>
  <c r="E46" i="80"/>
  <c r="F46" i="80"/>
  <c r="D46" i="80"/>
  <c r="E45" i="80"/>
  <c r="F45" i="80" s="1"/>
  <c r="D45" i="80"/>
  <c r="E44" i="80"/>
  <c r="F44" i="80"/>
  <c r="D44" i="80"/>
  <c r="E43" i="80"/>
  <c r="F43" i="80"/>
  <c r="D43" i="80"/>
  <c r="E42" i="80"/>
  <c r="F42" i="80"/>
  <c r="D42" i="80"/>
  <c r="E41" i="80"/>
  <c r="F41" i="80" s="1"/>
  <c r="D41" i="80"/>
  <c r="E40" i="80"/>
  <c r="F40" i="80" s="1"/>
  <c r="D40" i="80"/>
  <c r="E39" i="80"/>
  <c r="F39" i="80"/>
  <c r="D39" i="80"/>
  <c r="E38" i="80"/>
  <c r="F38" i="80"/>
  <c r="D38" i="80"/>
  <c r="E37" i="80"/>
  <c r="F37" i="80" s="1"/>
  <c r="D37" i="80"/>
  <c r="E36" i="80"/>
  <c r="F36" i="80"/>
  <c r="D36" i="80"/>
  <c r="E35" i="80"/>
  <c r="F35" i="80"/>
  <c r="D35" i="80"/>
  <c r="E34" i="80"/>
  <c r="F34" i="80"/>
  <c r="D34" i="80"/>
  <c r="E33" i="80"/>
  <c r="F33" i="80" s="1"/>
  <c r="D33" i="80"/>
  <c r="E32" i="80"/>
  <c r="F32" i="80"/>
  <c r="D32" i="80"/>
  <c r="E31" i="80"/>
  <c r="F31" i="80" s="1"/>
  <c r="D31" i="80"/>
  <c r="E30" i="80"/>
  <c r="F30" i="80"/>
  <c r="D30" i="80"/>
  <c r="E29" i="80"/>
  <c r="F29" i="80" s="1"/>
  <c r="D29" i="80"/>
  <c r="E28" i="80"/>
  <c r="F28" i="80"/>
  <c r="D28" i="80"/>
  <c r="E27" i="80"/>
  <c r="F27" i="80" s="1"/>
  <c r="D27" i="80"/>
  <c r="E26" i="80"/>
  <c r="F26" i="80"/>
  <c r="D26" i="80"/>
  <c r="E25" i="80"/>
  <c r="F25" i="80" s="1"/>
  <c r="D25" i="80"/>
  <c r="E24" i="80"/>
  <c r="F24" i="80"/>
  <c r="D24" i="80"/>
  <c r="E23" i="80"/>
  <c r="F23" i="80"/>
  <c r="D23" i="80"/>
  <c r="E22" i="80"/>
  <c r="F22" i="80"/>
  <c r="D22" i="80"/>
  <c r="E21" i="80"/>
  <c r="F21" i="80" s="1"/>
  <c r="D21" i="80"/>
  <c r="E20" i="80"/>
  <c r="F20" i="80"/>
  <c r="D20" i="80"/>
  <c r="E19" i="80"/>
  <c r="F19" i="80" s="1"/>
  <c r="D19" i="80"/>
  <c r="E18" i="80"/>
  <c r="F18" i="80"/>
  <c r="D18" i="80"/>
  <c r="E17" i="80"/>
  <c r="F17" i="80" s="1"/>
  <c r="D17" i="80"/>
  <c r="E16" i="80"/>
  <c r="F16" i="80"/>
  <c r="D16" i="80"/>
  <c r="E15" i="80"/>
  <c r="F15" i="80"/>
  <c r="D15" i="80"/>
  <c r="E14" i="80"/>
  <c r="F14" i="80"/>
  <c r="D14" i="80"/>
  <c r="E13" i="80"/>
  <c r="F13" i="80" s="1"/>
  <c r="D13" i="80"/>
  <c r="E12" i="80"/>
  <c r="F12" i="80"/>
  <c r="D12" i="80"/>
  <c r="E11" i="80"/>
  <c r="F11" i="80"/>
  <c r="D11" i="80"/>
  <c r="E10" i="80"/>
  <c r="F10" i="80"/>
  <c r="D10" i="80"/>
  <c r="E9" i="80"/>
  <c r="F9" i="80" s="1"/>
  <c r="D9" i="80"/>
  <c r="E8" i="80"/>
  <c r="F8" i="80"/>
  <c r="D8" i="80"/>
  <c r="E7" i="80"/>
  <c r="F7" i="80"/>
  <c r="D7" i="80"/>
  <c r="E6" i="80"/>
  <c r="F6" i="80"/>
  <c r="D6" i="80"/>
  <c r="E5" i="80"/>
  <c r="D5" i="80"/>
  <c r="E4" i="80"/>
  <c r="F4" i="80" s="1"/>
  <c r="D4" i="80"/>
  <c r="C71" i="79"/>
  <c r="B71" i="79"/>
  <c r="E70" i="79"/>
  <c r="F70" i="79"/>
  <c r="D70" i="79"/>
  <c r="E69" i="79"/>
  <c r="F69" i="79" s="1"/>
  <c r="D69" i="79"/>
  <c r="E68" i="79"/>
  <c r="F68" i="79" s="1"/>
  <c r="D68" i="79"/>
  <c r="E67" i="79"/>
  <c r="F67" i="79"/>
  <c r="D67" i="79"/>
  <c r="E66" i="79"/>
  <c r="F66" i="79" s="1"/>
  <c r="D66" i="79"/>
  <c r="E65" i="79"/>
  <c r="F65" i="79" s="1"/>
  <c r="D65" i="79"/>
  <c r="E64" i="79"/>
  <c r="F64" i="79" s="1"/>
  <c r="D64" i="79"/>
  <c r="E63" i="79"/>
  <c r="F63" i="79"/>
  <c r="D63" i="79"/>
  <c r="E62" i="79"/>
  <c r="F62" i="79" s="1"/>
  <c r="D62" i="79"/>
  <c r="E61" i="79"/>
  <c r="F61" i="79" s="1"/>
  <c r="D61" i="79"/>
  <c r="E60" i="79"/>
  <c r="F60" i="79" s="1"/>
  <c r="D60" i="79"/>
  <c r="E59" i="79"/>
  <c r="F59" i="79" s="1"/>
  <c r="D59" i="79"/>
  <c r="E58" i="79"/>
  <c r="F58" i="79" s="1"/>
  <c r="D58" i="79"/>
  <c r="E57" i="79"/>
  <c r="F57" i="79" s="1"/>
  <c r="D57" i="79"/>
  <c r="E56" i="79"/>
  <c r="F56" i="79" s="1"/>
  <c r="D56" i="79"/>
  <c r="E55" i="79"/>
  <c r="F55" i="79" s="1"/>
  <c r="D55" i="79"/>
  <c r="E54" i="79"/>
  <c r="F54" i="79"/>
  <c r="D54" i="79"/>
  <c r="E53" i="79"/>
  <c r="F53" i="79" s="1"/>
  <c r="D53" i="79"/>
  <c r="E52" i="79"/>
  <c r="F52" i="79" s="1"/>
  <c r="D52" i="79"/>
  <c r="E51" i="79"/>
  <c r="F51" i="79" s="1"/>
  <c r="D51" i="79"/>
  <c r="E50" i="79"/>
  <c r="F50" i="79"/>
  <c r="D50" i="79"/>
  <c r="E49" i="79"/>
  <c r="F49" i="79" s="1"/>
  <c r="D49" i="79"/>
  <c r="E48" i="79"/>
  <c r="F48" i="79" s="1"/>
  <c r="D48" i="79"/>
  <c r="E47" i="79"/>
  <c r="F47" i="79" s="1"/>
  <c r="D47" i="79"/>
  <c r="E46" i="79"/>
  <c r="F46" i="79" s="1"/>
  <c r="D46" i="79"/>
  <c r="E45" i="79"/>
  <c r="F45" i="79" s="1"/>
  <c r="D45" i="79"/>
  <c r="E44" i="79"/>
  <c r="F44" i="79" s="1"/>
  <c r="D44" i="79"/>
  <c r="E43" i="79"/>
  <c r="F43" i="79" s="1"/>
  <c r="D43" i="79"/>
  <c r="E42" i="79"/>
  <c r="F42" i="79" s="1"/>
  <c r="D42" i="79"/>
  <c r="E41" i="79"/>
  <c r="F41" i="79" s="1"/>
  <c r="D41" i="79"/>
  <c r="E40" i="79"/>
  <c r="F40" i="79" s="1"/>
  <c r="D40" i="79"/>
  <c r="E39" i="79"/>
  <c r="F39" i="79" s="1"/>
  <c r="D39" i="79"/>
  <c r="E38" i="79"/>
  <c r="F38" i="79"/>
  <c r="D38" i="79"/>
  <c r="E37" i="79"/>
  <c r="F37" i="79" s="1"/>
  <c r="D37" i="79"/>
  <c r="E36" i="79"/>
  <c r="F36" i="79" s="1"/>
  <c r="D36" i="79"/>
  <c r="E35" i="79"/>
  <c r="F35" i="79" s="1"/>
  <c r="D35" i="79"/>
  <c r="E34" i="79"/>
  <c r="F34" i="79"/>
  <c r="D34" i="79"/>
  <c r="E33" i="79"/>
  <c r="F33" i="79" s="1"/>
  <c r="D33" i="79"/>
  <c r="E32" i="79"/>
  <c r="F32" i="79" s="1"/>
  <c r="D32" i="79"/>
  <c r="E31" i="79"/>
  <c r="F31" i="79" s="1"/>
  <c r="D31" i="79"/>
  <c r="E30" i="79"/>
  <c r="F30" i="79" s="1"/>
  <c r="D30" i="79"/>
  <c r="E29" i="79"/>
  <c r="F29" i="79" s="1"/>
  <c r="D29" i="79"/>
  <c r="E28" i="79"/>
  <c r="F28" i="79" s="1"/>
  <c r="D28" i="79"/>
  <c r="E27" i="79"/>
  <c r="F27" i="79" s="1"/>
  <c r="D27" i="79"/>
  <c r="E26" i="79"/>
  <c r="F26" i="79" s="1"/>
  <c r="D26" i="79"/>
  <c r="E25" i="79"/>
  <c r="F25" i="79" s="1"/>
  <c r="D25" i="79"/>
  <c r="E24" i="79"/>
  <c r="F24" i="79" s="1"/>
  <c r="D24" i="79"/>
  <c r="E23" i="79"/>
  <c r="F23" i="79" s="1"/>
  <c r="D23" i="79"/>
  <c r="E22" i="79"/>
  <c r="F22" i="79"/>
  <c r="D22" i="79"/>
  <c r="E21" i="79"/>
  <c r="F21" i="79" s="1"/>
  <c r="D21" i="79"/>
  <c r="E20" i="79"/>
  <c r="F20" i="79" s="1"/>
  <c r="D20" i="79"/>
  <c r="E19" i="79"/>
  <c r="F19" i="79" s="1"/>
  <c r="D19" i="79"/>
  <c r="E18" i="79"/>
  <c r="F18" i="79" s="1"/>
  <c r="D18" i="79"/>
  <c r="E17" i="79"/>
  <c r="F17" i="79" s="1"/>
  <c r="D17" i="79"/>
  <c r="E16" i="79"/>
  <c r="F16" i="79" s="1"/>
  <c r="D16" i="79"/>
  <c r="E15" i="79"/>
  <c r="F15" i="79" s="1"/>
  <c r="D15" i="79"/>
  <c r="E14" i="79"/>
  <c r="F14" i="79" s="1"/>
  <c r="D14" i="79"/>
  <c r="F13" i="79"/>
  <c r="E13" i="79"/>
  <c r="D13" i="79"/>
  <c r="E12" i="79"/>
  <c r="F12" i="79" s="1"/>
  <c r="D12" i="79"/>
  <c r="E11" i="79"/>
  <c r="F11" i="79" s="1"/>
  <c r="D11" i="79"/>
  <c r="E10" i="79"/>
  <c r="F10" i="79"/>
  <c r="D10" i="79"/>
  <c r="E9" i="79"/>
  <c r="F9" i="79" s="1"/>
  <c r="D9" i="79"/>
  <c r="E8" i="79"/>
  <c r="F8" i="79" s="1"/>
  <c r="D8" i="79"/>
  <c r="E7" i="79"/>
  <c r="F7" i="79" s="1"/>
  <c r="D7" i="79"/>
  <c r="E6" i="79"/>
  <c r="F6" i="79" s="1"/>
  <c r="D6" i="79"/>
  <c r="E5" i="79"/>
  <c r="D5" i="79"/>
  <c r="E4" i="79"/>
  <c r="F4" i="79" s="1"/>
  <c r="D4" i="79"/>
  <c r="C71" i="78"/>
  <c r="D71" i="78"/>
  <c r="B71" i="78"/>
  <c r="E70" i="78"/>
  <c r="F70" i="78"/>
  <c r="D70" i="78"/>
  <c r="E69" i="78"/>
  <c r="F69" i="78"/>
  <c r="D69" i="78"/>
  <c r="E68" i="78"/>
  <c r="F68" i="78" s="1"/>
  <c r="D68" i="78"/>
  <c r="E67" i="78"/>
  <c r="F67" i="78"/>
  <c r="D67" i="78"/>
  <c r="E66" i="78"/>
  <c r="F66" i="78"/>
  <c r="D66" i="78"/>
  <c r="E65" i="78"/>
  <c r="F65" i="78"/>
  <c r="D65" i="78"/>
  <c r="E64" i="78"/>
  <c r="F64" i="78" s="1"/>
  <c r="D64" i="78"/>
  <c r="E63" i="78"/>
  <c r="F63" i="78"/>
  <c r="D63" i="78"/>
  <c r="E60" i="78"/>
  <c r="F60" i="78"/>
  <c r="D60" i="78"/>
  <c r="E59" i="78"/>
  <c r="F59" i="78"/>
  <c r="D59" i="78"/>
  <c r="E58" i="78"/>
  <c r="F58" i="78" s="1"/>
  <c r="D58" i="78"/>
  <c r="E62" i="78"/>
  <c r="F62" i="78"/>
  <c r="D62" i="78"/>
  <c r="E61" i="78"/>
  <c r="F61" i="78"/>
  <c r="D61" i="78"/>
  <c r="E57" i="78"/>
  <c r="F57" i="78"/>
  <c r="D57" i="78"/>
  <c r="E56" i="78"/>
  <c r="F56" i="78" s="1"/>
  <c r="D56" i="78"/>
  <c r="E55" i="78"/>
  <c r="F55" i="78"/>
  <c r="D55" i="78"/>
  <c r="E54" i="78"/>
  <c r="F54" i="78"/>
  <c r="D54" i="78"/>
  <c r="E53" i="78"/>
  <c r="F53" i="78"/>
  <c r="D53" i="78"/>
  <c r="E52" i="78"/>
  <c r="F52" i="78" s="1"/>
  <c r="D52" i="78"/>
  <c r="E51" i="78"/>
  <c r="F51" i="78"/>
  <c r="D51" i="78"/>
  <c r="E50" i="78"/>
  <c r="F50" i="78"/>
  <c r="D50" i="78"/>
  <c r="E49" i="78"/>
  <c r="F49" i="78"/>
  <c r="D49" i="78"/>
  <c r="E48" i="78"/>
  <c r="F48" i="78" s="1"/>
  <c r="D48" i="78"/>
  <c r="E47" i="78"/>
  <c r="F47" i="78"/>
  <c r="D47" i="78"/>
  <c r="E46" i="78"/>
  <c r="F46" i="78"/>
  <c r="D46" i="78"/>
  <c r="E45" i="78"/>
  <c r="F45" i="78"/>
  <c r="D45" i="78"/>
  <c r="E44" i="78"/>
  <c r="F44" i="78" s="1"/>
  <c r="D44" i="78"/>
  <c r="E43" i="78"/>
  <c r="F43" i="78"/>
  <c r="D43" i="78"/>
  <c r="E42" i="78"/>
  <c r="F42" i="78"/>
  <c r="D42" i="78"/>
  <c r="E41" i="78"/>
  <c r="F41" i="78"/>
  <c r="D41" i="78"/>
  <c r="E40" i="78"/>
  <c r="F40" i="78" s="1"/>
  <c r="D40" i="78"/>
  <c r="E39" i="78"/>
  <c r="F39" i="78"/>
  <c r="D39" i="78"/>
  <c r="E38" i="78"/>
  <c r="F38" i="78"/>
  <c r="D38" i="78"/>
  <c r="E37" i="78"/>
  <c r="F37" i="78"/>
  <c r="D37" i="78"/>
  <c r="E36" i="78"/>
  <c r="F36" i="78" s="1"/>
  <c r="D36" i="78"/>
  <c r="E35" i="78"/>
  <c r="F35" i="78"/>
  <c r="D35" i="78"/>
  <c r="E34" i="78"/>
  <c r="F34" i="78"/>
  <c r="D34" i="78"/>
  <c r="E33" i="78"/>
  <c r="F33" i="78"/>
  <c r="D33" i="78"/>
  <c r="E32" i="78"/>
  <c r="F32" i="78" s="1"/>
  <c r="D32" i="78"/>
  <c r="E31" i="78"/>
  <c r="F31" i="78"/>
  <c r="D31" i="78"/>
  <c r="E30" i="78"/>
  <c r="F30" i="78"/>
  <c r="D30" i="78"/>
  <c r="E29" i="78"/>
  <c r="F29" i="78"/>
  <c r="D29" i="78"/>
  <c r="E28" i="78"/>
  <c r="F28" i="78" s="1"/>
  <c r="D28" i="78"/>
  <c r="E27" i="78"/>
  <c r="F27" i="78"/>
  <c r="D27" i="78"/>
  <c r="E26" i="78"/>
  <c r="F26" i="78"/>
  <c r="D26" i="78"/>
  <c r="E25" i="78"/>
  <c r="F25" i="78"/>
  <c r="D25" i="78"/>
  <c r="E24" i="78"/>
  <c r="F24" i="78" s="1"/>
  <c r="D24" i="78"/>
  <c r="E23" i="78"/>
  <c r="F23" i="78"/>
  <c r="D23" i="78"/>
  <c r="E22" i="78"/>
  <c r="F22" i="78"/>
  <c r="D22" i="78"/>
  <c r="E21" i="78"/>
  <c r="F21" i="78"/>
  <c r="D21" i="78"/>
  <c r="E20" i="78"/>
  <c r="F20" i="78" s="1"/>
  <c r="D20" i="78"/>
  <c r="E19" i="78"/>
  <c r="F19" i="78"/>
  <c r="D19" i="78"/>
  <c r="E18" i="78"/>
  <c r="F18" i="78"/>
  <c r="D18" i="78"/>
  <c r="E17" i="78"/>
  <c r="F17" i="78"/>
  <c r="D17" i="78"/>
  <c r="E16" i="78"/>
  <c r="F16" i="78" s="1"/>
  <c r="D16" i="78"/>
  <c r="E15" i="78"/>
  <c r="F15" i="78"/>
  <c r="D15" i="78"/>
  <c r="E14" i="78"/>
  <c r="F14" i="78"/>
  <c r="D14" i="78"/>
  <c r="E13" i="78"/>
  <c r="F13" i="78"/>
  <c r="D13" i="78"/>
  <c r="E12" i="78"/>
  <c r="F12" i="78" s="1"/>
  <c r="D12" i="78"/>
  <c r="E11" i="78"/>
  <c r="F11" i="78"/>
  <c r="D11" i="78"/>
  <c r="E10" i="78"/>
  <c r="F10" i="78"/>
  <c r="D10" i="78"/>
  <c r="E9" i="78"/>
  <c r="F9" i="78"/>
  <c r="D9" i="78"/>
  <c r="E8" i="78"/>
  <c r="F8" i="78" s="1"/>
  <c r="D8" i="78"/>
  <c r="E7" i="78"/>
  <c r="F7" i="78"/>
  <c r="D7" i="78"/>
  <c r="E6" i="78"/>
  <c r="D6" i="78"/>
  <c r="E5" i="78"/>
  <c r="E71" i="78" s="1"/>
  <c r="F71" i="78" s="1"/>
  <c r="D5" i="78"/>
  <c r="E4" i="78"/>
  <c r="F4" i="78"/>
  <c r="D4" i="78"/>
  <c r="C71" i="77"/>
  <c r="D71" i="77" s="1"/>
  <c r="B71" i="77"/>
  <c r="E70" i="77"/>
  <c r="F70" i="77"/>
  <c r="D70" i="77"/>
  <c r="E69" i="77"/>
  <c r="F69" i="77"/>
  <c r="D69" i="77"/>
  <c r="E68" i="77"/>
  <c r="F68" i="77"/>
  <c r="D68" i="77"/>
  <c r="E67" i="77"/>
  <c r="F67" i="77" s="1"/>
  <c r="D67" i="77"/>
  <c r="E66" i="77"/>
  <c r="F66" i="77" s="1"/>
  <c r="D66" i="77"/>
  <c r="E65" i="77"/>
  <c r="F65" i="77" s="1"/>
  <c r="D65" i="77"/>
  <c r="E64" i="77"/>
  <c r="F64" i="77" s="1"/>
  <c r="D64" i="77"/>
  <c r="E63" i="77"/>
  <c r="F63" i="77" s="1"/>
  <c r="D63" i="77"/>
  <c r="E62" i="77"/>
  <c r="F62" i="77"/>
  <c r="D62" i="77"/>
  <c r="E61" i="77"/>
  <c r="F61" i="77"/>
  <c r="D61" i="77"/>
  <c r="E60" i="77"/>
  <c r="F60" i="77" s="1"/>
  <c r="D60" i="77"/>
  <c r="E59" i="77"/>
  <c r="F59" i="77" s="1"/>
  <c r="D59" i="77"/>
  <c r="E58" i="77"/>
  <c r="F58" i="77"/>
  <c r="D58" i="77"/>
  <c r="E57" i="77"/>
  <c r="F57" i="77"/>
  <c r="D57" i="77"/>
  <c r="E56" i="77"/>
  <c r="F56" i="77" s="1"/>
  <c r="D56" i="77"/>
  <c r="E55" i="77"/>
  <c r="F55" i="77" s="1"/>
  <c r="D55" i="77"/>
  <c r="E54" i="77"/>
  <c r="F54" i="77"/>
  <c r="D54" i="77"/>
  <c r="E53" i="77"/>
  <c r="F53" i="77" s="1"/>
  <c r="D53" i="77"/>
  <c r="E52" i="77"/>
  <c r="F52" i="77" s="1"/>
  <c r="D52" i="77"/>
  <c r="E51" i="77"/>
  <c r="F51" i="77" s="1"/>
  <c r="D51" i="77"/>
  <c r="E50" i="77"/>
  <c r="F50" i="77"/>
  <c r="D50" i="77"/>
  <c r="E49" i="77"/>
  <c r="F49" i="77" s="1"/>
  <c r="D49" i="77"/>
  <c r="E48" i="77"/>
  <c r="F48" i="77" s="1"/>
  <c r="D48" i="77"/>
  <c r="E47" i="77"/>
  <c r="F47" i="77" s="1"/>
  <c r="D47" i="77"/>
  <c r="E46" i="77"/>
  <c r="F46" i="77"/>
  <c r="D46" i="77"/>
  <c r="E45" i="77"/>
  <c r="F45" i="77" s="1"/>
  <c r="D45" i="77"/>
  <c r="E44" i="77"/>
  <c r="F44" i="77" s="1"/>
  <c r="D44" i="77"/>
  <c r="E43" i="77"/>
  <c r="F43" i="77" s="1"/>
  <c r="D43" i="77"/>
  <c r="E42" i="77"/>
  <c r="F42" i="77" s="1"/>
  <c r="D42" i="77"/>
  <c r="E41" i="77"/>
  <c r="F41" i="77"/>
  <c r="D41" i="77"/>
  <c r="E40" i="77"/>
  <c r="F40" i="77" s="1"/>
  <c r="D40" i="77"/>
  <c r="E39" i="77"/>
  <c r="F39" i="77" s="1"/>
  <c r="D39" i="77"/>
  <c r="E38" i="77"/>
  <c r="F38" i="77"/>
  <c r="D38" i="77"/>
  <c r="E37" i="77"/>
  <c r="F37" i="77"/>
  <c r="D37" i="77"/>
  <c r="E36" i="77"/>
  <c r="F36" i="77" s="1"/>
  <c r="D36" i="77"/>
  <c r="E35" i="77"/>
  <c r="F35" i="77" s="1"/>
  <c r="D35" i="77"/>
  <c r="E34" i="77"/>
  <c r="F34" i="77"/>
  <c r="D34" i="77"/>
  <c r="E33" i="77"/>
  <c r="F33" i="77"/>
  <c r="D33" i="77"/>
  <c r="E32" i="77"/>
  <c r="F32" i="77"/>
  <c r="D32" i="77"/>
  <c r="E31" i="77"/>
  <c r="F31" i="77" s="1"/>
  <c r="D31" i="77"/>
  <c r="E30" i="77"/>
  <c r="F30" i="77" s="1"/>
  <c r="D30" i="77"/>
  <c r="E29" i="77"/>
  <c r="F29" i="77"/>
  <c r="D29" i="77"/>
  <c r="E28" i="77"/>
  <c r="F28" i="77"/>
  <c r="D28" i="77"/>
  <c r="E27" i="77"/>
  <c r="F27" i="77" s="1"/>
  <c r="D27" i="77"/>
  <c r="E26" i="77"/>
  <c r="F26" i="77"/>
  <c r="D26" i="77"/>
  <c r="E25" i="77"/>
  <c r="F25" i="77" s="1"/>
  <c r="D25" i="77"/>
  <c r="E24" i="77"/>
  <c r="F24" i="77" s="1"/>
  <c r="D24" i="77"/>
  <c r="E23" i="77"/>
  <c r="F23" i="77" s="1"/>
  <c r="D23" i="77"/>
  <c r="E22" i="77"/>
  <c r="F22" i="77" s="1"/>
  <c r="D22" i="77"/>
  <c r="E21" i="77"/>
  <c r="F21" i="77"/>
  <c r="D21" i="77"/>
  <c r="E20" i="77"/>
  <c r="F20" i="77"/>
  <c r="D20" i="77"/>
  <c r="E19" i="77"/>
  <c r="F19" i="77" s="1"/>
  <c r="D19" i="77"/>
  <c r="E18" i="77"/>
  <c r="F18" i="77"/>
  <c r="D18" i="77"/>
  <c r="E17" i="77"/>
  <c r="F17" i="77" s="1"/>
  <c r="D17" i="77"/>
  <c r="E16" i="77"/>
  <c r="F16" i="77"/>
  <c r="D16" i="77"/>
  <c r="E15" i="77"/>
  <c r="F15" i="77" s="1"/>
  <c r="D15" i="77"/>
  <c r="E14" i="77"/>
  <c r="F14" i="77"/>
  <c r="D14" i="77"/>
  <c r="E13" i="77"/>
  <c r="F13" i="77"/>
  <c r="D13" i="77"/>
  <c r="E12" i="77"/>
  <c r="F12" i="77" s="1"/>
  <c r="D12" i="77"/>
  <c r="E11" i="77"/>
  <c r="F11" i="77" s="1"/>
  <c r="D11" i="77"/>
  <c r="E10" i="77"/>
  <c r="F10" i="77"/>
  <c r="D10" i="77"/>
  <c r="E9" i="77"/>
  <c r="F9" i="77"/>
  <c r="D9" i="77"/>
  <c r="E8" i="77"/>
  <c r="F8" i="77" s="1"/>
  <c r="D8" i="77"/>
  <c r="E7" i="77"/>
  <c r="F7" i="77" s="1"/>
  <c r="D7" i="77"/>
  <c r="E6" i="77"/>
  <c r="F6" i="77"/>
  <c r="D6" i="77"/>
  <c r="E5" i="77"/>
  <c r="F5" i="77"/>
  <c r="D5" i="77"/>
  <c r="E4" i="77"/>
  <c r="D4" i="77"/>
  <c r="C71" i="76"/>
  <c r="B71" i="76"/>
  <c r="E70" i="76"/>
  <c r="F70" i="76"/>
  <c r="D70" i="76"/>
  <c r="E69" i="76"/>
  <c r="F69" i="76"/>
  <c r="D69" i="76"/>
  <c r="E68" i="76"/>
  <c r="F68" i="76" s="1"/>
  <c r="D68" i="76"/>
  <c r="E67" i="76"/>
  <c r="F67" i="76"/>
  <c r="D67" i="76"/>
  <c r="E66" i="76"/>
  <c r="F66" i="76"/>
  <c r="D66" i="76"/>
  <c r="E65" i="76"/>
  <c r="F65" i="76" s="1"/>
  <c r="D65" i="76"/>
  <c r="E64" i="76"/>
  <c r="F64" i="76" s="1"/>
  <c r="D64" i="76"/>
  <c r="E63" i="76"/>
  <c r="F63" i="76"/>
  <c r="D63" i="76"/>
  <c r="E62" i="76"/>
  <c r="F62" i="76"/>
  <c r="D62" i="76"/>
  <c r="E61" i="76"/>
  <c r="F61" i="76"/>
  <c r="D61" i="76"/>
  <c r="E60" i="76"/>
  <c r="F60" i="76" s="1"/>
  <c r="D60" i="76"/>
  <c r="E59" i="76"/>
  <c r="F59" i="76"/>
  <c r="D59" i="76"/>
  <c r="E58" i="76"/>
  <c r="F58" i="76"/>
  <c r="D58" i="76"/>
  <c r="E57" i="76"/>
  <c r="F57" i="76"/>
  <c r="D57" i="76"/>
  <c r="E56" i="76"/>
  <c r="F56" i="76" s="1"/>
  <c r="D56" i="76"/>
  <c r="E55" i="76"/>
  <c r="F55" i="76"/>
  <c r="D55" i="76"/>
  <c r="E54" i="76"/>
  <c r="F54" i="76"/>
  <c r="D54" i="76"/>
  <c r="E53" i="76"/>
  <c r="F53" i="76"/>
  <c r="D53" i="76"/>
  <c r="E52" i="76"/>
  <c r="F52" i="76" s="1"/>
  <c r="D52" i="76"/>
  <c r="E51" i="76"/>
  <c r="F51" i="76"/>
  <c r="D51" i="76"/>
  <c r="E50" i="76"/>
  <c r="F50" i="76"/>
  <c r="D50" i="76"/>
  <c r="E49" i="76"/>
  <c r="F49" i="76"/>
  <c r="D49" i="76"/>
  <c r="E48" i="76"/>
  <c r="F48" i="76" s="1"/>
  <c r="D48" i="76"/>
  <c r="E47" i="76"/>
  <c r="F47" i="76"/>
  <c r="D47" i="76"/>
  <c r="E46" i="76"/>
  <c r="F46" i="76"/>
  <c r="D46" i="76"/>
  <c r="E45" i="76"/>
  <c r="F45" i="76"/>
  <c r="D45" i="76"/>
  <c r="E44" i="76"/>
  <c r="F44" i="76" s="1"/>
  <c r="D44" i="76"/>
  <c r="E43" i="76"/>
  <c r="F43" i="76"/>
  <c r="D43" i="76"/>
  <c r="E42" i="76"/>
  <c r="F42" i="76"/>
  <c r="D42" i="76"/>
  <c r="E41" i="76"/>
  <c r="F41" i="76" s="1"/>
  <c r="D41" i="76"/>
  <c r="E40" i="76"/>
  <c r="F40" i="76" s="1"/>
  <c r="D40" i="76"/>
  <c r="E39" i="76"/>
  <c r="F39" i="76"/>
  <c r="D39" i="76"/>
  <c r="E38" i="76"/>
  <c r="F38" i="76"/>
  <c r="D38" i="76"/>
  <c r="E37" i="76"/>
  <c r="F37" i="76"/>
  <c r="D37" i="76"/>
  <c r="E36" i="76"/>
  <c r="F36" i="76" s="1"/>
  <c r="D36" i="76"/>
  <c r="E35" i="76"/>
  <c r="F35" i="76"/>
  <c r="D35" i="76"/>
  <c r="E34" i="76"/>
  <c r="F34" i="76"/>
  <c r="D34" i="76"/>
  <c r="E33" i="76"/>
  <c r="F33" i="76"/>
  <c r="D33" i="76"/>
  <c r="E32" i="76"/>
  <c r="F32" i="76" s="1"/>
  <c r="D32" i="76"/>
  <c r="E31" i="76"/>
  <c r="F31" i="76"/>
  <c r="D31" i="76"/>
  <c r="E30" i="76"/>
  <c r="F30" i="76"/>
  <c r="D30" i="76"/>
  <c r="E29" i="76"/>
  <c r="F29" i="76"/>
  <c r="D29" i="76"/>
  <c r="E28" i="76"/>
  <c r="F28" i="76" s="1"/>
  <c r="D28" i="76"/>
  <c r="E27" i="76"/>
  <c r="F27" i="76"/>
  <c r="D27" i="76"/>
  <c r="E26" i="76"/>
  <c r="F26" i="76"/>
  <c r="D26" i="76"/>
  <c r="E25" i="76"/>
  <c r="F25" i="76" s="1"/>
  <c r="D25" i="76"/>
  <c r="E24" i="76"/>
  <c r="F24" i="76" s="1"/>
  <c r="D24" i="76"/>
  <c r="E23" i="76"/>
  <c r="F23" i="76"/>
  <c r="D23" i="76"/>
  <c r="E22" i="76"/>
  <c r="F22" i="76"/>
  <c r="D22" i="76"/>
  <c r="E21" i="76"/>
  <c r="F21" i="76"/>
  <c r="D21" i="76"/>
  <c r="E20" i="76"/>
  <c r="F20" i="76" s="1"/>
  <c r="D20" i="76"/>
  <c r="E19" i="76"/>
  <c r="F19" i="76"/>
  <c r="D19" i="76"/>
  <c r="E18" i="76"/>
  <c r="F18" i="76"/>
  <c r="D18" i="76"/>
  <c r="E17" i="76"/>
  <c r="F17" i="76"/>
  <c r="D17" i="76"/>
  <c r="E16" i="76"/>
  <c r="F16" i="76" s="1"/>
  <c r="D16" i="76"/>
  <c r="E15" i="76"/>
  <c r="F15" i="76"/>
  <c r="D15" i="76"/>
  <c r="E14" i="76"/>
  <c r="F14" i="76"/>
  <c r="D14" i="76"/>
  <c r="E13" i="76"/>
  <c r="F13" i="76"/>
  <c r="D13" i="76"/>
  <c r="E12" i="76"/>
  <c r="F12" i="76" s="1"/>
  <c r="D12" i="76"/>
  <c r="E11" i="76"/>
  <c r="F11" i="76"/>
  <c r="D11" i="76"/>
  <c r="E10" i="76"/>
  <c r="F10" i="76"/>
  <c r="D10" i="76"/>
  <c r="E9" i="76"/>
  <c r="F9" i="76"/>
  <c r="D9" i="76"/>
  <c r="E8" i="76"/>
  <c r="F8" i="76" s="1"/>
  <c r="D8" i="76"/>
  <c r="E7" i="76"/>
  <c r="F7" i="76"/>
  <c r="D7" i="76"/>
  <c r="E6" i="76"/>
  <c r="F6" i="76"/>
  <c r="D6" i="76"/>
  <c r="E5" i="76"/>
  <c r="F5" i="76"/>
  <c r="D5" i="76"/>
  <c r="E4" i="76"/>
  <c r="D4" i="76"/>
  <c r="C71" i="75"/>
  <c r="B71" i="75"/>
  <c r="E70" i="75"/>
  <c r="F70" i="75"/>
  <c r="D70" i="75"/>
  <c r="E69" i="75"/>
  <c r="F69" i="75"/>
  <c r="D69" i="75"/>
  <c r="E68" i="75"/>
  <c r="F68" i="75" s="1"/>
  <c r="D68" i="75"/>
  <c r="E67" i="75"/>
  <c r="F67" i="75"/>
  <c r="D67" i="75"/>
  <c r="E66" i="75"/>
  <c r="F66" i="75"/>
  <c r="D66" i="75"/>
  <c r="E65" i="75"/>
  <c r="F65" i="75"/>
  <c r="D65" i="75"/>
  <c r="E64" i="75"/>
  <c r="F64" i="75" s="1"/>
  <c r="D64" i="75"/>
  <c r="E63" i="75"/>
  <c r="F63" i="75"/>
  <c r="D63" i="75"/>
  <c r="E62" i="75"/>
  <c r="F62" i="75"/>
  <c r="D62" i="75"/>
  <c r="E61" i="75"/>
  <c r="F61" i="75"/>
  <c r="D61" i="75"/>
  <c r="E60" i="75"/>
  <c r="F60" i="75" s="1"/>
  <c r="D60" i="75"/>
  <c r="E59" i="75"/>
  <c r="F59" i="75"/>
  <c r="D59" i="75"/>
  <c r="E58" i="75"/>
  <c r="F58" i="75"/>
  <c r="D58" i="75"/>
  <c r="E57" i="75"/>
  <c r="F57" i="75"/>
  <c r="D57" i="75"/>
  <c r="E56" i="75"/>
  <c r="F56" i="75" s="1"/>
  <c r="D56" i="75"/>
  <c r="E55" i="75"/>
  <c r="F55" i="75"/>
  <c r="D55" i="75"/>
  <c r="E54" i="75"/>
  <c r="F54" i="75"/>
  <c r="D54" i="75"/>
  <c r="E53" i="75"/>
  <c r="F53" i="75"/>
  <c r="D53" i="75"/>
  <c r="E52" i="75"/>
  <c r="F52" i="75" s="1"/>
  <c r="D52" i="75"/>
  <c r="E51" i="75"/>
  <c r="F51" i="75"/>
  <c r="D51" i="75"/>
  <c r="E50" i="75"/>
  <c r="F50" i="75"/>
  <c r="D50" i="75"/>
  <c r="E49" i="75"/>
  <c r="F49" i="75"/>
  <c r="D49" i="75"/>
  <c r="E48" i="75"/>
  <c r="F48" i="75" s="1"/>
  <c r="D48" i="75"/>
  <c r="E47" i="75"/>
  <c r="F47" i="75"/>
  <c r="D47" i="75"/>
  <c r="E46" i="75"/>
  <c r="F46" i="75"/>
  <c r="D46" i="75"/>
  <c r="E45" i="75"/>
  <c r="F45" i="75"/>
  <c r="D45" i="75"/>
  <c r="E44" i="75"/>
  <c r="F44" i="75" s="1"/>
  <c r="D44" i="75"/>
  <c r="E43" i="75"/>
  <c r="F43" i="75"/>
  <c r="D43" i="75"/>
  <c r="E42" i="75"/>
  <c r="F42" i="75"/>
  <c r="D42" i="75"/>
  <c r="E41" i="75"/>
  <c r="F41" i="75"/>
  <c r="D41" i="75"/>
  <c r="E40" i="75"/>
  <c r="F40" i="75" s="1"/>
  <c r="D40" i="75"/>
  <c r="E39" i="75"/>
  <c r="F39" i="75"/>
  <c r="D39" i="75"/>
  <c r="E38" i="75"/>
  <c r="F38" i="75"/>
  <c r="D38" i="75"/>
  <c r="E37" i="75"/>
  <c r="F37" i="75"/>
  <c r="D37" i="75"/>
  <c r="E36" i="75"/>
  <c r="F36" i="75" s="1"/>
  <c r="D36" i="75"/>
  <c r="E35" i="75"/>
  <c r="F35" i="75"/>
  <c r="D35" i="75"/>
  <c r="E34" i="75"/>
  <c r="F34" i="75"/>
  <c r="D34" i="75"/>
  <c r="E33" i="75"/>
  <c r="F33" i="75"/>
  <c r="D33" i="75"/>
  <c r="E32" i="75"/>
  <c r="F32" i="75" s="1"/>
  <c r="D32" i="75"/>
  <c r="E31" i="75"/>
  <c r="F31" i="75"/>
  <c r="D31" i="75"/>
  <c r="E30" i="75"/>
  <c r="F30" i="75"/>
  <c r="D30" i="75"/>
  <c r="E29" i="75"/>
  <c r="F29" i="75"/>
  <c r="D29" i="75"/>
  <c r="E28" i="75"/>
  <c r="F28" i="75" s="1"/>
  <c r="D28" i="75"/>
  <c r="E27" i="75"/>
  <c r="F27" i="75"/>
  <c r="D27" i="75"/>
  <c r="E26" i="75"/>
  <c r="F26" i="75"/>
  <c r="D26" i="75"/>
  <c r="E25" i="75"/>
  <c r="F25" i="75"/>
  <c r="D25" i="75"/>
  <c r="E24" i="75"/>
  <c r="F24" i="75" s="1"/>
  <c r="D24" i="75"/>
  <c r="E23" i="75"/>
  <c r="F23" i="75"/>
  <c r="D23" i="75"/>
  <c r="E22" i="75"/>
  <c r="F22" i="75"/>
  <c r="D22" i="75"/>
  <c r="E21" i="75"/>
  <c r="F21" i="75"/>
  <c r="D21" i="75"/>
  <c r="E20" i="75"/>
  <c r="F20" i="75" s="1"/>
  <c r="D20" i="75"/>
  <c r="E19" i="75"/>
  <c r="F19" i="75"/>
  <c r="D19" i="75"/>
  <c r="E18" i="75"/>
  <c r="F18" i="75"/>
  <c r="D18" i="75"/>
  <c r="E17" i="75"/>
  <c r="F17" i="75"/>
  <c r="D17" i="75"/>
  <c r="E16" i="75"/>
  <c r="F16" i="75" s="1"/>
  <c r="D16" i="75"/>
  <c r="E15" i="75"/>
  <c r="F15" i="75"/>
  <c r="D15" i="75"/>
  <c r="E14" i="75"/>
  <c r="F14" i="75"/>
  <c r="D14" i="75"/>
  <c r="E13" i="75"/>
  <c r="F13" i="75"/>
  <c r="D13" i="75"/>
  <c r="E12" i="75"/>
  <c r="F12" i="75" s="1"/>
  <c r="D12" i="75"/>
  <c r="E11" i="75"/>
  <c r="F11" i="75"/>
  <c r="D11" i="75"/>
  <c r="E10" i="75"/>
  <c r="F10" i="75"/>
  <c r="D10" i="75"/>
  <c r="E9" i="75"/>
  <c r="F9" i="75"/>
  <c r="D9" i="75"/>
  <c r="E8" i="75"/>
  <c r="F8" i="75" s="1"/>
  <c r="D8" i="75"/>
  <c r="E7" i="75"/>
  <c r="F7" i="75"/>
  <c r="D7" i="75"/>
  <c r="E6" i="75"/>
  <c r="F6" i="75"/>
  <c r="D6" i="75"/>
  <c r="E5" i="75"/>
  <c r="F5" i="75"/>
  <c r="D5" i="75"/>
  <c r="E4" i="75"/>
  <c r="F4" i="75" s="1"/>
  <c r="D4" i="75"/>
  <c r="E6" i="72"/>
  <c r="F6" i="72"/>
  <c r="E7" i="72"/>
  <c r="F7" i="72" s="1"/>
  <c r="E8" i="72"/>
  <c r="F8" i="72"/>
  <c r="E9" i="72"/>
  <c r="F9" i="72"/>
  <c r="E10" i="72"/>
  <c r="F10" i="72" s="1"/>
  <c r="E11" i="72"/>
  <c r="F11" i="72" s="1"/>
  <c r="E12" i="72"/>
  <c r="F12" i="72"/>
  <c r="E13" i="72"/>
  <c r="E14" i="72"/>
  <c r="F14" i="72"/>
  <c r="E15" i="72"/>
  <c r="F15" i="72"/>
  <c r="E16" i="72"/>
  <c r="F16" i="72"/>
  <c r="E17" i="72"/>
  <c r="F17" i="72" s="1"/>
  <c r="E18" i="72"/>
  <c r="E19" i="72"/>
  <c r="F19" i="72" s="1"/>
  <c r="E20" i="72"/>
  <c r="F20" i="72" s="1"/>
  <c r="E21" i="72"/>
  <c r="E22" i="72"/>
  <c r="E23" i="72"/>
  <c r="F23" i="72"/>
  <c r="E24" i="72"/>
  <c r="F24" i="72"/>
  <c r="E25" i="72"/>
  <c r="F25" i="72" s="1"/>
  <c r="E26" i="72"/>
  <c r="F26" i="72" s="1"/>
  <c r="E27" i="72"/>
  <c r="E28" i="72"/>
  <c r="F28" i="72" s="1"/>
  <c r="E29" i="72"/>
  <c r="E30" i="72"/>
  <c r="E31" i="72"/>
  <c r="E32" i="72"/>
  <c r="F32" i="72" s="1"/>
  <c r="E33" i="72"/>
  <c r="E34" i="72"/>
  <c r="F34" i="72" s="1"/>
  <c r="E35" i="72"/>
  <c r="F35" i="72"/>
  <c r="E36" i="72"/>
  <c r="F36" i="72"/>
  <c r="E37" i="72"/>
  <c r="E38" i="72"/>
  <c r="F38" i="72"/>
  <c r="E39" i="72"/>
  <c r="E40" i="72"/>
  <c r="F40" i="72" s="1"/>
  <c r="E41" i="72"/>
  <c r="F41" i="72"/>
  <c r="E42" i="72"/>
  <c r="E43" i="72"/>
  <c r="F43" i="72" s="1"/>
  <c r="E44" i="72"/>
  <c r="F44" i="72"/>
  <c r="E45" i="72"/>
  <c r="E46" i="72"/>
  <c r="E47" i="72"/>
  <c r="E48" i="72"/>
  <c r="F48" i="72"/>
  <c r="E49" i="72"/>
  <c r="E50" i="72"/>
  <c r="E51" i="72"/>
  <c r="F51" i="72" s="1"/>
  <c r="E52" i="72"/>
  <c r="F52" i="72" s="1"/>
  <c r="E53" i="72"/>
  <c r="F53" i="72" s="1"/>
  <c r="E54" i="72"/>
  <c r="E55" i="72"/>
  <c r="F55" i="72" s="1"/>
  <c r="E56" i="72"/>
  <c r="F56" i="72"/>
  <c r="E57" i="72"/>
  <c r="F57" i="72"/>
  <c r="E58" i="72"/>
  <c r="F58" i="72" s="1"/>
  <c r="E59" i="72"/>
  <c r="E60" i="72"/>
  <c r="F60" i="72" s="1"/>
  <c r="E61" i="72"/>
  <c r="F61" i="72" s="1"/>
  <c r="E62" i="72"/>
  <c r="F62" i="72"/>
  <c r="E63" i="72"/>
  <c r="E64" i="72"/>
  <c r="F64" i="72" s="1"/>
  <c r="E65" i="72"/>
  <c r="E66" i="72"/>
  <c r="F66" i="72" s="1"/>
  <c r="E67" i="72"/>
  <c r="F67" i="72" s="1"/>
  <c r="E68" i="72"/>
  <c r="F68" i="72" s="1"/>
  <c r="E69" i="72"/>
  <c r="E70" i="72"/>
  <c r="F70" i="72" s="1"/>
  <c r="E6" i="73"/>
  <c r="E7" i="73"/>
  <c r="F7" i="73"/>
  <c r="E8" i="73"/>
  <c r="F8" i="73" s="1"/>
  <c r="E9" i="73"/>
  <c r="F9" i="73" s="1"/>
  <c r="E10" i="73"/>
  <c r="E11" i="73"/>
  <c r="F11" i="73" s="1"/>
  <c r="E12" i="73"/>
  <c r="F12" i="73"/>
  <c r="E13" i="73"/>
  <c r="E14" i="73"/>
  <c r="E15" i="73"/>
  <c r="F15" i="73"/>
  <c r="E16" i="73"/>
  <c r="F16" i="73" s="1"/>
  <c r="E17" i="73"/>
  <c r="E18" i="73"/>
  <c r="F18" i="73" s="1"/>
  <c r="E19" i="73"/>
  <c r="F19" i="73" s="1"/>
  <c r="E20" i="73"/>
  <c r="E21" i="73"/>
  <c r="F21" i="73" s="1"/>
  <c r="E22" i="73"/>
  <c r="F22" i="73" s="1"/>
  <c r="E23" i="73"/>
  <c r="F23" i="73"/>
  <c r="E24" i="73"/>
  <c r="F24" i="73"/>
  <c r="E25" i="73"/>
  <c r="F25" i="73"/>
  <c r="E26" i="73"/>
  <c r="F26" i="73"/>
  <c r="E27" i="73"/>
  <c r="F27" i="73" s="1"/>
  <c r="E28" i="73"/>
  <c r="F28" i="73" s="1"/>
  <c r="E29" i="73"/>
  <c r="E30" i="73"/>
  <c r="F30" i="73" s="1"/>
  <c r="E31" i="73"/>
  <c r="F31" i="73" s="1"/>
  <c r="E32" i="73"/>
  <c r="F32" i="73" s="1"/>
  <c r="E33" i="73"/>
  <c r="F33" i="73"/>
  <c r="E34" i="73"/>
  <c r="E35" i="73"/>
  <c r="F35" i="73"/>
  <c r="E36" i="73"/>
  <c r="F36" i="73"/>
  <c r="E37" i="73"/>
  <c r="E38" i="73"/>
  <c r="E39" i="73"/>
  <c r="F39" i="73" s="1"/>
  <c r="E40" i="73"/>
  <c r="F40" i="73" s="1"/>
  <c r="E41" i="73"/>
  <c r="F41" i="73"/>
  <c r="E42" i="73"/>
  <c r="F42" i="73"/>
  <c r="E43" i="73"/>
  <c r="F43" i="73"/>
  <c r="E44" i="73"/>
  <c r="F44" i="73" s="1"/>
  <c r="E45" i="73"/>
  <c r="F45" i="73" s="1"/>
  <c r="E46" i="73"/>
  <c r="E47" i="73"/>
  <c r="F47" i="73"/>
  <c r="E48" i="73"/>
  <c r="F48" i="73" s="1"/>
  <c r="E49" i="73"/>
  <c r="E50" i="73"/>
  <c r="E51" i="73"/>
  <c r="F51" i="73"/>
  <c r="E52" i="73"/>
  <c r="E53" i="73"/>
  <c r="F53" i="73" s="1"/>
  <c r="E54" i="73"/>
  <c r="E55" i="73"/>
  <c r="F55" i="73" s="1"/>
  <c r="E56" i="73"/>
  <c r="E57" i="73"/>
  <c r="F57" i="73" s="1"/>
  <c r="E58" i="73"/>
  <c r="F58" i="73" s="1"/>
  <c r="E59" i="73"/>
  <c r="F59" i="73"/>
  <c r="E60" i="73"/>
  <c r="E61" i="73"/>
  <c r="F61" i="73" s="1"/>
  <c r="E62" i="73"/>
  <c r="F62" i="73" s="1"/>
  <c r="E63" i="73"/>
  <c r="F63" i="73"/>
  <c r="E64" i="73"/>
  <c r="F64" i="73" s="1"/>
  <c r="E65" i="73"/>
  <c r="E66" i="73"/>
  <c r="F66" i="73" s="1"/>
  <c r="E67" i="73"/>
  <c r="F67" i="73"/>
  <c r="E68" i="73"/>
  <c r="F68" i="73"/>
  <c r="E69" i="73"/>
  <c r="E70" i="73"/>
  <c r="F70" i="73" s="1"/>
  <c r="E6" i="74"/>
  <c r="F6" i="74"/>
  <c r="E7" i="74"/>
  <c r="F7" i="74" s="1"/>
  <c r="E8" i="74"/>
  <c r="F8" i="74" s="1"/>
  <c r="E9" i="74"/>
  <c r="F9" i="74"/>
  <c r="E10" i="74"/>
  <c r="E11" i="74"/>
  <c r="F11" i="74" s="1"/>
  <c r="E12" i="74"/>
  <c r="E13" i="74"/>
  <c r="F13" i="74" s="1"/>
  <c r="E14" i="74"/>
  <c r="F14" i="74" s="1"/>
  <c r="E15" i="74"/>
  <c r="F15" i="74"/>
  <c r="E16" i="74"/>
  <c r="E17" i="74"/>
  <c r="F17" i="74" s="1"/>
  <c r="E18" i="74"/>
  <c r="F18" i="74" s="1"/>
  <c r="E19" i="74"/>
  <c r="F19" i="74"/>
  <c r="E20" i="74"/>
  <c r="E21" i="74"/>
  <c r="F21" i="74" s="1"/>
  <c r="E22" i="74"/>
  <c r="F22" i="74"/>
  <c r="E23" i="74"/>
  <c r="F23" i="74"/>
  <c r="E24" i="74"/>
  <c r="E25" i="74"/>
  <c r="F25" i="74" s="1"/>
  <c r="E26" i="74"/>
  <c r="F26" i="74"/>
  <c r="E27" i="74"/>
  <c r="F27" i="74"/>
  <c r="E28" i="74"/>
  <c r="E29" i="74"/>
  <c r="F29" i="74"/>
  <c r="E30" i="74"/>
  <c r="F30" i="74"/>
  <c r="E31" i="74"/>
  <c r="F31" i="74"/>
  <c r="E32" i="74"/>
  <c r="F32" i="74"/>
  <c r="E33" i="74"/>
  <c r="F33" i="74" s="1"/>
  <c r="E34" i="74"/>
  <c r="F34" i="74" s="1"/>
  <c r="E35" i="74"/>
  <c r="F35" i="74"/>
  <c r="E36" i="74"/>
  <c r="E37" i="74"/>
  <c r="F37" i="74" s="1"/>
  <c r="E38" i="74"/>
  <c r="F38" i="74" s="1"/>
  <c r="E39" i="74"/>
  <c r="F39" i="74"/>
  <c r="E40" i="74"/>
  <c r="E41" i="74"/>
  <c r="F41" i="74" s="1"/>
  <c r="E42" i="74"/>
  <c r="F42" i="74"/>
  <c r="E43" i="74"/>
  <c r="F43" i="74"/>
  <c r="E44" i="74"/>
  <c r="F44" i="74"/>
  <c r="E45" i="74"/>
  <c r="F45" i="74"/>
  <c r="E46" i="74"/>
  <c r="F46" i="74" s="1"/>
  <c r="E47" i="74"/>
  <c r="F47" i="74" s="1"/>
  <c r="E48" i="74"/>
  <c r="F48" i="74"/>
  <c r="E49" i="74"/>
  <c r="F49" i="74"/>
  <c r="E50" i="74"/>
  <c r="F50" i="74"/>
  <c r="E51" i="74"/>
  <c r="F51" i="74"/>
  <c r="E52" i="74"/>
  <c r="F52" i="74" s="1"/>
  <c r="E53" i="74"/>
  <c r="F53" i="74" s="1"/>
  <c r="E54" i="74"/>
  <c r="F54" i="74"/>
  <c r="E55" i="74"/>
  <c r="F55" i="74" s="1"/>
  <c r="E56" i="74"/>
  <c r="F56" i="74" s="1"/>
  <c r="E57" i="74"/>
  <c r="F57" i="74" s="1"/>
  <c r="E58" i="74"/>
  <c r="F58" i="74"/>
  <c r="E59" i="74"/>
  <c r="F59" i="74"/>
  <c r="E60" i="74"/>
  <c r="F60" i="74"/>
  <c r="E61" i="74"/>
  <c r="F61" i="74" s="1"/>
  <c r="E62" i="74"/>
  <c r="F62" i="74" s="1"/>
  <c r="E63" i="74"/>
  <c r="F63" i="74" s="1"/>
  <c r="E64" i="74"/>
  <c r="F64" i="74"/>
  <c r="E65" i="74"/>
  <c r="F65" i="74"/>
  <c r="E66" i="74"/>
  <c r="F66" i="74"/>
  <c r="E67" i="74"/>
  <c r="F67" i="74" s="1"/>
  <c r="E68" i="74"/>
  <c r="F68" i="74" s="1"/>
  <c r="E69" i="74"/>
  <c r="F69" i="74" s="1"/>
  <c r="E70" i="74"/>
  <c r="F70" i="74"/>
  <c r="E4" i="73"/>
  <c r="E5" i="73"/>
  <c r="F6" i="73"/>
  <c r="F10" i="73"/>
  <c r="F14" i="73"/>
  <c r="F20" i="73"/>
  <c r="F34" i="73"/>
  <c r="F38" i="73"/>
  <c r="F46" i="73"/>
  <c r="F50" i="73"/>
  <c r="F52" i="73"/>
  <c r="F54" i="73"/>
  <c r="F60" i="73"/>
  <c r="C71" i="74"/>
  <c r="B71" i="74"/>
  <c r="D70" i="74"/>
  <c r="D69" i="74"/>
  <c r="D68" i="74"/>
  <c r="D67" i="74"/>
  <c r="D66" i="74"/>
  <c r="D65" i="74"/>
  <c r="D64" i="74"/>
  <c r="D63" i="74"/>
  <c r="D62" i="74"/>
  <c r="D61" i="74"/>
  <c r="D60" i="74"/>
  <c r="D59" i="74"/>
  <c r="D58" i="74"/>
  <c r="D57" i="74"/>
  <c r="D56" i="74"/>
  <c r="D55" i="74"/>
  <c r="D54" i="74"/>
  <c r="D53" i="74"/>
  <c r="D52" i="74"/>
  <c r="D51" i="74"/>
  <c r="D50" i="74"/>
  <c r="D49" i="74"/>
  <c r="D48" i="74"/>
  <c r="D47" i="74"/>
  <c r="D46" i="74"/>
  <c r="D45" i="74"/>
  <c r="D44" i="74"/>
  <c r="D43" i="74"/>
  <c r="D42" i="74"/>
  <c r="D41" i="74"/>
  <c r="F40" i="74"/>
  <c r="D40" i="74"/>
  <c r="D39" i="74"/>
  <c r="D38" i="74"/>
  <c r="D37" i="74"/>
  <c r="F36" i="74"/>
  <c r="D36" i="74"/>
  <c r="D35" i="74"/>
  <c r="D34" i="74"/>
  <c r="D33" i="74"/>
  <c r="D32" i="74"/>
  <c r="D31" i="74"/>
  <c r="D30" i="74"/>
  <c r="D29" i="74"/>
  <c r="F28" i="74"/>
  <c r="D28" i="74"/>
  <c r="D27" i="74"/>
  <c r="D26" i="74"/>
  <c r="D25" i="74"/>
  <c r="F24" i="74"/>
  <c r="D24" i="74"/>
  <c r="D23" i="74"/>
  <c r="D22" i="74"/>
  <c r="D21" i="74"/>
  <c r="F20" i="74"/>
  <c r="D20" i="74"/>
  <c r="D19" i="74"/>
  <c r="D18" i="74"/>
  <c r="D17" i="74"/>
  <c r="F16" i="74"/>
  <c r="D16" i="74"/>
  <c r="D15" i="74"/>
  <c r="D14" i="74"/>
  <c r="D13" i="74"/>
  <c r="D12" i="74"/>
  <c r="D11" i="74"/>
  <c r="F10" i="74"/>
  <c r="D10" i="74"/>
  <c r="D9" i="74"/>
  <c r="D8" i="74"/>
  <c r="D7" i="74"/>
  <c r="D6" i="74"/>
  <c r="E5" i="74"/>
  <c r="F5" i="74" s="1"/>
  <c r="D5" i="74"/>
  <c r="E4" i="74"/>
  <c r="D4" i="74"/>
  <c r="C71" i="73"/>
  <c r="B71" i="73"/>
  <c r="D70" i="73"/>
  <c r="F69" i="73"/>
  <c r="D69" i="73"/>
  <c r="D68" i="73"/>
  <c r="D67" i="73"/>
  <c r="D66" i="73"/>
  <c r="F65" i="73"/>
  <c r="D65" i="73"/>
  <c r="D64" i="73"/>
  <c r="D63" i="73"/>
  <c r="D62" i="73"/>
  <c r="D61" i="73"/>
  <c r="D60" i="73"/>
  <c r="D59" i="73"/>
  <c r="D58" i="73"/>
  <c r="D57" i="73"/>
  <c r="F56" i="73"/>
  <c r="D56" i="73"/>
  <c r="D55" i="73"/>
  <c r="D54" i="73"/>
  <c r="D53" i="73"/>
  <c r="D52" i="73"/>
  <c r="D51" i="73"/>
  <c r="D50" i="73"/>
  <c r="F49" i="73"/>
  <c r="D49" i="73"/>
  <c r="D48" i="73"/>
  <c r="D47" i="73"/>
  <c r="D46" i="73"/>
  <c r="D45" i="73"/>
  <c r="D44" i="73"/>
  <c r="D43" i="73"/>
  <c r="D42" i="73"/>
  <c r="D41" i="73"/>
  <c r="D40" i="73"/>
  <c r="D39" i="73"/>
  <c r="D38" i="73"/>
  <c r="F37" i="73"/>
  <c r="D37" i="73"/>
  <c r="D36" i="73"/>
  <c r="D35" i="73"/>
  <c r="D34" i="73"/>
  <c r="D33" i="73"/>
  <c r="D32" i="73"/>
  <c r="D31" i="73"/>
  <c r="D30" i="73"/>
  <c r="F29" i="73"/>
  <c r="D29" i="73"/>
  <c r="D28" i="73"/>
  <c r="D27" i="73"/>
  <c r="D26" i="73"/>
  <c r="D25" i="73"/>
  <c r="D24" i="73"/>
  <c r="D23" i="73"/>
  <c r="D22" i="73"/>
  <c r="D21" i="73"/>
  <c r="D20" i="73"/>
  <c r="D19" i="73"/>
  <c r="D18" i="73"/>
  <c r="F17" i="73"/>
  <c r="D17" i="73"/>
  <c r="D16" i="73"/>
  <c r="D15" i="73"/>
  <c r="D14" i="73"/>
  <c r="F13" i="73"/>
  <c r="D13" i="73"/>
  <c r="D12" i="73"/>
  <c r="D11" i="73"/>
  <c r="D10" i="73"/>
  <c r="D9" i="73"/>
  <c r="D8" i="73"/>
  <c r="D7" i="73"/>
  <c r="D6" i="73"/>
  <c r="D5" i="73"/>
  <c r="D4" i="73"/>
  <c r="F69" i="72"/>
  <c r="F65" i="72"/>
  <c r="F63" i="72"/>
  <c r="F59" i="72"/>
  <c r="F54" i="72"/>
  <c r="F50" i="72"/>
  <c r="F49" i="72"/>
  <c r="F47" i="72"/>
  <c r="F46" i="72"/>
  <c r="F45" i="72"/>
  <c r="F42" i="72"/>
  <c r="F39" i="72"/>
  <c r="F37" i="72"/>
  <c r="F33" i="72"/>
  <c r="F31" i="72"/>
  <c r="F30" i="72"/>
  <c r="F29" i="72"/>
  <c r="F27" i="72"/>
  <c r="F22" i="72"/>
  <c r="F21" i="72"/>
  <c r="F18" i="72"/>
  <c r="F13" i="72"/>
  <c r="E5" i="72"/>
  <c r="F5" i="72"/>
  <c r="D70" i="72"/>
  <c r="D69" i="72"/>
  <c r="D68" i="72"/>
  <c r="D67" i="72"/>
  <c r="D66" i="72"/>
  <c r="D65" i="72"/>
  <c r="D64" i="72"/>
  <c r="D63" i="72"/>
  <c r="D62" i="72"/>
  <c r="D61" i="72"/>
  <c r="D60" i="72"/>
  <c r="D59" i="72"/>
  <c r="D58" i="72"/>
  <c r="D57" i="72"/>
  <c r="D56" i="72"/>
  <c r="D55" i="72"/>
  <c r="D54" i="72"/>
  <c r="D53" i="72"/>
  <c r="D52" i="72"/>
  <c r="D51" i="72"/>
  <c r="D50" i="72"/>
  <c r="D49" i="72"/>
  <c r="D48" i="72"/>
  <c r="D47" i="72"/>
  <c r="D46" i="72"/>
  <c r="D45" i="72"/>
  <c r="D44" i="72"/>
  <c r="D43" i="72"/>
  <c r="D42" i="72"/>
  <c r="D41" i="72"/>
  <c r="D40" i="72"/>
  <c r="D39" i="72"/>
  <c r="D38" i="72"/>
  <c r="D37" i="72"/>
  <c r="D36" i="72"/>
  <c r="D35" i="72"/>
  <c r="D34" i="72"/>
  <c r="D33" i="72"/>
  <c r="D32" i="72"/>
  <c r="D31" i="72"/>
  <c r="D30" i="72"/>
  <c r="D29" i="72"/>
  <c r="D28" i="72"/>
  <c r="D27" i="72"/>
  <c r="D26" i="72"/>
  <c r="D25" i="72"/>
  <c r="D24" i="72"/>
  <c r="D23" i="72"/>
  <c r="D22" i="72"/>
  <c r="D21" i="72"/>
  <c r="D20" i="72"/>
  <c r="D19" i="72"/>
  <c r="D18" i="72"/>
  <c r="D17" i="72"/>
  <c r="D16" i="72"/>
  <c r="D15" i="72"/>
  <c r="D14" i="72"/>
  <c r="D13" i="72"/>
  <c r="D12" i="72"/>
  <c r="D11" i="72"/>
  <c r="D10" i="72"/>
  <c r="D9" i="72"/>
  <c r="D8" i="72"/>
  <c r="D7" i="72"/>
  <c r="D6" i="72"/>
  <c r="D5" i="72"/>
  <c r="C71" i="72"/>
  <c r="B71" i="72"/>
  <c r="E4" i="72"/>
  <c r="F4" i="72" s="1"/>
  <c r="D4" i="72"/>
  <c r="C71" i="71"/>
  <c r="B71" i="71"/>
  <c r="E70" i="71"/>
  <c r="F70" i="71" s="1"/>
  <c r="D70" i="71"/>
  <c r="E69" i="71"/>
  <c r="F69" i="71"/>
  <c r="D69" i="71"/>
  <c r="E68" i="71"/>
  <c r="F68" i="71"/>
  <c r="D68" i="71"/>
  <c r="E67" i="71"/>
  <c r="F67" i="71"/>
  <c r="D67" i="71"/>
  <c r="E66" i="71"/>
  <c r="F66" i="71" s="1"/>
  <c r="D66" i="71"/>
  <c r="E65" i="71"/>
  <c r="F65" i="71"/>
  <c r="D65" i="71"/>
  <c r="E64" i="71"/>
  <c r="F64" i="71"/>
  <c r="D64" i="71"/>
  <c r="E63" i="71"/>
  <c r="F63" i="71"/>
  <c r="D63" i="71"/>
  <c r="E62" i="71"/>
  <c r="F62" i="71" s="1"/>
  <c r="D62" i="71"/>
  <c r="E61" i="71"/>
  <c r="F61" i="71"/>
  <c r="D61" i="71"/>
  <c r="E60" i="71"/>
  <c r="F60" i="71"/>
  <c r="D60" i="71"/>
  <c r="E59" i="71"/>
  <c r="F59" i="71"/>
  <c r="D59" i="71"/>
  <c r="E58" i="71"/>
  <c r="F58" i="71" s="1"/>
  <c r="D58" i="71"/>
  <c r="E57" i="71"/>
  <c r="F57" i="71"/>
  <c r="D57" i="71"/>
  <c r="E56" i="71"/>
  <c r="F56" i="71"/>
  <c r="D56" i="71"/>
  <c r="E55" i="71"/>
  <c r="F55" i="71"/>
  <c r="D55" i="71"/>
  <c r="E54" i="71"/>
  <c r="F54" i="71" s="1"/>
  <c r="D54" i="71"/>
  <c r="E53" i="71"/>
  <c r="F53" i="71"/>
  <c r="D53" i="71"/>
  <c r="E52" i="71"/>
  <c r="F52" i="71"/>
  <c r="D52" i="71"/>
  <c r="E51" i="71"/>
  <c r="F51" i="71"/>
  <c r="D51" i="71"/>
  <c r="E50" i="71"/>
  <c r="F50" i="71" s="1"/>
  <c r="D50" i="71"/>
  <c r="E49" i="71"/>
  <c r="F49" i="71"/>
  <c r="D49" i="71"/>
  <c r="E48" i="71"/>
  <c r="F48" i="71"/>
  <c r="D48" i="71"/>
  <c r="E47" i="71"/>
  <c r="F47" i="71"/>
  <c r="D47" i="71"/>
  <c r="E46" i="71"/>
  <c r="F46" i="71" s="1"/>
  <c r="D46" i="71"/>
  <c r="E45" i="71"/>
  <c r="F45" i="71"/>
  <c r="D45" i="71"/>
  <c r="E44" i="71"/>
  <c r="F44" i="71"/>
  <c r="D44" i="71"/>
  <c r="E43" i="71"/>
  <c r="F43" i="71"/>
  <c r="D43" i="71"/>
  <c r="E42" i="71"/>
  <c r="F42" i="71" s="1"/>
  <c r="D42" i="71"/>
  <c r="E41" i="71"/>
  <c r="F41" i="71"/>
  <c r="D41" i="71"/>
  <c r="E40" i="71"/>
  <c r="F40" i="71"/>
  <c r="D40" i="71"/>
  <c r="E39" i="71"/>
  <c r="F39" i="71"/>
  <c r="D39" i="71"/>
  <c r="E38" i="71"/>
  <c r="F38" i="71" s="1"/>
  <c r="D38" i="71"/>
  <c r="E37" i="71"/>
  <c r="F37" i="71"/>
  <c r="D37" i="71"/>
  <c r="E36" i="71"/>
  <c r="F36" i="71"/>
  <c r="D36" i="71"/>
  <c r="E35" i="71"/>
  <c r="F35" i="71"/>
  <c r="D35" i="71"/>
  <c r="E34" i="71"/>
  <c r="F34" i="71" s="1"/>
  <c r="D34" i="71"/>
  <c r="E33" i="71"/>
  <c r="F33" i="71"/>
  <c r="D33" i="71"/>
  <c r="E32" i="71"/>
  <c r="F32" i="71"/>
  <c r="D32" i="71"/>
  <c r="E31" i="71"/>
  <c r="F31" i="71"/>
  <c r="D31" i="71"/>
  <c r="E30" i="71"/>
  <c r="F30" i="71" s="1"/>
  <c r="D30" i="71"/>
  <c r="E29" i="71"/>
  <c r="F29" i="71"/>
  <c r="D29" i="71"/>
  <c r="E28" i="71"/>
  <c r="F28" i="71"/>
  <c r="D28" i="71"/>
  <c r="E27" i="71"/>
  <c r="F27" i="71"/>
  <c r="D27" i="71"/>
  <c r="E26" i="71"/>
  <c r="F26" i="71" s="1"/>
  <c r="D26" i="71"/>
  <c r="E25" i="71"/>
  <c r="F25" i="71"/>
  <c r="D25" i="71"/>
  <c r="E24" i="71"/>
  <c r="F24" i="71"/>
  <c r="D24" i="71"/>
  <c r="E23" i="71"/>
  <c r="F23" i="71"/>
  <c r="D23" i="71"/>
  <c r="E22" i="71"/>
  <c r="F22" i="71" s="1"/>
  <c r="D22" i="71"/>
  <c r="E21" i="71"/>
  <c r="F21" i="71"/>
  <c r="D21" i="71"/>
  <c r="E20" i="71"/>
  <c r="F20" i="71"/>
  <c r="D20" i="71"/>
  <c r="E19" i="71"/>
  <c r="F19" i="71"/>
  <c r="D19" i="71"/>
  <c r="E18" i="71"/>
  <c r="F18" i="71" s="1"/>
  <c r="D18" i="71"/>
  <c r="E17" i="71"/>
  <c r="F17" i="71"/>
  <c r="D17" i="71"/>
  <c r="E16" i="71"/>
  <c r="F16" i="71"/>
  <c r="D16" i="71"/>
  <c r="E15" i="71"/>
  <c r="F15" i="71"/>
  <c r="D15" i="71"/>
  <c r="E14" i="71"/>
  <c r="F14" i="71" s="1"/>
  <c r="D14" i="71"/>
  <c r="E13" i="71"/>
  <c r="F13" i="71"/>
  <c r="D13" i="71"/>
  <c r="E12" i="71"/>
  <c r="F12" i="71"/>
  <c r="D12" i="71"/>
  <c r="E11" i="71"/>
  <c r="F11" i="71"/>
  <c r="D11" i="71"/>
  <c r="E10" i="71"/>
  <c r="F10" i="71" s="1"/>
  <c r="D10" i="71"/>
  <c r="E9" i="71"/>
  <c r="F9" i="71"/>
  <c r="D9" i="71"/>
  <c r="E8" i="71"/>
  <c r="F8" i="71"/>
  <c r="D8" i="71"/>
  <c r="E7" i="71"/>
  <c r="F7" i="71"/>
  <c r="D7" i="71"/>
  <c r="E6" i="71"/>
  <c r="F6" i="71" s="1"/>
  <c r="D6" i="71"/>
  <c r="E5" i="71"/>
  <c r="F5" i="71"/>
  <c r="D5" i="71"/>
  <c r="E4" i="71"/>
  <c r="D4" i="71"/>
  <c r="C71" i="70"/>
  <c r="B71" i="70"/>
  <c r="E70" i="70"/>
  <c r="F70" i="70" s="1"/>
  <c r="D70" i="70"/>
  <c r="E69" i="70"/>
  <c r="F69" i="70"/>
  <c r="D69" i="70"/>
  <c r="E68" i="70"/>
  <c r="F68" i="70"/>
  <c r="D68" i="70"/>
  <c r="E67" i="70"/>
  <c r="F67" i="70" s="1"/>
  <c r="D67" i="70"/>
  <c r="E66" i="70"/>
  <c r="F66" i="70" s="1"/>
  <c r="D66" i="70"/>
  <c r="E65" i="70"/>
  <c r="F65" i="70"/>
  <c r="D65" i="70"/>
  <c r="E64" i="70"/>
  <c r="F64" i="70"/>
  <c r="D64" i="70"/>
  <c r="E63" i="70"/>
  <c r="F63" i="70" s="1"/>
  <c r="D63" i="70"/>
  <c r="E62" i="70"/>
  <c r="F62" i="70" s="1"/>
  <c r="D62" i="70"/>
  <c r="E61" i="70"/>
  <c r="F61" i="70"/>
  <c r="D61" i="70"/>
  <c r="E60" i="70"/>
  <c r="F60" i="70"/>
  <c r="D60" i="70"/>
  <c r="E59" i="70"/>
  <c r="F59" i="70" s="1"/>
  <c r="D59" i="70"/>
  <c r="E58" i="70"/>
  <c r="F58" i="70" s="1"/>
  <c r="D58" i="70"/>
  <c r="E57" i="70"/>
  <c r="F57" i="70"/>
  <c r="D57" i="70"/>
  <c r="E56" i="70"/>
  <c r="F56" i="70"/>
  <c r="D56" i="70"/>
  <c r="E55" i="70"/>
  <c r="F55" i="70" s="1"/>
  <c r="D55" i="70"/>
  <c r="E54" i="70"/>
  <c r="F54" i="70" s="1"/>
  <c r="D54" i="70"/>
  <c r="E53" i="70"/>
  <c r="F53" i="70"/>
  <c r="D53" i="70"/>
  <c r="E52" i="70"/>
  <c r="F52" i="70"/>
  <c r="D52" i="70"/>
  <c r="E51" i="70"/>
  <c r="F51" i="70" s="1"/>
  <c r="D51" i="70"/>
  <c r="E50" i="70"/>
  <c r="F50" i="70" s="1"/>
  <c r="D50" i="70"/>
  <c r="E49" i="70"/>
  <c r="F49" i="70"/>
  <c r="D49" i="70"/>
  <c r="E48" i="70"/>
  <c r="F48" i="70"/>
  <c r="D48" i="70"/>
  <c r="E47" i="70"/>
  <c r="F47" i="70" s="1"/>
  <c r="D47" i="70"/>
  <c r="E46" i="70"/>
  <c r="F46" i="70" s="1"/>
  <c r="D46" i="70"/>
  <c r="E45" i="70"/>
  <c r="F45" i="70"/>
  <c r="D45" i="70"/>
  <c r="E44" i="70"/>
  <c r="F44" i="70"/>
  <c r="D44" i="70"/>
  <c r="E43" i="70"/>
  <c r="F43" i="70" s="1"/>
  <c r="D43" i="70"/>
  <c r="E42" i="70"/>
  <c r="F42" i="70" s="1"/>
  <c r="D42" i="70"/>
  <c r="E41" i="70"/>
  <c r="F41" i="70"/>
  <c r="D41" i="70"/>
  <c r="E40" i="70"/>
  <c r="F40" i="70"/>
  <c r="D40" i="70"/>
  <c r="E39" i="70"/>
  <c r="F39" i="70" s="1"/>
  <c r="D39" i="70"/>
  <c r="E38" i="70"/>
  <c r="F38" i="70" s="1"/>
  <c r="D38" i="70"/>
  <c r="E37" i="70"/>
  <c r="F37" i="70"/>
  <c r="D37" i="70"/>
  <c r="E36" i="70"/>
  <c r="F36" i="70"/>
  <c r="D36" i="70"/>
  <c r="E35" i="70"/>
  <c r="F35" i="70" s="1"/>
  <c r="D35" i="70"/>
  <c r="E34" i="70"/>
  <c r="F34" i="70" s="1"/>
  <c r="D34" i="70"/>
  <c r="E33" i="70"/>
  <c r="F33" i="70"/>
  <c r="D33" i="70"/>
  <c r="E32" i="70"/>
  <c r="F32" i="70"/>
  <c r="D32" i="70"/>
  <c r="E31" i="70"/>
  <c r="F31" i="70" s="1"/>
  <c r="D31" i="70"/>
  <c r="E30" i="70"/>
  <c r="F30" i="70" s="1"/>
  <c r="D30" i="70"/>
  <c r="E29" i="70"/>
  <c r="F29" i="70"/>
  <c r="D29" i="70"/>
  <c r="E28" i="70"/>
  <c r="F28" i="70"/>
  <c r="D28" i="70"/>
  <c r="E27" i="70"/>
  <c r="F27" i="70" s="1"/>
  <c r="D27" i="70"/>
  <c r="E26" i="70"/>
  <c r="F26" i="70" s="1"/>
  <c r="D26" i="70"/>
  <c r="E25" i="70"/>
  <c r="F25" i="70"/>
  <c r="D25" i="70"/>
  <c r="E24" i="70"/>
  <c r="F24" i="70"/>
  <c r="D24" i="70"/>
  <c r="E23" i="70"/>
  <c r="F23" i="70" s="1"/>
  <c r="D23" i="70"/>
  <c r="E22" i="70"/>
  <c r="F22" i="70" s="1"/>
  <c r="D22" i="70"/>
  <c r="E21" i="70"/>
  <c r="F21" i="70"/>
  <c r="D21" i="70"/>
  <c r="E20" i="70"/>
  <c r="F20" i="70"/>
  <c r="D20" i="70"/>
  <c r="E19" i="70"/>
  <c r="F19" i="70" s="1"/>
  <c r="D19" i="70"/>
  <c r="E18" i="70"/>
  <c r="F18" i="70" s="1"/>
  <c r="D18" i="70"/>
  <c r="E17" i="70"/>
  <c r="F17" i="70"/>
  <c r="D17" i="70"/>
  <c r="E16" i="70"/>
  <c r="F16" i="70"/>
  <c r="D16" i="70"/>
  <c r="E15" i="70"/>
  <c r="F15" i="70" s="1"/>
  <c r="D15" i="70"/>
  <c r="E14" i="70"/>
  <c r="F14" i="70" s="1"/>
  <c r="D14" i="70"/>
  <c r="E13" i="70"/>
  <c r="F13" i="70"/>
  <c r="D13" i="70"/>
  <c r="E12" i="70"/>
  <c r="F12" i="70"/>
  <c r="D12" i="70"/>
  <c r="E11" i="70"/>
  <c r="F11" i="70" s="1"/>
  <c r="D11" i="70"/>
  <c r="E10" i="70"/>
  <c r="F10" i="70" s="1"/>
  <c r="D10" i="70"/>
  <c r="E9" i="70"/>
  <c r="F9" i="70"/>
  <c r="D9" i="70"/>
  <c r="E8" i="70"/>
  <c r="F8" i="70"/>
  <c r="D8" i="70"/>
  <c r="E7" i="70"/>
  <c r="D7" i="70"/>
  <c r="E6" i="70"/>
  <c r="F6" i="70"/>
  <c r="D6" i="70"/>
  <c r="E5" i="70"/>
  <c r="D5" i="70"/>
  <c r="E4" i="70"/>
  <c r="E71" i="70" s="1"/>
  <c r="F71" i="70" s="1"/>
  <c r="D4" i="70"/>
  <c r="E4" i="69"/>
  <c r="E5" i="69"/>
  <c r="E6" i="69"/>
  <c r="F6" i="69"/>
  <c r="E7" i="69"/>
  <c r="F7" i="69" s="1"/>
  <c r="E8" i="69"/>
  <c r="F8" i="69"/>
  <c r="E9" i="69"/>
  <c r="E10" i="69"/>
  <c r="F10" i="69" s="1"/>
  <c r="E11" i="69"/>
  <c r="E12" i="69"/>
  <c r="F12" i="69" s="1"/>
  <c r="E13" i="69"/>
  <c r="F13" i="69" s="1"/>
  <c r="E14" i="69"/>
  <c r="F14" i="69"/>
  <c r="E15" i="69"/>
  <c r="F15" i="69"/>
  <c r="E16" i="69"/>
  <c r="F16" i="69"/>
  <c r="E17" i="69"/>
  <c r="F17" i="69"/>
  <c r="E18" i="69"/>
  <c r="F18" i="69" s="1"/>
  <c r="E19" i="69"/>
  <c r="F19" i="69"/>
  <c r="E20" i="69"/>
  <c r="F20" i="69"/>
  <c r="E21" i="69"/>
  <c r="F21" i="69" s="1"/>
  <c r="E22" i="69"/>
  <c r="F22" i="69" s="1"/>
  <c r="E23" i="69"/>
  <c r="F23" i="69"/>
  <c r="E24" i="69"/>
  <c r="F24" i="69"/>
  <c r="E25" i="69"/>
  <c r="E26" i="69"/>
  <c r="E27" i="69"/>
  <c r="F27" i="69" s="1"/>
  <c r="E28" i="69"/>
  <c r="F28" i="69"/>
  <c r="E29" i="69"/>
  <c r="F29" i="69" s="1"/>
  <c r="E30" i="69"/>
  <c r="E31" i="69"/>
  <c r="F31" i="69" s="1"/>
  <c r="E32" i="69"/>
  <c r="F32" i="69" s="1"/>
  <c r="E33" i="69"/>
  <c r="F33" i="69"/>
  <c r="E34" i="69"/>
  <c r="F34" i="69"/>
  <c r="E35" i="69"/>
  <c r="F35" i="69"/>
  <c r="E36" i="69"/>
  <c r="F36" i="69" s="1"/>
  <c r="E37" i="69"/>
  <c r="F37" i="69" s="1"/>
  <c r="E38" i="69"/>
  <c r="F38" i="69" s="1"/>
  <c r="E39" i="69"/>
  <c r="E40" i="69"/>
  <c r="F40" i="69" s="1"/>
  <c r="E41" i="69"/>
  <c r="F41" i="69" s="1"/>
  <c r="E42" i="69"/>
  <c r="F42" i="69" s="1"/>
  <c r="E43" i="69"/>
  <c r="F43" i="69" s="1"/>
  <c r="E44" i="69"/>
  <c r="F44" i="69"/>
  <c r="E45" i="69"/>
  <c r="F45" i="69"/>
  <c r="E46" i="69"/>
  <c r="F46" i="69"/>
  <c r="E47" i="69"/>
  <c r="F47" i="69" s="1"/>
  <c r="E48" i="69"/>
  <c r="F48" i="69" s="1"/>
  <c r="E49" i="69"/>
  <c r="F49" i="69"/>
  <c r="E50" i="69"/>
  <c r="F50" i="69"/>
  <c r="E51" i="69"/>
  <c r="F51" i="69"/>
  <c r="E52" i="69"/>
  <c r="F52" i="69" s="1"/>
  <c r="E53" i="69"/>
  <c r="F53" i="69" s="1"/>
  <c r="E54" i="69"/>
  <c r="F54" i="69" s="1"/>
  <c r="E55" i="69"/>
  <c r="F55" i="69"/>
  <c r="E56" i="69"/>
  <c r="F56" i="69" s="1"/>
  <c r="E57" i="69"/>
  <c r="F57" i="69" s="1"/>
  <c r="E58" i="69"/>
  <c r="F58" i="69" s="1"/>
  <c r="E59" i="69"/>
  <c r="F59" i="69"/>
  <c r="E60" i="69"/>
  <c r="F60" i="69" s="1"/>
  <c r="E61" i="69"/>
  <c r="F61" i="69" s="1"/>
  <c r="E62" i="69"/>
  <c r="F62" i="69"/>
  <c r="E63" i="69"/>
  <c r="F63" i="69"/>
  <c r="E64" i="69"/>
  <c r="F64" i="69"/>
  <c r="E65" i="69"/>
  <c r="F65" i="69"/>
  <c r="E66" i="69"/>
  <c r="F66" i="69" s="1"/>
  <c r="E67" i="69"/>
  <c r="F67" i="69" s="1"/>
  <c r="E68" i="69"/>
  <c r="F68" i="69"/>
  <c r="E69" i="69"/>
  <c r="F69" i="69"/>
  <c r="E70" i="69"/>
  <c r="B71" i="69"/>
  <c r="C71" i="69"/>
  <c r="D71" i="69" s="1"/>
  <c r="F70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F39" i="69"/>
  <c r="D39" i="69"/>
  <c r="D38" i="69"/>
  <c r="D37" i="69"/>
  <c r="D36" i="69"/>
  <c r="D35" i="69"/>
  <c r="D34" i="69"/>
  <c r="D33" i="69"/>
  <c r="D32" i="69"/>
  <c r="D31" i="69"/>
  <c r="F30" i="69"/>
  <c r="D30" i="69"/>
  <c r="D29" i="69"/>
  <c r="D28" i="69"/>
  <c r="D27" i="69"/>
  <c r="F26" i="69"/>
  <c r="D26" i="69"/>
  <c r="F25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F11" i="69"/>
  <c r="D11" i="69"/>
  <c r="D10" i="69"/>
  <c r="F9" i="69"/>
  <c r="D9" i="69"/>
  <c r="D8" i="69"/>
  <c r="D7" i="69"/>
  <c r="D6" i="69"/>
  <c r="D5" i="69"/>
  <c r="F4" i="69"/>
  <c r="D4" i="69"/>
  <c r="E4" i="68"/>
  <c r="F4" i="68" s="1"/>
  <c r="E5" i="68"/>
  <c r="F5" i="68"/>
  <c r="E6" i="68"/>
  <c r="F6" i="68"/>
  <c r="E7" i="68"/>
  <c r="F7" i="68" s="1"/>
  <c r="E8" i="68"/>
  <c r="F8" i="68" s="1"/>
  <c r="E9" i="68"/>
  <c r="E10" i="68"/>
  <c r="F10" i="68" s="1"/>
  <c r="E11" i="68"/>
  <c r="F11" i="68"/>
  <c r="E12" i="68"/>
  <c r="E13" i="68"/>
  <c r="F13" i="68" s="1"/>
  <c r="E14" i="68"/>
  <c r="F14" i="68"/>
  <c r="E15" i="68"/>
  <c r="F15" i="68"/>
  <c r="E16" i="68"/>
  <c r="F16" i="68"/>
  <c r="E17" i="68"/>
  <c r="F17" i="68"/>
  <c r="E18" i="68"/>
  <c r="F18" i="68" s="1"/>
  <c r="E19" i="68"/>
  <c r="F19" i="68" s="1"/>
  <c r="E20" i="68"/>
  <c r="F20" i="68"/>
  <c r="E21" i="68"/>
  <c r="F21" i="68" s="1"/>
  <c r="E22" i="68"/>
  <c r="F22" i="68" s="1"/>
  <c r="E23" i="68"/>
  <c r="F23" i="68" s="1"/>
  <c r="E24" i="68"/>
  <c r="F24" i="68"/>
  <c r="E25" i="68"/>
  <c r="F25" i="68"/>
  <c r="E26" i="68"/>
  <c r="F26" i="68"/>
  <c r="E27" i="68"/>
  <c r="F27" i="68" s="1"/>
  <c r="E28" i="68"/>
  <c r="E29" i="68"/>
  <c r="F29" i="68"/>
  <c r="E30" i="68"/>
  <c r="F30" i="68"/>
  <c r="E31" i="68"/>
  <c r="F31" i="68" s="1"/>
  <c r="E32" i="68"/>
  <c r="F32" i="68" s="1"/>
  <c r="E33" i="68"/>
  <c r="F33" i="68"/>
  <c r="E34" i="68"/>
  <c r="F34" i="68"/>
  <c r="E35" i="68"/>
  <c r="F35" i="68"/>
  <c r="E36" i="68"/>
  <c r="F36" i="68"/>
  <c r="E37" i="68"/>
  <c r="F37" i="68" s="1"/>
  <c r="E38" i="68"/>
  <c r="F38" i="68" s="1"/>
  <c r="E39" i="68"/>
  <c r="F39" i="68"/>
  <c r="E40" i="68"/>
  <c r="F40" i="68"/>
  <c r="E41" i="68"/>
  <c r="F41" i="68"/>
  <c r="E42" i="68"/>
  <c r="F42" i="68"/>
  <c r="E43" i="68"/>
  <c r="F43" i="68" s="1"/>
  <c r="E44" i="68"/>
  <c r="F44" i="68" s="1"/>
  <c r="E45" i="68"/>
  <c r="F45" i="68"/>
  <c r="E46" i="68"/>
  <c r="F46" i="68"/>
  <c r="E47" i="68"/>
  <c r="F47" i="68"/>
  <c r="E48" i="68"/>
  <c r="F48" i="68"/>
  <c r="E49" i="68"/>
  <c r="F49" i="68" s="1"/>
  <c r="E50" i="68"/>
  <c r="F50" i="68" s="1"/>
  <c r="E51" i="68"/>
  <c r="F51" i="68"/>
  <c r="E52" i="68"/>
  <c r="F52" i="68"/>
  <c r="E53" i="68"/>
  <c r="F53" i="68"/>
  <c r="E54" i="68"/>
  <c r="F54" i="68" s="1"/>
  <c r="E55" i="68"/>
  <c r="F55" i="68" s="1"/>
  <c r="E56" i="68"/>
  <c r="F56" i="68" s="1"/>
  <c r="E57" i="68"/>
  <c r="F57" i="68"/>
  <c r="E58" i="68"/>
  <c r="F58" i="68"/>
  <c r="E59" i="68"/>
  <c r="F59" i="68"/>
  <c r="E60" i="68"/>
  <c r="F60" i="68" s="1"/>
  <c r="E61" i="68"/>
  <c r="F61" i="68" s="1"/>
  <c r="E62" i="68"/>
  <c r="F62" i="68" s="1"/>
  <c r="E63" i="68"/>
  <c r="F63" i="68"/>
  <c r="E64" i="68"/>
  <c r="F64" i="68"/>
  <c r="E65" i="68"/>
  <c r="F65" i="68"/>
  <c r="E66" i="68"/>
  <c r="F66" i="68" s="1"/>
  <c r="E67" i="68"/>
  <c r="F67" i="68" s="1"/>
  <c r="E68" i="68"/>
  <c r="F68" i="68" s="1"/>
  <c r="E69" i="68"/>
  <c r="F69" i="68"/>
  <c r="E70" i="68"/>
  <c r="F70" i="68"/>
  <c r="B71" i="68"/>
  <c r="D71" i="68"/>
  <c r="C71" i="68"/>
  <c r="D70" i="68"/>
  <c r="D69" i="68"/>
  <c r="D68" i="68"/>
  <c r="D67" i="68"/>
  <c r="D66" i="68"/>
  <c r="D65" i="68"/>
  <c r="D64" i="68"/>
  <c r="D63" i="68"/>
  <c r="D62" i="68"/>
  <c r="D61" i="68"/>
  <c r="D60" i="68"/>
  <c r="D59" i="68"/>
  <c r="D58" i="68"/>
  <c r="D57" i="68"/>
  <c r="D56" i="68"/>
  <c r="D55" i="68"/>
  <c r="D54" i="68"/>
  <c r="D53" i="68"/>
  <c r="D52" i="68"/>
  <c r="D51" i="68"/>
  <c r="D50" i="68"/>
  <c r="D49" i="68"/>
  <c r="D48" i="68"/>
  <c r="D47" i="68"/>
  <c r="D46" i="68"/>
  <c r="D45" i="68"/>
  <c r="D44" i="68"/>
  <c r="D43" i="68"/>
  <c r="D42" i="68"/>
  <c r="D41" i="68"/>
  <c r="D40" i="68"/>
  <c r="D39" i="68"/>
  <c r="D38" i="68"/>
  <c r="D37" i="68"/>
  <c r="D36" i="68"/>
  <c r="D35" i="68"/>
  <c r="D34" i="68"/>
  <c r="D33" i="68"/>
  <c r="D32" i="68"/>
  <c r="D31" i="68"/>
  <c r="D30" i="68"/>
  <c r="D29" i="68"/>
  <c r="F28" i="68"/>
  <c r="D28" i="68"/>
  <c r="D27" i="68"/>
  <c r="D26" i="68"/>
  <c r="D25" i="68"/>
  <c r="D24" i="68"/>
  <c r="D23" i="68"/>
  <c r="D22" i="68"/>
  <c r="D21" i="68"/>
  <c r="D20" i="68"/>
  <c r="D19" i="68"/>
  <c r="D18" i="68"/>
  <c r="D17" i="68"/>
  <c r="D16" i="68"/>
  <c r="D15" i="68"/>
  <c r="D14" i="68"/>
  <c r="D13" i="68"/>
  <c r="F12" i="68"/>
  <c r="D12" i="68"/>
  <c r="D11" i="68"/>
  <c r="D10" i="68"/>
  <c r="F9" i="68"/>
  <c r="D9" i="68"/>
  <c r="D8" i="68"/>
  <c r="D7" i="68"/>
  <c r="D6" i="68"/>
  <c r="D5" i="68"/>
  <c r="D4" i="68"/>
  <c r="E4" i="67"/>
  <c r="E5" i="67"/>
  <c r="F5" i="67"/>
  <c r="E6" i="67"/>
  <c r="E7" i="67"/>
  <c r="F7" i="67"/>
  <c r="E8" i="67"/>
  <c r="F8" i="67"/>
  <c r="E9" i="67"/>
  <c r="F9" i="67"/>
  <c r="E10" i="67"/>
  <c r="E11" i="67"/>
  <c r="E12" i="67"/>
  <c r="F12" i="67" s="1"/>
  <c r="E13" i="67"/>
  <c r="E14" i="67"/>
  <c r="E15" i="67"/>
  <c r="F15" i="67" s="1"/>
  <c r="E16" i="67"/>
  <c r="F16" i="67"/>
  <c r="E17" i="67"/>
  <c r="F17" i="67" s="1"/>
  <c r="E18" i="67"/>
  <c r="E19" i="67"/>
  <c r="E20" i="67"/>
  <c r="F20" i="67" s="1"/>
  <c r="E21" i="67"/>
  <c r="F21" i="67"/>
  <c r="E22" i="67"/>
  <c r="F22" i="67"/>
  <c r="E23" i="67"/>
  <c r="E24" i="67"/>
  <c r="F24" i="67" s="1"/>
  <c r="E25" i="67"/>
  <c r="E26" i="67"/>
  <c r="E27" i="67"/>
  <c r="E28" i="67"/>
  <c r="F28" i="67" s="1"/>
  <c r="E29" i="67"/>
  <c r="F29" i="67"/>
  <c r="E30" i="67"/>
  <c r="E31" i="67"/>
  <c r="F31" i="67" s="1"/>
  <c r="E32" i="67"/>
  <c r="F32" i="67"/>
  <c r="E33" i="67"/>
  <c r="F33" i="67"/>
  <c r="E34" i="67"/>
  <c r="E35" i="67"/>
  <c r="E36" i="67"/>
  <c r="F36" i="67" s="1"/>
  <c r="E37" i="67"/>
  <c r="F37" i="67" s="1"/>
  <c r="E38" i="67"/>
  <c r="F38" i="67" s="1"/>
  <c r="E39" i="67"/>
  <c r="E40" i="67"/>
  <c r="F40" i="67" s="1"/>
  <c r="E41" i="67"/>
  <c r="F41" i="67"/>
  <c r="E42" i="67"/>
  <c r="F42" i="67"/>
  <c r="E43" i="67"/>
  <c r="F43" i="67" s="1"/>
  <c r="E44" i="67"/>
  <c r="F44" i="67" s="1"/>
  <c r="E45" i="67"/>
  <c r="F45" i="67" s="1"/>
  <c r="E46" i="67"/>
  <c r="F46" i="67" s="1"/>
  <c r="E47" i="67"/>
  <c r="E48" i="67"/>
  <c r="F48" i="67" s="1"/>
  <c r="E49" i="67"/>
  <c r="F49" i="67" s="1"/>
  <c r="E50" i="67"/>
  <c r="F50" i="67"/>
  <c r="E51" i="67"/>
  <c r="F51" i="67"/>
  <c r="E52" i="67"/>
  <c r="F52" i="67" s="1"/>
  <c r="E53" i="67"/>
  <c r="F53" i="67" s="1"/>
  <c r="E54" i="67"/>
  <c r="F54" i="67" s="1"/>
  <c r="E55" i="67"/>
  <c r="E56" i="67"/>
  <c r="F56" i="67" s="1"/>
  <c r="E57" i="67"/>
  <c r="F57" i="67" s="1"/>
  <c r="E58" i="67"/>
  <c r="F58" i="67" s="1"/>
  <c r="E59" i="67"/>
  <c r="F59" i="67" s="1"/>
  <c r="E60" i="67"/>
  <c r="F60" i="67" s="1"/>
  <c r="E61" i="67"/>
  <c r="F61" i="67"/>
  <c r="E62" i="67"/>
  <c r="E63" i="67"/>
  <c r="F63" i="67"/>
  <c r="E64" i="67"/>
  <c r="F64" i="67"/>
  <c r="E65" i="67"/>
  <c r="F65" i="67" s="1"/>
  <c r="E66" i="67"/>
  <c r="F66" i="67" s="1"/>
  <c r="E67" i="67"/>
  <c r="F67" i="67" s="1"/>
  <c r="E68" i="67"/>
  <c r="F68" i="67" s="1"/>
  <c r="E69" i="67"/>
  <c r="F69" i="67" s="1"/>
  <c r="E70" i="67"/>
  <c r="F70" i="67" s="1"/>
  <c r="B71" i="67"/>
  <c r="C71" i="67"/>
  <c r="D70" i="67"/>
  <c r="D69" i="67"/>
  <c r="D68" i="67"/>
  <c r="D67" i="67"/>
  <c r="D66" i="67"/>
  <c r="D65" i="67"/>
  <c r="D64" i="67"/>
  <c r="D63" i="67"/>
  <c r="F62" i="67"/>
  <c r="D62" i="67"/>
  <c r="D61" i="67"/>
  <c r="D60" i="67"/>
  <c r="D59" i="67"/>
  <c r="D58" i="67"/>
  <c r="D57" i="67"/>
  <c r="D56" i="67"/>
  <c r="F55" i="67"/>
  <c r="D55" i="67"/>
  <c r="D54" i="67"/>
  <c r="D53" i="67"/>
  <c r="D52" i="67"/>
  <c r="D51" i="67"/>
  <c r="D50" i="67"/>
  <c r="D49" i="67"/>
  <c r="D48" i="67"/>
  <c r="F47" i="67"/>
  <c r="D47" i="67"/>
  <c r="D46" i="67"/>
  <c r="D45" i="67"/>
  <c r="D44" i="67"/>
  <c r="D43" i="67"/>
  <c r="D42" i="67"/>
  <c r="D41" i="67"/>
  <c r="D40" i="67"/>
  <c r="F39" i="67"/>
  <c r="D39" i="67"/>
  <c r="D38" i="67"/>
  <c r="D37" i="67"/>
  <c r="D36" i="67"/>
  <c r="F35" i="67"/>
  <c r="D35" i="67"/>
  <c r="F34" i="67"/>
  <c r="D34" i="67"/>
  <c r="D33" i="67"/>
  <c r="D32" i="67"/>
  <c r="D31" i="67"/>
  <c r="F30" i="67"/>
  <c r="D30" i="67"/>
  <c r="D29" i="67"/>
  <c r="D28" i="67"/>
  <c r="F27" i="67"/>
  <c r="D27" i="67"/>
  <c r="F26" i="67"/>
  <c r="D26" i="67"/>
  <c r="F25" i="67"/>
  <c r="D25" i="67"/>
  <c r="D24" i="67"/>
  <c r="F23" i="67"/>
  <c r="D23" i="67"/>
  <c r="D22" i="67"/>
  <c r="D21" i="67"/>
  <c r="D20" i="67"/>
  <c r="F19" i="67"/>
  <c r="D19" i="67"/>
  <c r="F18" i="67"/>
  <c r="D18" i="67"/>
  <c r="D17" i="67"/>
  <c r="D16" i="67"/>
  <c r="D15" i="67"/>
  <c r="D14" i="67"/>
  <c r="F13" i="67"/>
  <c r="D13" i="67"/>
  <c r="D12" i="67"/>
  <c r="F11" i="67"/>
  <c r="D11" i="67"/>
  <c r="F10" i="67"/>
  <c r="D10" i="67"/>
  <c r="D9" i="67"/>
  <c r="D8" i="67"/>
  <c r="D7" i="67"/>
  <c r="F6" i="67"/>
  <c r="D6" i="67"/>
  <c r="D5" i="67"/>
  <c r="F4" i="67"/>
  <c r="D4" i="67"/>
  <c r="E4" i="66"/>
  <c r="E5" i="66"/>
  <c r="F5" i="66"/>
  <c r="E6" i="66"/>
  <c r="F6" i="66"/>
  <c r="E7" i="66"/>
  <c r="F7" i="66" s="1"/>
  <c r="E8" i="66"/>
  <c r="F8" i="66" s="1"/>
  <c r="E9" i="66"/>
  <c r="E10" i="66"/>
  <c r="F10" i="66" s="1"/>
  <c r="E11" i="66"/>
  <c r="E12" i="66"/>
  <c r="F12" i="66"/>
  <c r="E13" i="66"/>
  <c r="E14" i="66"/>
  <c r="E15" i="66"/>
  <c r="E16" i="66"/>
  <c r="F16" i="66" s="1"/>
  <c r="E17" i="66"/>
  <c r="F17" i="66"/>
  <c r="E18" i="66"/>
  <c r="E19" i="66"/>
  <c r="F19" i="66"/>
  <c r="E20" i="66"/>
  <c r="F20" i="66"/>
  <c r="E21" i="66"/>
  <c r="F21" i="66" s="1"/>
  <c r="E22" i="66"/>
  <c r="E23" i="66"/>
  <c r="E24" i="66"/>
  <c r="F24" i="66"/>
  <c r="E25" i="66"/>
  <c r="F25" i="66" s="1"/>
  <c r="E26" i="66"/>
  <c r="E27" i="66"/>
  <c r="F27" i="66" s="1"/>
  <c r="E28" i="66"/>
  <c r="F28" i="66"/>
  <c r="E29" i="66"/>
  <c r="E30" i="66"/>
  <c r="E31" i="66"/>
  <c r="F31" i="66" s="1"/>
  <c r="E32" i="66"/>
  <c r="F32" i="66"/>
  <c r="E33" i="66"/>
  <c r="F33" i="66" s="1"/>
  <c r="E34" i="66"/>
  <c r="F34" i="66"/>
  <c r="E35" i="66"/>
  <c r="F35" i="66"/>
  <c r="E36" i="66"/>
  <c r="F36" i="66" s="1"/>
  <c r="E37" i="66"/>
  <c r="F37" i="66" s="1"/>
  <c r="E38" i="66"/>
  <c r="F38" i="66"/>
  <c r="E39" i="66"/>
  <c r="F39" i="66" s="1"/>
  <c r="E40" i="66"/>
  <c r="F40" i="66"/>
  <c r="E41" i="66"/>
  <c r="F41" i="66"/>
  <c r="E42" i="66"/>
  <c r="E43" i="66"/>
  <c r="E44" i="66"/>
  <c r="F44" i="66" s="1"/>
  <c r="E45" i="66"/>
  <c r="F45" i="66"/>
  <c r="E46" i="66"/>
  <c r="F46" i="66" s="1"/>
  <c r="E47" i="66"/>
  <c r="F47" i="66"/>
  <c r="E48" i="66"/>
  <c r="E49" i="66"/>
  <c r="F49" i="66" s="1"/>
  <c r="E50" i="66"/>
  <c r="F50" i="66" s="1"/>
  <c r="E51" i="66"/>
  <c r="E52" i="66"/>
  <c r="F52" i="66"/>
  <c r="E53" i="66"/>
  <c r="F53" i="66" s="1"/>
  <c r="E54" i="66"/>
  <c r="F54" i="66"/>
  <c r="E55" i="66"/>
  <c r="F55" i="66" s="1"/>
  <c r="E56" i="66"/>
  <c r="F56" i="66"/>
  <c r="E57" i="66"/>
  <c r="F57" i="66" s="1"/>
  <c r="E58" i="66"/>
  <c r="F58" i="66" s="1"/>
  <c r="E59" i="66"/>
  <c r="F59" i="66"/>
  <c r="E60" i="66"/>
  <c r="F60" i="66" s="1"/>
  <c r="E61" i="66"/>
  <c r="F61" i="66" s="1"/>
  <c r="E62" i="66"/>
  <c r="F62" i="66"/>
  <c r="E63" i="66"/>
  <c r="F63" i="66" s="1"/>
  <c r="E64" i="66"/>
  <c r="F64" i="66" s="1"/>
  <c r="E65" i="66"/>
  <c r="F65" i="66"/>
  <c r="E66" i="66"/>
  <c r="F66" i="66" s="1"/>
  <c r="E67" i="66"/>
  <c r="F67" i="66" s="1"/>
  <c r="E68" i="66"/>
  <c r="F68" i="66"/>
  <c r="E69" i="66"/>
  <c r="F69" i="66" s="1"/>
  <c r="E70" i="66"/>
  <c r="F70" i="66" s="1"/>
  <c r="B71" i="66"/>
  <c r="C71" i="66"/>
  <c r="D71" i="66"/>
  <c r="D70" i="66"/>
  <c r="D69" i="66"/>
  <c r="D68" i="66"/>
  <c r="D67" i="66"/>
  <c r="D66" i="66"/>
  <c r="D65" i="66"/>
  <c r="D64" i="66"/>
  <c r="D63" i="66"/>
  <c r="D62" i="66"/>
  <c r="D61" i="66"/>
  <c r="D60" i="66"/>
  <c r="D59" i="66"/>
  <c r="D58" i="66"/>
  <c r="D57" i="66"/>
  <c r="D56" i="66"/>
  <c r="D55" i="66"/>
  <c r="D54" i="66"/>
  <c r="D53" i="66"/>
  <c r="D52" i="66"/>
  <c r="F51" i="66"/>
  <c r="D51" i="66"/>
  <c r="D50" i="66"/>
  <c r="D49" i="66"/>
  <c r="F48" i="66"/>
  <c r="D48" i="66"/>
  <c r="D47" i="66"/>
  <c r="D46" i="66"/>
  <c r="D45" i="66"/>
  <c r="D44" i="66"/>
  <c r="F43" i="66"/>
  <c r="D43" i="66"/>
  <c r="F42" i="66"/>
  <c r="D42" i="66"/>
  <c r="D41" i="66"/>
  <c r="D40" i="66"/>
  <c r="D39" i="66"/>
  <c r="D38" i="66"/>
  <c r="D37" i="66"/>
  <c r="D36" i="66"/>
  <c r="D35" i="66"/>
  <c r="D34" i="66"/>
  <c r="D33" i="66"/>
  <c r="D32" i="66"/>
  <c r="D31" i="66"/>
  <c r="F30" i="66"/>
  <c r="D30" i="66"/>
  <c r="F29" i="66"/>
  <c r="D29" i="66"/>
  <c r="D28" i="66"/>
  <c r="D27" i="66"/>
  <c r="F26" i="66"/>
  <c r="D26" i="66"/>
  <c r="D25" i="66"/>
  <c r="D24" i="66"/>
  <c r="F23" i="66"/>
  <c r="D23" i="66"/>
  <c r="F22" i="66"/>
  <c r="D22" i="66"/>
  <c r="D21" i="66"/>
  <c r="D20" i="66"/>
  <c r="D19" i="66"/>
  <c r="D18" i="66"/>
  <c r="D17" i="66"/>
  <c r="D16" i="66"/>
  <c r="F15" i="66"/>
  <c r="D15" i="66"/>
  <c r="F14" i="66"/>
  <c r="D14" i="66"/>
  <c r="F13" i="66"/>
  <c r="D13" i="66"/>
  <c r="D12" i="66"/>
  <c r="F11" i="66"/>
  <c r="D11" i="66"/>
  <c r="D10" i="66"/>
  <c r="D9" i="66"/>
  <c r="D8" i="66"/>
  <c r="D7" i="66"/>
  <c r="D6" i="66"/>
  <c r="D5" i="66"/>
  <c r="D4" i="66"/>
  <c r="E4" i="65"/>
  <c r="E5" i="65"/>
  <c r="F5" i="65" s="1"/>
  <c r="E6" i="65"/>
  <c r="E7" i="65"/>
  <c r="E8" i="65"/>
  <c r="F8" i="65" s="1"/>
  <c r="E9" i="65"/>
  <c r="F9" i="65" s="1"/>
  <c r="E10" i="65"/>
  <c r="E11" i="65"/>
  <c r="F11" i="65"/>
  <c r="E12" i="65"/>
  <c r="F12" i="65"/>
  <c r="E13" i="65"/>
  <c r="E14" i="65"/>
  <c r="E15" i="65"/>
  <c r="F15" i="65"/>
  <c r="E16" i="65"/>
  <c r="F16" i="65" s="1"/>
  <c r="E17" i="65"/>
  <c r="F17" i="65"/>
  <c r="E18" i="65"/>
  <c r="F18" i="65" s="1"/>
  <c r="E19" i="65"/>
  <c r="F19" i="65" s="1"/>
  <c r="E20" i="65"/>
  <c r="F20" i="65"/>
  <c r="E21" i="65"/>
  <c r="F21" i="65" s="1"/>
  <c r="E22" i="65"/>
  <c r="E23" i="65"/>
  <c r="F23" i="65" s="1"/>
  <c r="E24" i="65"/>
  <c r="F24" i="65" s="1"/>
  <c r="E25" i="65"/>
  <c r="F25" i="65"/>
  <c r="E26" i="65"/>
  <c r="F26" i="65" s="1"/>
  <c r="E27" i="65"/>
  <c r="F27" i="65" s="1"/>
  <c r="E28" i="65"/>
  <c r="F28" i="65"/>
  <c r="E29" i="65"/>
  <c r="F29" i="65" s="1"/>
  <c r="E30" i="65"/>
  <c r="E31" i="65"/>
  <c r="F31" i="65" s="1"/>
  <c r="E32" i="65"/>
  <c r="F32" i="65"/>
  <c r="E33" i="65"/>
  <c r="F33" i="65" s="1"/>
  <c r="E34" i="65"/>
  <c r="F34" i="65" s="1"/>
  <c r="E35" i="65"/>
  <c r="E36" i="65"/>
  <c r="F36" i="65"/>
  <c r="E37" i="65"/>
  <c r="F37" i="65" s="1"/>
  <c r="E38" i="65"/>
  <c r="E39" i="65"/>
  <c r="F39" i="65"/>
  <c r="E40" i="65"/>
  <c r="F40" i="65" s="1"/>
  <c r="E41" i="65"/>
  <c r="F41" i="65" s="1"/>
  <c r="E42" i="65"/>
  <c r="E43" i="65"/>
  <c r="F43" i="65"/>
  <c r="E44" i="65"/>
  <c r="F44" i="65" s="1"/>
  <c r="E45" i="65"/>
  <c r="E46" i="65"/>
  <c r="E47" i="65"/>
  <c r="F47" i="65"/>
  <c r="E48" i="65"/>
  <c r="F48" i="65"/>
  <c r="E49" i="65"/>
  <c r="F49" i="65" s="1"/>
  <c r="E50" i="65"/>
  <c r="F50" i="65"/>
  <c r="E51" i="65"/>
  <c r="F51" i="65" s="1"/>
  <c r="E52" i="65"/>
  <c r="F52" i="65" s="1"/>
  <c r="E53" i="65"/>
  <c r="F53" i="65"/>
  <c r="E54" i="65"/>
  <c r="F54" i="65" s="1"/>
  <c r="E55" i="65"/>
  <c r="F55" i="65"/>
  <c r="E56" i="65"/>
  <c r="F56" i="65" s="1"/>
  <c r="E57" i="65"/>
  <c r="F57" i="65"/>
  <c r="E58" i="65"/>
  <c r="E59" i="65"/>
  <c r="F59" i="65" s="1"/>
  <c r="E60" i="65"/>
  <c r="F60" i="65"/>
  <c r="E61" i="65"/>
  <c r="F61" i="65" s="1"/>
  <c r="E62" i="65"/>
  <c r="F62" i="65" s="1"/>
  <c r="E63" i="65"/>
  <c r="F63" i="65" s="1"/>
  <c r="E64" i="65"/>
  <c r="F64" i="65"/>
  <c r="E65" i="65"/>
  <c r="F65" i="65" s="1"/>
  <c r="E66" i="65"/>
  <c r="E67" i="65"/>
  <c r="E68" i="65"/>
  <c r="F68" i="65"/>
  <c r="E69" i="65"/>
  <c r="F69" i="65" s="1"/>
  <c r="E70" i="65"/>
  <c r="F70" i="65" s="1"/>
  <c r="B71" i="65"/>
  <c r="C71" i="65"/>
  <c r="D71" i="65"/>
  <c r="D70" i="65"/>
  <c r="D69" i="65"/>
  <c r="D68" i="65"/>
  <c r="F67" i="65"/>
  <c r="D67" i="65"/>
  <c r="F66" i="65"/>
  <c r="D66" i="65"/>
  <c r="D65" i="65"/>
  <c r="D64" i="65"/>
  <c r="D63" i="65"/>
  <c r="D62" i="65"/>
  <c r="D61" i="65"/>
  <c r="D60" i="65"/>
  <c r="D59" i="65"/>
  <c r="F58" i="65"/>
  <c r="D58" i="65"/>
  <c r="D57" i="65"/>
  <c r="D56" i="65"/>
  <c r="D55" i="65"/>
  <c r="D54" i="65"/>
  <c r="D53" i="65"/>
  <c r="D52" i="65"/>
  <c r="D51" i="65"/>
  <c r="D50" i="65"/>
  <c r="D49" i="65"/>
  <c r="D48" i="65"/>
  <c r="D47" i="65"/>
  <c r="F46" i="65"/>
  <c r="D46" i="65"/>
  <c r="F45" i="65"/>
  <c r="D45" i="65"/>
  <c r="D44" i="65"/>
  <c r="D43" i="65"/>
  <c r="F42" i="65"/>
  <c r="D42" i="65"/>
  <c r="D41" i="65"/>
  <c r="D40" i="65"/>
  <c r="D39" i="65"/>
  <c r="F38" i="65"/>
  <c r="D38" i="65"/>
  <c r="D37" i="65"/>
  <c r="D36" i="65"/>
  <c r="F35" i="65"/>
  <c r="D35" i="65"/>
  <c r="D34" i="65"/>
  <c r="D33" i="65"/>
  <c r="D32" i="65"/>
  <c r="D31" i="65"/>
  <c r="F30" i="65"/>
  <c r="D30" i="65"/>
  <c r="D29" i="65"/>
  <c r="D28" i="65"/>
  <c r="D27" i="65"/>
  <c r="D26" i="65"/>
  <c r="D25" i="65"/>
  <c r="D24" i="65"/>
  <c r="D23" i="65"/>
  <c r="F22" i="65"/>
  <c r="D22" i="65"/>
  <c r="D21" i="65"/>
  <c r="D20" i="65"/>
  <c r="D19" i="65"/>
  <c r="D18" i="65"/>
  <c r="D17" i="65"/>
  <c r="D16" i="65"/>
  <c r="D15" i="65"/>
  <c r="F14" i="65"/>
  <c r="D14" i="65"/>
  <c r="F13" i="65"/>
  <c r="D13" i="65"/>
  <c r="D12" i="65"/>
  <c r="D11" i="65"/>
  <c r="F10" i="65"/>
  <c r="D10" i="65"/>
  <c r="D9" i="65"/>
  <c r="D8" i="65"/>
  <c r="D7" i="65"/>
  <c r="F6" i="65"/>
  <c r="D6" i="65"/>
  <c r="D5" i="65"/>
  <c r="D4" i="65"/>
  <c r="E4" i="64"/>
  <c r="F4" i="64"/>
  <c r="E5" i="64"/>
  <c r="F5" i="64" s="1"/>
  <c r="E6" i="64"/>
  <c r="E7" i="64"/>
  <c r="F7" i="64" s="1"/>
  <c r="E8" i="64"/>
  <c r="F8" i="64" s="1"/>
  <c r="E9" i="64"/>
  <c r="F9" i="64"/>
  <c r="E10" i="64"/>
  <c r="E11" i="64"/>
  <c r="E12" i="64"/>
  <c r="F12" i="64" s="1"/>
  <c r="E13" i="64"/>
  <c r="E14" i="64"/>
  <c r="E15" i="64"/>
  <c r="F15" i="64" s="1"/>
  <c r="E16" i="64"/>
  <c r="F16" i="64" s="1"/>
  <c r="E17" i="64"/>
  <c r="F17" i="64" s="1"/>
  <c r="E18" i="64"/>
  <c r="F18" i="64" s="1"/>
  <c r="E19" i="64"/>
  <c r="F19" i="64" s="1"/>
  <c r="E20" i="64"/>
  <c r="F20" i="64" s="1"/>
  <c r="E21" i="64"/>
  <c r="F21" i="64"/>
  <c r="E22" i="64"/>
  <c r="F22" i="64" s="1"/>
  <c r="E23" i="64"/>
  <c r="F23" i="64" s="1"/>
  <c r="E24" i="64"/>
  <c r="F24" i="64"/>
  <c r="E25" i="64"/>
  <c r="F25" i="64"/>
  <c r="E26" i="64"/>
  <c r="F26" i="64"/>
  <c r="E27" i="64"/>
  <c r="F27" i="64" s="1"/>
  <c r="E28" i="64"/>
  <c r="F28" i="64"/>
  <c r="E29" i="64"/>
  <c r="F29" i="64" s="1"/>
  <c r="E30" i="64"/>
  <c r="E31" i="64"/>
  <c r="F31" i="64"/>
  <c r="E32" i="64"/>
  <c r="F32" i="64" s="1"/>
  <c r="E33" i="64"/>
  <c r="F33" i="64" s="1"/>
  <c r="E34" i="64"/>
  <c r="F34" i="64" s="1"/>
  <c r="E35" i="64"/>
  <c r="F35" i="64"/>
  <c r="E36" i="64"/>
  <c r="F36" i="64" s="1"/>
  <c r="E37" i="64"/>
  <c r="F37" i="64"/>
  <c r="E38" i="64"/>
  <c r="F38" i="64" s="1"/>
  <c r="E39" i="64"/>
  <c r="F39" i="64" s="1"/>
  <c r="E40" i="64"/>
  <c r="F40" i="64" s="1"/>
  <c r="E41" i="64"/>
  <c r="E42" i="64"/>
  <c r="F42" i="64"/>
  <c r="E43" i="64"/>
  <c r="F43" i="64" s="1"/>
  <c r="E44" i="64"/>
  <c r="F44" i="64"/>
  <c r="E45" i="64"/>
  <c r="F45" i="64"/>
  <c r="E46" i="64"/>
  <c r="F46" i="64" s="1"/>
  <c r="E47" i="64"/>
  <c r="F47" i="64" s="1"/>
  <c r="E48" i="64"/>
  <c r="F48" i="64" s="1"/>
  <c r="E49" i="64"/>
  <c r="E50" i="64"/>
  <c r="F50" i="64" s="1"/>
  <c r="E51" i="64"/>
  <c r="F51" i="64" s="1"/>
  <c r="E52" i="64"/>
  <c r="F52" i="64"/>
  <c r="E53" i="64"/>
  <c r="F53" i="64"/>
  <c r="E54" i="64"/>
  <c r="F54" i="64" s="1"/>
  <c r="E55" i="64"/>
  <c r="F55" i="64" s="1"/>
  <c r="E56" i="64"/>
  <c r="F56" i="64"/>
  <c r="E57" i="64"/>
  <c r="F57" i="64" s="1"/>
  <c r="E58" i="64"/>
  <c r="F58" i="64" s="1"/>
  <c r="E59" i="64"/>
  <c r="F59" i="64"/>
  <c r="E60" i="64"/>
  <c r="F60" i="64" s="1"/>
  <c r="E61" i="64"/>
  <c r="F61" i="64" s="1"/>
  <c r="E62" i="64"/>
  <c r="E63" i="64"/>
  <c r="F63" i="64"/>
  <c r="E64" i="64"/>
  <c r="F64" i="64" s="1"/>
  <c r="E65" i="64"/>
  <c r="F65" i="64" s="1"/>
  <c r="E66" i="64"/>
  <c r="F66" i="64"/>
  <c r="E67" i="64"/>
  <c r="F67" i="64" s="1"/>
  <c r="E68" i="64"/>
  <c r="F68" i="64" s="1"/>
  <c r="E69" i="64"/>
  <c r="F69" i="64"/>
  <c r="E70" i="64"/>
  <c r="F70" i="64" s="1"/>
  <c r="B71" i="64"/>
  <c r="C71" i="64"/>
  <c r="D71" i="64"/>
  <c r="D70" i="64"/>
  <c r="D69" i="64"/>
  <c r="D68" i="64"/>
  <c r="D67" i="64"/>
  <c r="D66" i="64"/>
  <c r="D65" i="64"/>
  <c r="D64" i="64"/>
  <c r="D63" i="64"/>
  <c r="F62" i="64"/>
  <c r="D62" i="64"/>
  <c r="D61" i="64"/>
  <c r="D60" i="64"/>
  <c r="D59" i="64"/>
  <c r="D58" i="64"/>
  <c r="D57" i="64"/>
  <c r="D56" i="64"/>
  <c r="D55" i="64"/>
  <c r="D54" i="64"/>
  <c r="D53" i="64"/>
  <c r="D52" i="64"/>
  <c r="D51" i="64"/>
  <c r="D50" i="64"/>
  <c r="F49" i="64"/>
  <c r="D49" i="64"/>
  <c r="D48" i="64"/>
  <c r="D47" i="64"/>
  <c r="D46" i="64"/>
  <c r="D45" i="64"/>
  <c r="D44" i="64"/>
  <c r="D43" i="64"/>
  <c r="D42" i="64"/>
  <c r="F41" i="64"/>
  <c r="D41" i="64"/>
  <c r="D40" i="64"/>
  <c r="D39" i="64"/>
  <c r="D38" i="64"/>
  <c r="D37" i="64"/>
  <c r="D36" i="64"/>
  <c r="D35" i="64"/>
  <c r="D34" i="64"/>
  <c r="D33" i="64"/>
  <c r="D32" i="64"/>
  <c r="D31" i="64"/>
  <c r="F30" i="64"/>
  <c r="D30" i="64"/>
  <c r="D29" i="64"/>
  <c r="D28" i="64"/>
  <c r="D27" i="64"/>
  <c r="D26" i="64"/>
  <c r="D25" i="64"/>
  <c r="D24" i="64"/>
  <c r="D23" i="64"/>
  <c r="D22" i="64"/>
  <c r="D21" i="64"/>
  <c r="D20" i="64"/>
  <c r="D19" i="64"/>
  <c r="D18" i="64"/>
  <c r="D17" i="64"/>
  <c r="D16" i="64"/>
  <c r="D15" i="64"/>
  <c r="F14" i="64"/>
  <c r="D14" i="64"/>
  <c r="F13" i="64"/>
  <c r="D13" i="64"/>
  <c r="D12" i="64"/>
  <c r="F11" i="64"/>
  <c r="D11" i="64"/>
  <c r="D10" i="64"/>
  <c r="D9" i="64"/>
  <c r="D8" i="64"/>
  <c r="D7" i="64"/>
  <c r="F6" i="64"/>
  <c r="D6" i="64"/>
  <c r="D5" i="64"/>
  <c r="D4" i="64"/>
  <c r="E4" i="63"/>
  <c r="E5" i="63"/>
  <c r="F5" i="63" s="1"/>
  <c r="E6" i="63"/>
  <c r="E7" i="63"/>
  <c r="E8" i="63"/>
  <c r="F8" i="63"/>
  <c r="E9" i="63"/>
  <c r="F9" i="63" s="1"/>
  <c r="E10" i="63"/>
  <c r="E11" i="63"/>
  <c r="E12" i="63"/>
  <c r="F12" i="63"/>
  <c r="E13" i="63"/>
  <c r="E14" i="63"/>
  <c r="E15" i="63"/>
  <c r="E16" i="63"/>
  <c r="E17" i="63"/>
  <c r="E18" i="63"/>
  <c r="F18" i="63" s="1"/>
  <c r="E19" i="63"/>
  <c r="F19" i="63" s="1"/>
  <c r="E20" i="63"/>
  <c r="F20" i="63" s="1"/>
  <c r="E21" i="63"/>
  <c r="F21" i="63"/>
  <c r="E22" i="63"/>
  <c r="F22" i="63" s="1"/>
  <c r="E23" i="63"/>
  <c r="E24" i="63"/>
  <c r="F24" i="63" s="1"/>
  <c r="E25" i="63"/>
  <c r="E26" i="63"/>
  <c r="E27" i="63"/>
  <c r="F27" i="63" s="1"/>
  <c r="E28" i="63"/>
  <c r="F28" i="63" s="1"/>
  <c r="E29" i="63"/>
  <c r="F29" i="63" s="1"/>
  <c r="E30" i="63"/>
  <c r="E31" i="63"/>
  <c r="E32" i="63"/>
  <c r="F32" i="63"/>
  <c r="E33" i="63"/>
  <c r="F33" i="63"/>
  <c r="E34" i="63"/>
  <c r="E35" i="63"/>
  <c r="E36" i="63"/>
  <c r="F36" i="63"/>
  <c r="E37" i="63"/>
  <c r="E38" i="63"/>
  <c r="E39" i="63"/>
  <c r="E40" i="63"/>
  <c r="F40" i="63" s="1"/>
  <c r="E41" i="63"/>
  <c r="E42" i="63"/>
  <c r="F42" i="63" s="1"/>
  <c r="E43" i="63"/>
  <c r="E44" i="63"/>
  <c r="F44" i="63" s="1"/>
  <c r="E45" i="63"/>
  <c r="F45" i="63"/>
  <c r="E46" i="63"/>
  <c r="F46" i="63" s="1"/>
  <c r="E47" i="63"/>
  <c r="F47" i="63" s="1"/>
  <c r="E48" i="63"/>
  <c r="F48" i="63"/>
  <c r="E49" i="63"/>
  <c r="F49" i="63" s="1"/>
  <c r="E50" i="63"/>
  <c r="F50" i="63" s="1"/>
  <c r="E51" i="63"/>
  <c r="F51" i="63"/>
  <c r="E52" i="63"/>
  <c r="F52" i="63" s="1"/>
  <c r="E53" i="63"/>
  <c r="F53" i="63" s="1"/>
  <c r="E54" i="63"/>
  <c r="E55" i="63"/>
  <c r="F55" i="63"/>
  <c r="E56" i="63"/>
  <c r="F56" i="63"/>
  <c r="E57" i="63"/>
  <c r="E58" i="63"/>
  <c r="F58" i="63"/>
  <c r="E59" i="63"/>
  <c r="F59" i="63" s="1"/>
  <c r="E60" i="63"/>
  <c r="F60" i="63" s="1"/>
  <c r="E61" i="63"/>
  <c r="F61" i="63"/>
  <c r="E62" i="63"/>
  <c r="F62" i="63" s="1"/>
  <c r="E63" i="63"/>
  <c r="F63" i="63"/>
  <c r="E64" i="63"/>
  <c r="F64" i="63" s="1"/>
  <c r="E65" i="63"/>
  <c r="F65" i="63"/>
  <c r="E66" i="63"/>
  <c r="F66" i="63" s="1"/>
  <c r="E67" i="63"/>
  <c r="E68" i="63"/>
  <c r="F68" i="63"/>
  <c r="E69" i="63"/>
  <c r="F69" i="63" s="1"/>
  <c r="E70" i="63"/>
  <c r="F70" i="63" s="1"/>
  <c r="B71" i="63"/>
  <c r="C71" i="63"/>
  <c r="D71" i="63" s="1"/>
  <c r="D70" i="63"/>
  <c r="D69" i="63"/>
  <c r="D68" i="63"/>
  <c r="F67" i="63"/>
  <c r="D67" i="63"/>
  <c r="D66" i="63"/>
  <c r="D65" i="63"/>
  <c r="D64" i="63"/>
  <c r="D63" i="63"/>
  <c r="D62" i="63"/>
  <c r="D61" i="63"/>
  <c r="D60" i="63"/>
  <c r="D59" i="63"/>
  <c r="D58" i="63"/>
  <c r="F57" i="63"/>
  <c r="D57" i="63"/>
  <c r="D56" i="63"/>
  <c r="D55" i="63"/>
  <c r="F54" i="63"/>
  <c r="D54" i="63"/>
  <c r="D53" i="63"/>
  <c r="D52" i="63"/>
  <c r="D51" i="63"/>
  <c r="D50" i="63"/>
  <c r="D49" i="63"/>
  <c r="D48" i="63"/>
  <c r="D47" i="63"/>
  <c r="D46" i="63"/>
  <c r="D45" i="63"/>
  <c r="D44" i="63"/>
  <c r="F43" i="63"/>
  <c r="D43" i="63"/>
  <c r="D42" i="63"/>
  <c r="F41" i="63"/>
  <c r="D41" i="63"/>
  <c r="D40" i="63"/>
  <c r="F39" i="63"/>
  <c r="D39" i="63"/>
  <c r="F38" i="63"/>
  <c r="D38" i="63"/>
  <c r="F37" i="63"/>
  <c r="D37" i="63"/>
  <c r="D36" i="63"/>
  <c r="F35" i="63"/>
  <c r="D35" i="63"/>
  <c r="F34" i="63"/>
  <c r="D34" i="63"/>
  <c r="D33" i="63"/>
  <c r="D32" i="63"/>
  <c r="F31" i="63"/>
  <c r="D31" i="63"/>
  <c r="F30" i="63"/>
  <c r="D30" i="63"/>
  <c r="D29" i="63"/>
  <c r="D28" i="63"/>
  <c r="D27" i="63"/>
  <c r="F26" i="63"/>
  <c r="D26" i="63"/>
  <c r="F25" i="63"/>
  <c r="D25" i="63"/>
  <c r="D24" i="63"/>
  <c r="F23" i="63"/>
  <c r="D23" i="63"/>
  <c r="D22" i="63"/>
  <c r="D21" i="63"/>
  <c r="D20" i="63"/>
  <c r="D19" i="63"/>
  <c r="D18" i="63"/>
  <c r="F17" i="63"/>
  <c r="D17" i="63"/>
  <c r="F16" i="63"/>
  <c r="D16" i="63"/>
  <c r="F15" i="63"/>
  <c r="D15" i="63"/>
  <c r="F14" i="63"/>
  <c r="D14" i="63"/>
  <c r="F13" i="63"/>
  <c r="D13" i="63"/>
  <c r="D12" i="63"/>
  <c r="F11" i="63"/>
  <c r="D11" i="63"/>
  <c r="F10" i="63"/>
  <c r="D10" i="63"/>
  <c r="D9" i="63"/>
  <c r="D8" i="63"/>
  <c r="F7" i="63"/>
  <c r="D7" i="63"/>
  <c r="F6" i="63"/>
  <c r="D6" i="63"/>
  <c r="D5" i="63"/>
  <c r="F4" i="63"/>
  <c r="D4" i="63"/>
  <c r="E4" i="62"/>
  <c r="F4" i="62"/>
  <c r="E5" i="62"/>
  <c r="E6" i="62"/>
  <c r="E7" i="62"/>
  <c r="F7" i="62"/>
  <c r="E8" i="62"/>
  <c r="F8" i="62" s="1"/>
  <c r="E9" i="62"/>
  <c r="F9" i="62"/>
  <c r="E10" i="62"/>
  <c r="F10" i="62"/>
  <c r="E11" i="62"/>
  <c r="E12" i="62"/>
  <c r="F12" i="62" s="1"/>
  <c r="E13" i="62"/>
  <c r="F13" i="62"/>
  <c r="E14" i="62"/>
  <c r="F14" i="62" s="1"/>
  <c r="E15" i="62"/>
  <c r="E16" i="62"/>
  <c r="F16" i="62"/>
  <c r="E17" i="62"/>
  <c r="F17" i="62"/>
  <c r="E18" i="62"/>
  <c r="E19" i="62"/>
  <c r="F19" i="62" s="1"/>
  <c r="E20" i="62"/>
  <c r="F20" i="62"/>
  <c r="E21" i="62"/>
  <c r="F21" i="62" s="1"/>
  <c r="E22" i="62"/>
  <c r="E23" i="62"/>
  <c r="E24" i="62"/>
  <c r="F24" i="62"/>
  <c r="E25" i="62"/>
  <c r="F25" i="62" s="1"/>
  <c r="E26" i="62"/>
  <c r="E27" i="62"/>
  <c r="F27" i="62" s="1"/>
  <c r="E28" i="62"/>
  <c r="F28" i="62"/>
  <c r="E29" i="62"/>
  <c r="F29" i="62" s="1"/>
  <c r="E30" i="62"/>
  <c r="E31" i="62"/>
  <c r="E32" i="62"/>
  <c r="F32" i="62"/>
  <c r="E33" i="62"/>
  <c r="F33" i="62"/>
  <c r="E34" i="62"/>
  <c r="E35" i="62"/>
  <c r="F35" i="62"/>
  <c r="E36" i="62"/>
  <c r="F36" i="62" s="1"/>
  <c r="E37" i="62"/>
  <c r="F37" i="62" s="1"/>
  <c r="E38" i="62"/>
  <c r="F38" i="62"/>
  <c r="E39" i="62"/>
  <c r="F39" i="62" s="1"/>
  <c r="E40" i="62"/>
  <c r="F40" i="62" s="1"/>
  <c r="E41" i="62"/>
  <c r="F41" i="62"/>
  <c r="E42" i="62"/>
  <c r="F42" i="62" s="1"/>
  <c r="E43" i="62"/>
  <c r="F43" i="62" s="1"/>
  <c r="E44" i="62"/>
  <c r="F44" i="62"/>
  <c r="E45" i="62"/>
  <c r="F45" i="62"/>
  <c r="E46" i="62"/>
  <c r="E47" i="62"/>
  <c r="F47" i="62" s="1"/>
  <c r="E48" i="62"/>
  <c r="F48" i="62"/>
  <c r="E49" i="62"/>
  <c r="F49" i="62" s="1"/>
  <c r="E50" i="62"/>
  <c r="E51" i="62"/>
  <c r="F51" i="62"/>
  <c r="E52" i="62"/>
  <c r="F52" i="62"/>
  <c r="E53" i="62"/>
  <c r="E54" i="62"/>
  <c r="F54" i="62" s="1"/>
  <c r="E55" i="62"/>
  <c r="F55" i="62"/>
  <c r="E56" i="62"/>
  <c r="F56" i="62" s="1"/>
  <c r="E57" i="62"/>
  <c r="F57" i="62" s="1"/>
  <c r="E58" i="62"/>
  <c r="F58" i="62"/>
  <c r="E59" i="62"/>
  <c r="F59" i="62" s="1"/>
  <c r="E60" i="62"/>
  <c r="F60" i="62"/>
  <c r="E61" i="62"/>
  <c r="E62" i="62"/>
  <c r="F62" i="62"/>
  <c r="E63" i="62"/>
  <c r="F63" i="62" s="1"/>
  <c r="E64" i="62"/>
  <c r="F64" i="62" s="1"/>
  <c r="E65" i="62"/>
  <c r="F65" i="62"/>
  <c r="E66" i="62"/>
  <c r="F66" i="62" s="1"/>
  <c r="E67" i="62"/>
  <c r="F67" i="62"/>
  <c r="E68" i="62"/>
  <c r="F68" i="62" s="1"/>
  <c r="E69" i="62"/>
  <c r="F69" i="62"/>
  <c r="E70" i="62"/>
  <c r="F70" i="62" s="1"/>
  <c r="B71" i="62"/>
  <c r="C71" i="62"/>
  <c r="D71" i="62"/>
  <c r="D70" i="62"/>
  <c r="D69" i="62"/>
  <c r="D68" i="62"/>
  <c r="D67" i="62"/>
  <c r="D66" i="62"/>
  <c r="D65" i="62"/>
  <c r="D64" i="62"/>
  <c r="D63" i="62"/>
  <c r="D62" i="62"/>
  <c r="F61" i="62"/>
  <c r="D61" i="62"/>
  <c r="D60" i="62"/>
  <c r="D59" i="62"/>
  <c r="D58" i="62"/>
  <c r="D57" i="62"/>
  <c r="D56" i="62"/>
  <c r="D55" i="62"/>
  <c r="D54" i="62"/>
  <c r="F53" i="62"/>
  <c r="D53" i="62"/>
  <c r="D52" i="62"/>
  <c r="D51" i="62"/>
  <c r="F50" i="62"/>
  <c r="D50" i="62"/>
  <c r="D49" i="62"/>
  <c r="D48" i="62"/>
  <c r="D47" i="62"/>
  <c r="F46" i="62"/>
  <c r="D46" i="62"/>
  <c r="D45" i="62"/>
  <c r="D44" i="62"/>
  <c r="D43" i="62"/>
  <c r="D42" i="62"/>
  <c r="D41" i="62"/>
  <c r="D40" i="62"/>
  <c r="D39" i="62"/>
  <c r="D38" i="62"/>
  <c r="D37" i="62"/>
  <c r="D36" i="62"/>
  <c r="D35" i="62"/>
  <c r="F34" i="62"/>
  <c r="D34" i="62"/>
  <c r="D33" i="62"/>
  <c r="D32" i="62"/>
  <c r="F31" i="62"/>
  <c r="D31" i="62"/>
  <c r="F30" i="62"/>
  <c r="D30" i="62"/>
  <c r="D29" i="62"/>
  <c r="D28" i="62"/>
  <c r="D27" i="62"/>
  <c r="F26" i="62"/>
  <c r="D26" i="62"/>
  <c r="D25" i="62"/>
  <c r="D24" i="62"/>
  <c r="F23" i="62"/>
  <c r="D23" i="62"/>
  <c r="F22" i="62"/>
  <c r="D22" i="62"/>
  <c r="D21" i="62"/>
  <c r="D20" i="62"/>
  <c r="D19" i="62"/>
  <c r="F18" i="62"/>
  <c r="D18" i="62"/>
  <c r="D17" i="62"/>
  <c r="D16" i="62"/>
  <c r="F15" i="62"/>
  <c r="D15" i="62"/>
  <c r="D14" i="62"/>
  <c r="D13" i="62"/>
  <c r="D12" i="62"/>
  <c r="F11" i="62"/>
  <c r="D11" i="62"/>
  <c r="D10" i="62"/>
  <c r="D9" i="62"/>
  <c r="D8" i="62"/>
  <c r="D7" i="62"/>
  <c r="F6" i="62"/>
  <c r="D6" i="62"/>
  <c r="F5" i="62"/>
  <c r="D5" i="62"/>
  <c r="D4" i="62"/>
  <c r="E4" i="61"/>
  <c r="E5" i="61"/>
  <c r="F5" i="61" s="1"/>
  <c r="E6" i="61"/>
  <c r="E7" i="61"/>
  <c r="E8" i="61"/>
  <c r="F8" i="61" s="1"/>
  <c r="E9" i="61"/>
  <c r="F9" i="61" s="1"/>
  <c r="E10" i="61"/>
  <c r="F10" i="61" s="1"/>
  <c r="E11" i="61"/>
  <c r="E12" i="61"/>
  <c r="F12" i="61" s="1"/>
  <c r="E13" i="61"/>
  <c r="E14" i="61"/>
  <c r="F14" i="61"/>
  <c r="E15" i="61"/>
  <c r="F15" i="61" s="1"/>
  <c r="E16" i="61"/>
  <c r="F16" i="61" s="1"/>
  <c r="E17" i="61"/>
  <c r="F17" i="61" s="1"/>
  <c r="E18" i="61"/>
  <c r="F18" i="61" s="1"/>
  <c r="E19" i="61"/>
  <c r="F19" i="61" s="1"/>
  <c r="E20" i="61"/>
  <c r="F20" i="61" s="1"/>
  <c r="E21" i="61"/>
  <c r="E22" i="61"/>
  <c r="E23" i="61"/>
  <c r="F23" i="61" s="1"/>
  <c r="E24" i="61"/>
  <c r="F24" i="61" s="1"/>
  <c r="E25" i="61"/>
  <c r="F25" i="61"/>
  <c r="E26" i="61"/>
  <c r="F26" i="61" s="1"/>
  <c r="E27" i="61"/>
  <c r="F27" i="61"/>
  <c r="E28" i="61"/>
  <c r="F28" i="61" s="1"/>
  <c r="E29" i="61"/>
  <c r="F29" i="61"/>
  <c r="E30" i="61"/>
  <c r="F30" i="61" s="1"/>
  <c r="E31" i="61"/>
  <c r="E32" i="61"/>
  <c r="F32" i="61"/>
  <c r="E33" i="61"/>
  <c r="F33" i="61" s="1"/>
  <c r="E34" i="61"/>
  <c r="F34" i="61"/>
  <c r="E35" i="61"/>
  <c r="F35" i="61" s="1"/>
  <c r="E36" i="61"/>
  <c r="F36" i="61"/>
  <c r="E37" i="61"/>
  <c r="F37" i="61" s="1"/>
  <c r="E38" i="61"/>
  <c r="F38" i="61"/>
  <c r="E39" i="61"/>
  <c r="E40" i="61"/>
  <c r="F40" i="61" s="1"/>
  <c r="E41" i="61"/>
  <c r="F41" i="61" s="1"/>
  <c r="E42" i="61"/>
  <c r="E43" i="61"/>
  <c r="F43" i="61"/>
  <c r="E44" i="61"/>
  <c r="F44" i="61" s="1"/>
  <c r="E45" i="61"/>
  <c r="F45" i="61"/>
  <c r="E46" i="61"/>
  <c r="F46" i="61"/>
  <c r="E47" i="61"/>
  <c r="F47" i="61"/>
  <c r="E48" i="61"/>
  <c r="F48" i="61" s="1"/>
  <c r="E49" i="61"/>
  <c r="F49" i="61"/>
  <c r="E50" i="61"/>
  <c r="F50" i="61" s="1"/>
  <c r="E51" i="61"/>
  <c r="F51" i="61"/>
  <c r="E52" i="61"/>
  <c r="F52" i="61" s="1"/>
  <c r="E53" i="61"/>
  <c r="F53" i="61" s="1"/>
  <c r="E54" i="61"/>
  <c r="F54" i="61" s="1"/>
  <c r="E55" i="61"/>
  <c r="F55" i="61"/>
  <c r="E56" i="61"/>
  <c r="F56" i="61" s="1"/>
  <c r="E57" i="61"/>
  <c r="F57" i="61" s="1"/>
  <c r="E58" i="61"/>
  <c r="E59" i="61"/>
  <c r="F59" i="61"/>
  <c r="E60" i="61"/>
  <c r="F60" i="61"/>
  <c r="E61" i="61"/>
  <c r="E62" i="61"/>
  <c r="E63" i="61"/>
  <c r="F63" i="61"/>
  <c r="E64" i="61"/>
  <c r="F64" i="61" s="1"/>
  <c r="E65" i="61"/>
  <c r="F65" i="61" s="1"/>
  <c r="E66" i="61"/>
  <c r="F66" i="61"/>
  <c r="E67" i="61"/>
  <c r="F67" i="61" s="1"/>
  <c r="E68" i="61"/>
  <c r="F68" i="61" s="1"/>
  <c r="E69" i="61"/>
  <c r="F69" i="61"/>
  <c r="E70" i="61"/>
  <c r="F70" i="61" s="1"/>
  <c r="B71" i="61"/>
  <c r="C71" i="61"/>
  <c r="D71" i="61"/>
  <c r="D70" i="61"/>
  <c r="D69" i="61"/>
  <c r="D68" i="61"/>
  <c r="D67" i="61"/>
  <c r="D66" i="61"/>
  <c r="D65" i="61"/>
  <c r="D64" i="61"/>
  <c r="D63" i="61"/>
  <c r="F62" i="61"/>
  <c r="D62" i="61"/>
  <c r="F61" i="61"/>
  <c r="D61" i="61"/>
  <c r="D60" i="61"/>
  <c r="D59" i="61"/>
  <c r="F58" i="61"/>
  <c r="D58" i="61"/>
  <c r="D57" i="61"/>
  <c r="D56" i="61"/>
  <c r="D55" i="61"/>
  <c r="D54" i="61"/>
  <c r="D53" i="61"/>
  <c r="D52" i="61"/>
  <c r="D51" i="61"/>
  <c r="D50" i="61"/>
  <c r="D49" i="61"/>
  <c r="D48" i="61"/>
  <c r="D47" i="61"/>
  <c r="D46" i="61"/>
  <c r="D45" i="61"/>
  <c r="D44" i="61"/>
  <c r="D43" i="61"/>
  <c r="F42" i="61"/>
  <c r="D42" i="61"/>
  <c r="D41" i="61"/>
  <c r="D40" i="61"/>
  <c r="F39" i="61"/>
  <c r="D39" i="61"/>
  <c r="D38" i="61"/>
  <c r="D37" i="61"/>
  <c r="D36" i="61"/>
  <c r="D35" i="61"/>
  <c r="D34" i="61"/>
  <c r="D33" i="61"/>
  <c r="D32" i="61"/>
  <c r="F31" i="61"/>
  <c r="D31" i="61"/>
  <c r="D30" i="61"/>
  <c r="D29" i="61"/>
  <c r="D28" i="61"/>
  <c r="D27" i="61"/>
  <c r="D26" i="61"/>
  <c r="D25" i="61"/>
  <c r="D24" i="61"/>
  <c r="D23" i="61"/>
  <c r="F22" i="61"/>
  <c r="D22" i="61"/>
  <c r="F21" i="61"/>
  <c r="D21" i="61"/>
  <c r="D20" i="61"/>
  <c r="D19" i="61"/>
  <c r="D18" i="61"/>
  <c r="D17" i="61"/>
  <c r="D16" i="61"/>
  <c r="D15" i="61"/>
  <c r="D14" i="61"/>
  <c r="F13" i="61"/>
  <c r="D13" i="61"/>
  <c r="D12" i="61"/>
  <c r="D11" i="61"/>
  <c r="D10" i="61"/>
  <c r="D9" i="61"/>
  <c r="D8" i="61"/>
  <c r="F7" i="61"/>
  <c r="D7" i="61"/>
  <c r="F6" i="61"/>
  <c r="D6" i="61"/>
  <c r="D5" i="61"/>
  <c r="F4" i="61"/>
  <c r="D4" i="61"/>
  <c r="E4" i="60"/>
  <c r="F4" i="60" s="1"/>
  <c r="E5" i="60"/>
  <c r="F5" i="60"/>
  <c r="E6" i="60"/>
  <c r="F6" i="60" s="1"/>
  <c r="E7" i="60"/>
  <c r="F7" i="60" s="1"/>
  <c r="E8" i="60"/>
  <c r="F8" i="60"/>
  <c r="E9" i="60"/>
  <c r="F9" i="60" s="1"/>
  <c r="E10" i="60"/>
  <c r="E11" i="60"/>
  <c r="F11" i="60" s="1"/>
  <c r="E12" i="60"/>
  <c r="F12" i="60"/>
  <c r="E13" i="60"/>
  <c r="F13" i="60" s="1"/>
  <c r="E14" i="60"/>
  <c r="F14" i="60"/>
  <c r="E15" i="60"/>
  <c r="E16" i="60"/>
  <c r="F16" i="60" s="1"/>
  <c r="E17" i="60"/>
  <c r="F17" i="60" s="1"/>
  <c r="E18" i="60"/>
  <c r="E19" i="60"/>
  <c r="F19" i="60"/>
  <c r="E20" i="60"/>
  <c r="F20" i="60" s="1"/>
  <c r="E21" i="60"/>
  <c r="F21" i="60"/>
  <c r="E22" i="60"/>
  <c r="F22" i="60"/>
  <c r="E23" i="60"/>
  <c r="E24" i="60"/>
  <c r="F24" i="60" s="1"/>
  <c r="E25" i="60"/>
  <c r="F25" i="60"/>
  <c r="E26" i="60"/>
  <c r="F26" i="60" s="1"/>
  <c r="E27" i="60"/>
  <c r="F27" i="60" s="1"/>
  <c r="E28" i="60"/>
  <c r="F28" i="60"/>
  <c r="E29" i="60"/>
  <c r="F29" i="60"/>
  <c r="E30" i="60"/>
  <c r="E31" i="60"/>
  <c r="F31" i="60" s="1"/>
  <c r="E32" i="60"/>
  <c r="F32" i="60" s="1"/>
  <c r="E33" i="60"/>
  <c r="F33" i="60"/>
  <c r="E34" i="60"/>
  <c r="F34" i="60" s="1"/>
  <c r="E35" i="60"/>
  <c r="F35" i="60" s="1"/>
  <c r="E36" i="60"/>
  <c r="F36" i="60"/>
  <c r="E37" i="60"/>
  <c r="F37" i="60" s="1"/>
  <c r="E38" i="60"/>
  <c r="F38" i="60" s="1"/>
  <c r="E39" i="60"/>
  <c r="F39" i="60"/>
  <c r="E40" i="60"/>
  <c r="F40" i="60" s="1"/>
  <c r="E41" i="60"/>
  <c r="F41" i="60" s="1"/>
  <c r="E42" i="60"/>
  <c r="E43" i="60"/>
  <c r="F43" i="60"/>
  <c r="E44" i="60"/>
  <c r="F44" i="60"/>
  <c r="E45" i="60"/>
  <c r="F45" i="60" s="1"/>
  <c r="E46" i="60"/>
  <c r="F46" i="60"/>
  <c r="E47" i="60"/>
  <c r="F47" i="60" s="1"/>
  <c r="E48" i="60"/>
  <c r="F48" i="60" s="1"/>
  <c r="E49" i="60"/>
  <c r="F49" i="60"/>
  <c r="E50" i="60"/>
  <c r="F50" i="60" s="1"/>
  <c r="E51" i="60"/>
  <c r="F51" i="60" s="1"/>
  <c r="E52" i="60"/>
  <c r="F52" i="60" s="1"/>
  <c r="E53" i="60"/>
  <c r="E54" i="60"/>
  <c r="F54" i="60" s="1"/>
  <c r="E55" i="60"/>
  <c r="F55" i="60" s="1"/>
  <c r="E56" i="60"/>
  <c r="F56" i="60"/>
  <c r="E57" i="60"/>
  <c r="F57" i="60" s="1"/>
  <c r="E58" i="60"/>
  <c r="F58" i="60" s="1"/>
  <c r="E59" i="60"/>
  <c r="F59" i="60"/>
  <c r="E60" i="60"/>
  <c r="F60" i="60" s="1"/>
  <c r="E61" i="60"/>
  <c r="F61" i="60" s="1"/>
  <c r="E62" i="60"/>
  <c r="F62" i="60"/>
  <c r="E63" i="60"/>
  <c r="F63" i="60" s="1"/>
  <c r="E64" i="60"/>
  <c r="F64" i="60"/>
  <c r="E65" i="60"/>
  <c r="F65" i="60" s="1"/>
  <c r="E66" i="60"/>
  <c r="F66" i="60"/>
  <c r="E67" i="60"/>
  <c r="F67" i="60" s="1"/>
  <c r="E68" i="60"/>
  <c r="F68" i="60"/>
  <c r="E69" i="60"/>
  <c r="F69" i="60"/>
  <c r="E70" i="60"/>
  <c r="F70" i="60"/>
  <c r="B71" i="60"/>
  <c r="C71" i="60"/>
  <c r="D71" i="60" s="1"/>
  <c r="D70" i="60"/>
  <c r="D69" i="60"/>
  <c r="D68" i="60"/>
  <c r="D67" i="60"/>
  <c r="D66" i="60"/>
  <c r="D65" i="60"/>
  <c r="D64" i="60"/>
  <c r="D63" i="60"/>
  <c r="D62" i="60"/>
  <c r="D61" i="60"/>
  <c r="D60" i="60"/>
  <c r="D59" i="60"/>
  <c r="D58" i="60"/>
  <c r="D57" i="60"/>
  <c r="D56" i="60"/>
  <c r="D55" i="60"/>
  <c r="D54" i="60"/>
  <c r="F53" i="60"/>
  <c r="D53" i="60"/>
  <c r="D52" i="60"/>
  <c r="D51" i="60"/>
  <c r="D50" i="60"/>
  <c r="D49" i="60"/>
  <c r="D48" i="60"/>
  <c r="D47" i="60"/>
  <c r="D46" i="60"/>
  <c r="D45" i="60"/>
  <c r="D44" i="60"/>
  <c r="D43" i="60"/>
  <c r="F42" i="60"/>
  <c r="D42" i="60"/>
  <c r="D41" i="60"/>
  <c r="D40" i="60"/>
  <c r="D39" i="60"/>
  <c r="D38" i="60"/>
  <c r="D37" i="60"/>
  <c r="D36" i="60"/>
  <c r="D35" i="60"/>
  <c r="D34" i="60"/>
  <c r="D33" i="60"/>
  <c r="D32" i="60"/>
  <c r="D31" i="60"/>
  <c r="F30" i="60"/>
  <c r="D30" i="60"/>
  <c r="D29" i="60"/>
  <c r="D28" i="60"/>
  <c r="D27" i="60"/>
  <c r="D26" i="60"/>
  <c r="D25" i="60"/>
  <c r="D24" i="60"/>
  <c r="F23" i="60"/>
  <c r="D23" i="60"/>
  <c r="D22" i="60"/>
  <c r="D21" i="60"/>
  <c r="D20" i="60"/>
  <c r="D19" i="60"/>
  <c r="F18" i="60"/>
  <c r="D18" i="60"/>
  <c r="D17" i="60"/>
  <c r="D16" i="60"/>
  <c r="F15" i="60"/>
  <c r="D15" i="60"/>
  <c r="D14" i="60"/>
  <c r="D13" i="60"/>
  <c r="D12" i="60"/>
  <c r="D11" i="60"/>
  <c r="F10" i="60"/>
  <c r="D10" i="60"/>
  <c r="D9" i="60"/>
  <c r="D8" i="60"/>
  <c r="D7" i="60"/>
  <c r="D6" i="60"/>
  <c r="D5" i="60"/>
  <c r="D4" i="60"/>
  <c r="E4" i="59"/>
  <c r="E5" i="59"/>
  <c r="E6" i="59"/>
  <c r="E7" i="59"/>
  <c r="E8" i="59"/>
  <c r="F8" i="59" s="1"/>
  <c r="E9" i="59"/>
  <c r="F9" i="59" s="1"/>
  <c r="E10" i="59"/>
  <c r="E11" i="59"/>
  <c r="E12" i="59"/>
  <c r="F12" i="59" s="1"/>
  <c r="E13" i="59"/>
  <c r="F13" i="59" s="1"/>
  <c r="E14" i="59"/>
  <c r="E15" i="59"/>
  <c r="E16" i="59"/>
  <c r="F16" i="59"/>
  <c r="E17" i="59"/>
  <c r="F17" i="59" s="1"/>
  <c r="E18" i="59"/>
  <c r="E19" i="59"/>
  <c r="F19" i="59"/>
  <c r="E20" i="59"/>
  <c r="F20" i="59" s="1"/>
  <c r="E21" i="59"/>
  <c r="F21" i="59" s="1"/>
  <c r="E22" i="59"/>
  <c r="E23" i="59"/>
  <c r="E24" i="59"/>
  <c r="F24" i="59"/>
  <c r="E25" i="59"/>
  <c r="F25" i="59" s="1"/>
  <c r="E26" i="59"/>
  <c r="E27" i="59"/>
  <c r="E28" i="59"/>
  <c r="F28" i="59"/>
  <c r="E29" i="59"/>
  <c r="E30" i="59"/>
  <c r="E31" i="59"/>
  <c r="E32" i="59"/>
  <c r="F32" i="59" s="1"/>
  <c r="E33" i="59"/>
  <c r="F33" i="59" s="1"/>
  <c r="E34" i="59"/>
  <c r="F34" i="59" s="1"/>
  <c r="E35" i="59"/>
  <c r="F35" i="59"/>
  <c r="E36" i="59"/>
  <c r="F36" i="59" s="1"/>
  <c r="E37" i="59"/>
  <c r="F37" i="59" s="1"/>
  <c r="E38" i="59"/>
  <c r="F38" i="59" s="1"/>
  <c r="E39" i="59"/>
  <c r="F39" i="59"/>
  <c r="E40" i="59"/>
  <c r="F40" i="59" s="1"/>
  <c r="E41" i="59"/>
  <c r="F41" i="59"/>
  <c r="E42" i="59"/>
  <c r="F42" i="59"/>
  <c r="E43" i="59"/>
  <c r="F43" i="59"/>
  <c r="E44" i="59"/>
  <c r="E45" i="59"/>
  <c r="F45" i="59" s="1"/>
  <c r="E46" i="59"/>
  <c r="F46" i="59" s="1"/>
  <c r="E47" i="59"/>
  <c r="F47" i="59" s="1"/>
  <c r="E48" i="59"/>
  <c r="F48" i="59"/>
  <c r="E49" i="59"/>
  <c r="F49" i="59" s="1"/>
  <c r="E50" i="59"/>
  <c r="F50" i="59" s="1"/>
  <c r="E51" i="59"/>
  <c r="E52" i="59"/>
  <c r="F52" i="59"/>
  <c r="E53" i="59"/>
  <c r="F53" i="59" s="1"/>
  <c r="E54" i="59"/>
  <c r="F54" i="59"/>
  <c r="E55" i="59"/>
  <c r="F55" i="59"/>
  <c r="E56" i="59"/>
  <c r="F56" i="59"/>
  <c r="E57" i="59"/>
  <c r="F57" i="59" s="1"/>
  <c r="E58" i="59"/>
  <c r="F58" i="59"/>
  <c r="E59" i="59"/>
  <c r="F59" i="59" s="1"/>
  <c r="E60" i="59"/>
  <c r="F60" i="59"/>
  <c r="E61" i="59"/>
  <c r="F61" i="59"/>
  <c r="E62" i="59"/>
  <c r="F62" i="59" s="1"/>
  <c r="E63" i="59"/>
  <c r="F63" i="59" s="1"/>
  <c r="E64" i="59"/>
  <c r="F64" i="59" s="1"/>
  <c r="E65" i="59"/>
  <c r="F65" i="59" s="1"/>
  <c r="E66" i="59"/>
  <c r="F66" i="59" s="1"/>
  <c r="E67" i="59"/>
  <c r="F67" i="59"/>
  <c r="E68" i="59"/>
  <c r="F68" i="59" s="1"/>
  <c r="E69" i="59"/>
  <c r="F69" i="59"/>
  <c r="E70" i="59"/>
  <c r="F70" i="59" s="1"/>
  <c r="B71" i="59"/>
  <c r="C71" i="59"/>
  <c r="D71" i="59" s="1"/>
  <c r="D70" i="59"/>
  <c r="D69" i="59"/>
  <c r="D68" i="59"/>
  <c r="D67" i="59"/>
  <c r="D66" i="59"/>
  <c r="D65" i="59"/>
  <c r="D64" i="59"/>
  <c r="D63" i="59"/>
  <c r="D62" i="59"/>
  <c r="D61" i="59"/>
  <c r="D60" i="59"/>
  <c r="D59" i="59"/>
  <c r="D58" i="59"/>
  <c r="D57" i="59"/>
  <c r="D56" i="59"/>
  <c r="D55" i="59"/>
  <c r="D54" i="59"/>
  <c r="D53" i="59"/>
  <c r="D52" i="59"/>
  <c r="F51" i="59"/>
  <c r="D51" i="59"/>
  <c r="D50" i="59"/>
  <c r="D49" i="59"/>
  <c r="D48" i="59"/>
  <c r="D47" i="59"/>
  <c r="D46" i="59"/>
  <c r="D45" i="59"/>
  <c r="F44" i="59"/>
  <c r="D44" i="59"/>
  <c r="D43" i="59"/>
  <c r="D42" i="59"/>
  <c r="D41" i="59"/>
  <c r="D40" i="59"/>
  <c r="D39" i="59"/>
  <c r="D38" i="59"/>
  <c r="D37" i="59"/>
  <c r="D36" i="59"/>
  <c r="D35" i="59"/>
  <c r="D34" i="59"/>
  <c r="D33" i="59"/>
  <c r="D32" i="59"/>
  <c r="F31" i="59"/>
  <c r="D31" i="59"/>
  <c r="F30" i="59"/>
  <c r="D30" i="59"/>
  <c r="F29" i="59"/>
  <c r="D29" i="59"/>
  <c r="D28" i="59"/>
  <c r="F27" i="59"/>
  <c r="D27" i="59"/>
  <c r="F26" i="59"/>
  <c r="D26" i="59"/>
  <c r="D25" i="59"/>
  <c r="D24" i="59"/>
  <c r="F23" i="59"/>
  <c r="D23" i="59"/>
  <c r="F22" i="59"/>
  <c r="D22" i="59"/>
  <c r="D21" i="59"/>
  <c r="D20" i="59"/>
  <c r="D19" i="59"/>
  <c r="F18" i="59"/>
  <c r="D18" i="59"/>
  <c r="D17" i="59"/>
  <c r="D16" i="59"/>
  <c r="F15" i="59"/>
  <c r="D15" i="59"/>
  <c r="F14" i="59"/>
  <c r="D14" i="59"/>
  <c r="D13" i="59"/>
  <c r="D12" i="59"/>
  <c r="F11" i="59"/>
  <c r="D11" i="59"/>
  <c r="F10" i="59"/>
  <c r="D10" i="59"/>
  <c r="D9" i="59"/>
  <c r="D8" i="59"/>
  <c r="F7" i="59"/>
  <c r="D7" i="59"/>
  <c r="F6" i="59"/>
  <c r="D6" i="59"/>
  <c r="F5" i="59"/>
  <c r="D5" i="59"/>
  <c r="D4" i="59"/>
  <c r="E4" i="58"/>
  <c r="E5" i="58"/>
  <c r="E6" i="58"/>
  <c r="E7" i="58"/>
  <c r="F7" i="58" s="1"/>
  <c r="E8" i="58"/>
  <c r="F8" i="58" s="1"/>
  <c r="E9" i="58"/>
  <c r="F9" i="58" s="1"/>
  <c r="E10" i="58"/>
  <c r="E11" i="58"/>
  <c r="F11" i="58"/>
  <c r="E12" i="58"/>
  <c r="F12" i="58"/>
  <c r="E13" i="58"/>
  <c r="E14" i="58"/>
  <c r="E15" i="58"/>
  <c r="F15" i="58"/>
  <c r="E16" i="58"/>
  <c r="F16" i="58" s="1"/>
  <c r="E17" i="58"/>
  <c r="F17" i="58" s="1"/>
  <c r="E18" i="58"/>
  <c r="F18" i="58"/>
  <c r="E19" i="58"/>
  <c r="E20" i="58"/>
  <c r="F20" i="58" s="1"/>
  <c r="E21" i="58"/>
  <c r="E22" i="58"/>
  <c r="E23" i="58"/>
  <c r="E24" i="58"/>
  <c r="F24" i="58" s="1"/>
  <c r="E25" i="58"/>
  <c r="F25" i="58" s="1"/>
  <c r="E26" i="58"/>
  <c r="E27" i="58"/>
  <c r="F27" i="58" s="1"/>
  <c r="E28" i="58"/>
  <c r="F28" i="58" s="1"/>
  <c r="E29" i="58"/>
  <c r="E30" i="58"/>
  <c r="E31" i="58"/>
  <c r="E32" i="58"/>
  <c r="F32" i="58" s="1"/>
  <c r="E33" i="58"/>
  <c r="F33" i="58" s="1"/>
  <c r="E34" i="58"/>
  <c r="F34" i="58"/>
  <c r="E35" i="58"/>
  <c r="E36" i="58"/>
  <c r="F36" i="58" s="1"/>
  <c r="E37" i="58"/>
  <c r="F37" i="58" s="1"/>
  <c r="E38" i="58"/>
  <c r="F38" i="58" s="1"/>
  <c r="E39" i="58"/>
  <c r="F39" i="58"/>
  <c r="E40" i="58"/>
  <c r="F40" i="58" s="1"/>
  <c r="E41" i="58"/>
  <c r="F41" i="58" s="1"/>
  <c r="E42" i="58"/>
  <c r="F42" i="58" s="1"/>
  <c r="E43" i="58"/>
  <c r="F43" i="58" s="1"/>
  <c r="E44" i="58"/>
  <c r="F44" i="58" s="1"/>
  <c r="E45" i="58"/>
  <c r="F45" i="58" s="1"/>
  <c r="E46" i="58"/>
  <c r="F46" i="58" s="1"/>
  <c r="E47" i="58"/>
  <c r="F47" i="58" s="1"/>
  <c r="E48" i="58"/>
  <c r="F48" i="58"/>
  <c r="E49" i="58"/>
  <c r="F49" i="58" s="1"/>
  <c r="E50" i="58"/>
  <c r="F50" i="58"/>
  <c r="E51" i="58"/>
  <c r="F51" i="58" s="1"/>
  <c r="E52" i="58"/>
  <c r="F52" i="58" s="1"/>
  <c r="E53" i="58"/>
  <c r="F53" i="58" s="1"/>
  <c r="E54" i="58"/>
  <c r="F54" i="58" s="1"/>
  <c r="E55" i="58"/>
  <c r="E56" i="58"/>
  <c r="F56" i="58" s="1"/>
  <c r="E57" i="58"/>
  <c r="F57" i="58" s="1"/>
  <c r="E58" i="58"/>
  <c r="F58" i="58" s="1"/>
  <c r="E59" i="58"/>
  <c r="F59" i="58" s="1"/>
  <c r="E60" i="58"/>
  <c r="F60" i="58" s="1"/>
  <c r="E61" i="58"/>
  <c r="F61" i="58"/>
  <c r="E62" i="58"/>
  <c r="E63" i="58"/>
  <c r="F63" i="58" s="1"/>
  <c r="E64" i="58"/>
  <c r="F64" i="58" s="1"/>
  <c r="E65" i="58"/>
  <c r="F65" i="58"/>
  <c r="E66" i="58"/>
  <c r="F66" i="58" s="1"/>
  <c r="E67" i="58"/>
  <c r="E68" i="58"/>
  <c r="F68" i="58" s="1"/>
  <c r="E69" i="58"/>
  <c r="F69" i="58" s="1"/>
  <c r="E70" i="58"/>
  <c r="F70" i="58" s="1"/>
  <c r="B71" i="58"/>
  <c r="C71" i="58"/>
  <c r="D71" i="58"/>
  <c r="D70" i="58"/>
  <c r="D69" i="58"/>
  <c r="D68" i="58"/>
  <c r="F67" i="58"/>
  <c r="D67" i="58"/>
  <c r="D66" i="58"/>
  <c r="D65" i="58"/>
  <c r="D64" i="58"/>
  <c r="D63" i="58"/>
  <c r="F62" i="58"/>
  <c r="D62" i="58"/>
  <c r="D61" i="58"/>
  <c r="D60" i="58"/>
  <c r="D59" i="58"/>
  <c r="D58" i="58"/>
  <c r="D57" i="58"/>
  <c r="D56" i="58"/>
  <c r="F55" i="58"/>
  <c r="D55" i="58"/>
  <c r="D54" i="58"/>
  <c r="D53" i="58"/>
  <c r="D52" i="58"/>
  <c r="D51" i="58"/>
  <c r="D50" i="58"/>
  <c r="D49" i="58"/>
  <c r="D48" i="58"/>
  <c r="D47" i="58"/>
  <c r="D46" i="58"/>
  <c r="D45" i="58"/>
  <c r="D44" i="58"/>
  <c r="D43" i="58"/>
  <c r="D42" i="58"/>
  <c r="D41" i="58"/>
  <c r="D40" i="58"/>
  <c r="D39" i="58"/>
  <c r="D38" i="58"/>
  <c r="D37" i="58"/>
  <c r="D36" i="58"/>
  <c r="F35" i="58"/>
  <c r="D35" i="58"/>
  <c r="D34" i="58"/>
  <c r="D33" i="58"/>
  <c r="D32" i="58"/>
  <c r="F31" i="58"/>
  <c r="D31" i="58"/>
  <c r="F30" i="58"/>
  <c r="D30" i="58"/>
  <c r="F29" i="58"/>
  <c r="D29" i="58"/>
  <c r="D28" i="58"/>
  <c r="D27" i="58"/>
  <c r="F26" i="58"/>
  <c r="D26" i="58"/>
  <c r="D25" i="58"/>
  <c r="D24" i="58"/>
  <c r="F23" i="58"/>
  <c r="D23" i="58"/>
  <c r="F22" i="58"/>
  <c r="D22" i="58"/>
  <c r="F21" i="58"/>
  <c r="D21" i="58"/>
  <c r="D20" i="58"/>
  <c r="F19" i="58"/>
  <c r="D19" i="58"/>
  <c r="D18" i="58"/>
  <c r="D17" i="58"/>
  <c r="D16" i="58"/>
  <c r="D15" i="58"/>
  <c r="F14" i="58"/>
  <c r="D14" i="58"/>
  <c r="F13" i="58"/>
  <c r="D13" i="58"/>
  <c r="D12" i="58"/>
  <c r="D11" i="58"/>
  <c r="F10" i="58"/>
  <c r="D10" i="58"/>
  <c r="D9" i="58"/>
  <c r="D8" i="58"/>
  <c r="D7" i="58"/>
  <c r="F6" i="58"/>
  <c r="D6" i="58"/>
  <c r="F5" i="58"/>
  <c r="D5" i="58"/>
  <c r="F4" i="58"/>
  <c r="D4" i="58"/>
  <c r="E4" i="57"/>
  <c r="E5" i="57"/>
  <c r="E6" i="57"/>
  <c r="F6" i="57"/>
  <c r="E7" i="57"/>
  <c r="F7" i="57"/>
  <c r="E8" i="57"/>
  <c r="F8" i="57" s="1"/>
  <c r="E9" i="57"/>
  <c r="F9" i="57" s="1"/>
  <c r="E10" i="57"/>
  <c r="F10" i="57"/>
  <c r="E11" i="57"/>
  <c r="E12" i="57"/>
  <c r="F12" i="57" s="1"/>
  <c r="E13" i="57"/>
  <c r="E14" i="57"/>
  <c r="F14" i="57"/>
  <c r="E15" i="57"/>
  <c r="F15" i="57" s="1"/>
  <c r="E16" i="57"/>
  <c r="E17" i="57"/>
  <c r="F17" i="57"/>
  <c r="E18" i="57"/>
  <c r="F18" i="57" s="1"/>
  <c r="E19" i="57"/>
  <c r="E20" i="57"/>
  <c r="F20" i="57"/>
  <c r="E21" i="57"/>
  <c r="E22" i="57"/>
  <c r="F22" i="57"/>
  <c r="E23" i="57"/>
  <c r="F23" i="57"/>
  <c r="E24" i="57"/>
  <c r="F24" i="57"/>
  <c r="E25" i="57"/>
  <c r="F25" i="57" s="1"/>
  <c r="E26" i="57"/>
  <c r="F26" i="57" s="1"/>
  <c r="E27" i="57"/>
  <c r="F27" i="57"/>
  <c r="E28" i="57"/>
  <c r="F28" i="57"/>
  <c r="E29" i="57"/>
  <c r="F29" i="57"/>
  <c r="E30" i="57"/>
  <c r="F30" i="57"/>
  <c r="E31" i="57"/>
  <c r="F31" i="57" s="1"/>
  <c r="E32" i="57"/>
  <c r="E33" i="57"/>
  <c r="F33" i="57"/>
  <c r="E34" i="57"/>
  <c r="F34" i="57"/>
  <c r="E35" i="57"/>
  <c r="F35" i="57" s="1"/>
  <c r="E36" i="57"/>
  <c r="F36" i="57" s="1"/>
  <c r="E37" i="57"/>
  <c r="E38" i="57"/>
  <c r="F38" i="57" s="1"/>
  <c r="E39" i="57"/>
  <c r="F39" i="57" s="1"/>
  <c r="E40" i="57"/>
  <c r="E41" i="57"/>
  <c r="F41" i="57"/>
  <c r="E42" i="57"/>
  <c r="F42" i="57" s="1"/>
  <c r="E43" i="57"/>
  <c r="F43" i="57" s="1"/>
  <c r="E44" i="57"/>
  <c r="F44" i="57"/>
  <c r="E45" i="57"/>
  <c r="F45" i="57"/>
  <c r="E46" i="57"/>
  <c r="F46" i="57"/>
  <c r="E47" i="57"/>
  <c r="F47" i="57"/>
  <c r="E48" i="57"/>
  <c r="F48" i="57" s="1"/>
  <c r="E49" i="57"/>
  <c r="F49" i="57" s="1"/>
  <c r="E50" i="57"/>
  <c r="F50" i="57"/>
  <c r="E51" i="57"/>
  <c r="F51" i="57"/>
  <c r="E52" i="57"/>
  <c r="F52" i="57"/>
  <c r="E53" i="57"/>
  <c r="F53" i="57"/>
  <c r="E54" i="57"/>
  <c r="F54" i="57" s="1"/>
  <c r="E55" i="57"/>
  <c r="F55" i="57" s="1"/>
  <c r="E56" i="57"/>
  <c r="F56" i="57"/>
  <c r="E57" i="57"/>
  <c r="F57" i="57"/>
  <c r="E58" i="57"/>
  <c r="F58" i="57"/>
  <c r="E59" i="57"/>
  <c r="F59" i="57"/>
  <c r="E60" i="57"/>
  <c r="F60" i="57" s="1"/>
  <c r="E61" i="57"/>
  <c r="F61" i="57" s="1"/>
  <c r="E62" i="57"/>
  <c r="F62" i="57"/>
  <c r="E63" i="57"/>
  <c r="F63" i="57"/>
  <c r="E64" i="57"/>
  <c r="F64" i="57"/>
  <c r="E65" i="57"/>
  <c r="F65" i="57"/>
  <c r="E66" i="57"/>
  <c r="F66" i="57" s="1"/>
  <c r="E67" i="57"/>
  <c r="F67" i="57" s="1"/>
  <c r="E68" i="57"/>
  <c r="E69" i="57"/>
  <c r="F69" i="57" s="1"/>
  <c r="E70" i="57"/>
  <c r="F70" i="57" s="1"/>
  <c r="B71" i="57"/>
  <c r="C71" i="57"/>
  <c r="D71" i="57"/>
  <c r="D70" i="57"/>
  <c r="D69" i="57"/>
  <c r="F68" i="57"/>
  <c r="D68" i="57"/>
  <c r="D67" i="57"/>
  <c r="D66" i="57"/>
  <c r="D65" i="57"/>
  <c r="D64" i="57"/>
  <c r="D63" i="57"/>
  <c r="D62" i="57"/>
  <c r="D61" i="57"/>
  <c r="D60" i="57"/>
  <c r="D59" i="57"/>
  <c r="D58" i="57"/>
  <c r="D57" i="57"/>
  <c r="D56" i="57"/>
  <c r="D55" i="57"/>
  <c r="D54" i="57"/>
  <c r="D53" i="57"/>
  <c r="D52" i="57"/>
  <c r="D51" i="57"/>
  <c r="D50" i="57"/>
  <c r="D49" i="57"/>
  <c r="D48" i="57"/>
  <c r="D47" i="57"/>
  <c r="D46" i="57"/>
  <c r="D45" i="57"/>
  <c r="D44" i="57"/>
  <c r="D43" i="57"/>
  <c r="D42" i="57"/>
  <c r="D41" i="57"/>
  <c r="F40" i="57"/>
  <c r="D40" i="57"/>
  <c r="D39" i="57"/>
  <c r="D38" i="57"/>
  <c r="F37" i="57"/>
  <c r="D37" i="57"/>
  <c r="D36" i="57"/>
  <c r="D35" i="57"/>
  <c r="D34" i="57"/>
  <c r="D33" i="57"/>
  <c r="F32" i="57"/>
  <c r="D32" i="57"/>
  <c r="D31" i="57"/>
  <c r="D30" i="57"/>
  <c r="D29" i="57"/>
  <c r="D28" i="57"/>
  <c r="D27" i="57"/>
  <c r="D26" i="57"/>
  <c r="D25" i="57"/>
  <c r="D24" i="57"/>
  <c r="D23" i="57"/>
  <c r="D22" i="57"/>
  <c r="F21" i="57"/>
  <c r="D21" i="57"/>
  <c r="D20" i="57"/>
  <c r="F19" i="57"/>
  <c r="D19" i="57"/>
  <c r="D18" i="57"/>
  <c r="D17" i="57"/>
  <c r="F16" i="57"/>
  <c r="D16" i="57"/>
  <c r="D15" i="57"/>
  <c r="D14" i="57"/>
  <c r="F13" i="57"/>
  <c r="D13" i="57"/>
  <c r="D12" i="57"/>
  <c r="F11" i="57"/>
  <c r="D11" i="57"/>
  <c r="D10" i="57"/>
  <c r="D9" i="57"/>
  <c r="D8" i="57"/>
  <c r="D7" i="57"/>
  <c r="D6" i="57"/>
  <c r="F5" i="57"/>
  <c r="D5" i="57"/>
  <c r="F4" i="57"/>
  <c r="D4" i="57"/>
  <c r="E4" i="56"/>
  <c r="F4" i="56"/>
  <c r="E5" i="56"/>
  <c r="F5" i="56"/>
  <c r="E6" i="56"/>
  <c r="E7" i="56"/>
  <c r="F7" i="56"/>
  <c r="E8" i="56"/>
  <c r="F8" i="56"/>
  <c r="E9" i="56"/>
  <c r="F9" i="56"/>
  <c r="E10" i="56"/>
  <c r="F10" i="56" s="1"/>
  <c r="E11" i="56"/>
  <c r="F11" i="56"/>
  <c r="E12" i="56"/>
  <c r="F12" i="56"/>
  <c r="E13" i="56"/>
  <c r="F13" i="56"/>
  <c r="E14" i="56"/>
  <c r="F14" i="56" s="1"/>
  <c r="E15" i="56"/>
  <c r="F15" i="56" s="1"/>
  <c r="E16" i="56"/>
  <c r="F16" i="56"/>
  <c r="E17" i="56"/>
  <c r="E18" i="56"/>
  <c r="E19" i="56"/>
  <c r="F19" i="56"/>
  <c r="E20" i="56"/>
  <c r="F20" i="56"/>
  <c r="E21" i="56"/>
  <c r="F21" i="56" s="1"/>
  <c r="E22" i="56"/>
  <c r="F22" i="56" s="1"/>
  <c r="E23" i="56"/>
  <c r="F23" i="56"/>
  <c r="E24" i="56"/>
  <c r="F24" i="56"/>
  <c r="E25" i="56"/>
  <c r="F25" i="56"/>
  <c r="E26" i="56"/>
  <c r="F26" i="56"/>
  <c r="E27" i="56"/>
  <c r="F27" i="56" s="1"/>
  <c r="E28" i="56"/>
  <c r="F28" i="56" s="1"/>
  <c r="E29" i="56"/>
  <c r="F29" i="56"/>
  <c r="E30" i="56"/>
  <c r="E31" i="56"/>
  <c r="F31" i="56" s="1"/>
  <c r="E32" i="56"/>
  <c r="F32" i="56" s="1"/>
  <c r="E33" i="56"/>
  <c r="F33" i="56"/>
  <c r="E34" i="56"/>
  <c r="E35" i="56"/>
  <c r="F35" i="56" s="1"/>
  <c r="E36" i="56"/>
  <c r="F36" i="56"/>
  <c r="E37" i="56"/>
  <c r="E38" i="56"/>
  <c r="F38" i="56" s="1"/>
  <c r="E39" i="56"/>
  <c r="F39" i="56" s="1"/>
  <c r="E40" i="56"/>
  <c r="F40" i="56"/>
  <c r="E41" i="56"/>
  <c r="F41" i="56"/>
  <c r="E42" i="56"/>
  <c r="F42" i="56"/>
  <c r="E43" i="56"/>
  <c r="F43" i="56" s="1"/>
  <c r="E44" i="56"/>
  <c r="F44" i="56" s="1"/>
  <c r="E45" i="56"/>
  <c r="F45" i="56" s="1"/>
  <c r="E46" i="56"/>
  <c r="E47" i="56"/>
  <c r="F47" i="56" s="1"/>
  <c r="E48" i="56"/>
  <c r="F48" i="56" s="1"/>
  <c r="E49" i="56"/>
  <c r="F49" i="56"/>
  <c r="E50" i="56"/>
  <c r="E51" i="56"/>
  <c r="F51" i="56" s="1"/>
  <c r="E52" i="56"/>
  <c r="F52" i="56" s="1"/>
  <c r="E53" i="56"/>
  <c r="F53" i="56"/>
  <c r="E54" i="56"/>
  <c r="E55" i="56"/>
  <c r="F55" i="56" s="1"/>
  <c r="E56" i="56"/>
  <c r="F56" i="56"/>
  <c r="E57" i="56"/>
  <c r="F57" i="56"/>
  <c r="E58" i="56"/>
  <c r="F58" i="56"/>
  <c r="E59" i="56"/>
  <c r="F59" i="56"/>
  <c r="E60" i="56"/>
  <c r="F60" i="56" s="1"/>
  <c r="E61" i="56"/>
  <c r="F61" i="56" s="1"/>
  <c r="E62" i="56"/>
  <c r="F62" i="56"/>
  <c r="E63" i="56"/>
  <c r="F63" i="56"/>
  <c r="E64" i="56"/>
  <c r="F64" i="56"/>
  <c r="E65" i="56"/>
  <c r="F65" i="56"/>
  <c r="E66" i="56"/>
  <c r="F66" i="56" s="1"/>
  <c r="E67" i="56"/>
  <c r="F67" i="56" s="1"/>
  <c r="E68" i="56"/>
  <c r="F68" i="56"/>
  <c r="E69" i="56"/>
  <c r="F69" i="56" s="1"/>
  <c r="E70" i="56"/>
  <c r="F70" i="56" s="1"/>
  <c r="B71" i="56"/>
  <c r="D71" i="56" s="1"/>
  <c r="C71" i="56"/>
  <c r="D70" i="56"/>
  <c r="D69" i="56"/>
  <c r="D68" i="56"/>
  <c r="D67" i="56"/>
  <c r="D66" i="56"/>
  <c r="D65" i="56"/>
  <c r="D64" i="56"/>
  <c r="D63" i="56"/>
  <c r="D62" i="56"/>
  <c r="D61" i="56"/>
  <c r="D60" i="56"/>
  <c r="D59" i="56"/>
  <c r="D58" i="56"/>
  <c r="D57" i="56"/>
  <c r="D56" i="56"/>
  <c r="D55" i="56"/>
  <c r="F54" i="56"/>
  <c r="D54" i="56"/>
  <c r="D53" i="56"/>
  <c r="D52" i="56"/>
  <c r="D51" i="56"/>
  <c r="F50" i="56"/>
  <c r="D50" i="56"/>
  <c r="D49" i="56"/>
  <c r="D48" i="56"/>
  <c r="D47" i="56"/>
  <c r="F46" i="56"/>
  <c r="D46" i="56"/>
  <c r="D45" i="56"/>
  <c r="D44" i="56"/>
  <c r="D43" i="56"/>
  <c r="D42" i="56"/>
  <c r="D41" i="56"/>
  <c r="D40" i="56"/>
  <c r="D39" i="56"/>
  <c r="D38" i="56"/>
  <c r="F37" i="56"/>
  <c r="D37" i="56"/>
  <c r="D36" i="56"/>
  <c r="D35" i="56"/>
  <c r="F34" i="56"/>
  <c r="D34" i="56"/>
  <c r="D33" i="56"/>
  <c r="D32" i="56"/>
  <c r="D31" i="56"/>
  <c r="F30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F18" i="56"/>
  <c r="D18" i="56"/>
  <c r="F17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E4" i="55"/>
  <c r="F4" i="55" s="1"/>
  <c r="E5" i="55"/>
  <c r="E6" i="55"/>
  <c r="F6" i="55"/>
  <c r="E7" i="55"/>
  <c r="F7" i="55"/>
  <c r="E8" i="55"/>
  <c r="F8" i="55" s="1"/>
  <c r="E9" i="55"/>
  <c r="F9" i="55" s="1"/>
  <c r="E10" i="55"/>
  <c r="F10" i="55"/>
  <c r="E11" i="55"/>
  <c r="F11" i="55"/>
  <c r="E12" i="55"/>
  <c r="F12" i="55"/>
  <c r="E13" i="55"/>
  <c r="F13" i="55"/>
  <c r="E14" i="55"/>
  <c r="F14" i="55" s="1"/>
  <c r="E15" i="55"/>
  <c r="F15" i="55" s="1"/>
  <c r="E16" i="55"/>
  <c r="F16" i="55"/>
  <c r="E17" i="55"/>
  <c r="F17" i="55"/>
  <c r="E18" i="55"/>
  <c r="F18" i="55"/>
  <c r="E19" i="55"/>
  <c r="E20" i="55"/>
  <c r="F20" i="55"/>
  <c r="E21" i="55"/>
  <c r="F21" i="55"/>
  <c r="E22" i="55"/>
  <c r="F22" i="55"/>
  <c r="E23" i="55"/>
  <c r="F23" i="55" s="1"/>
  <c r="E24" i="55"/>
  <c r="F24" i="55" s="1"/>
  <c r="E25" i="55"/>
  <c r="F25" i="55" s="1"/>
  <c r="E26" i="55"/>
  <c r="F26" i="55"/>
  <c r="E27" i="55"/>
  <c r="E28" i="55"/>
  <c r="F28" i="55" s="1"/>
  <c r="E29" i="55"/>
  <c r="F29" i="55"/>
  <c r="E30" i="55"/>
  <c r="F30" i="55"/>
  <c r="E31" i="55"/>
  <c r="F31" i="55"/>
  <c r="E32" i="55"/>
  <c r="E33" i="55"/>
  <c r="F33" i="55"/>
  <c r="E34" i="55"/>
  <c r="F34" i="55"/>
  <c r="E35" i="55"/>
  <c r="F35" i="55"/>
  <c r="E36" i="55"/>
  <c r="F36" i="55" s="1"/>
  <c r="E37" i="55"/>
  <c r="F37" i="55" s="1"/>
  <c r="E38" i="55"/>
  <c r="F38" i="55" s="1"/>
  <c r="E39" i="55"/>
  <c r="F39" i="55"/>
  <c r="E40" i="55"/>
  <c r="F40" i="55"/>
  <c r="E41" i="55"/>
  <c r="F41" i="55"/>
  <c r="E42" i="55"/>
  <c r="F42" i="55" s="1"/>
  <c r="E43" i="55"/>
  <c r="F43" i="55" s="1"/>
  <c r="E44" i="55"/>
  <c r="F44" i="55" s="1"/>
  <c r="E45" i="55"/>
  <c r="E46" i="55"/>
  <c r="F46" i="55" s="1"/>
  <c r="E47" i="55"/>
  <c r="F47" i="55" s="1"/>
  <c r="E48" i="55"/>
  <c r="E49" i="55"/>
  <c r="F49" i="55" s="1"/>
  <c r="E50" i="55"/>
  <c r="F50" i="55" s="1"/>
  <c r="E51" i="55"/>
  <c r="E52" i="55"/>
  <c r="F52" i="55"/>
  <c r="E53" i="55"/>
  <c r="F53" i="55" s="1"/>
  <c r="E54" i="55"/>
  <c r="F54" i="55"/>
  <c r="E55" i="55"/>
  <c r="F55" i="55"/>
  <c r="E56" i="55"/>
  <c r="F56" i="55" s="1"/>
  <c r="E57" i="55"/>
  <c r="F57" i="55"/>
  <c r="E58" i="55"/>
  <c r="F58" i="55"/>
  <c r="E59" i="55"/>
  <c r="F59" i="55"/>
  <c r="E60" i="55"/>
  <c r="F60" i="55" s="1"/>
  <c r="E61" i="55"/>
  <c r="F61" i="55" s="1"/>
  <c r="E62" i="55"/>
  <c r="F62" i="55"/>
  <c r="E63" i="55"/>
  <c r="F63" i="55"/>
  <c r="E64" i="55"/>
  <c r="F64" i="55"/>
  <c r="E65" i="55"/>
  <c r="F65" i="55"/>
  <c r="E66" i="55"/>
  <c r="F66" i="55" s="1"/>
  <c r="E67" i="55"/>
  <c r="F67" i="55" s="1"/>
  <c r="E68" i="55"/>
  <c r="F68" i="55"/>
  <c r="E69" i="55"/>
  <c r="F69" i="55"/>
  <c r="E70" i="55"/>
  <c r="F70" i="55"/>
  <c r="B71" i="55"/>
  <c r="C71" i="55"/>
  <c r="D71" i="55" s="1"/>
  <c r="D70" i="55"/>
  <c r="D69" i="55"/>
  <c r="D68" i="55"/>
  <c r="D67" i="55"/>
  <c r="D66" i="55"/>
  <c r="D65" i="55"/>
  <c r="D64" i="55"/>
  <c r="D63" i="55"/>
  <c r="D62" i="55"/>
  <c r="D61" i="55"/>
  <c r="D60" i="55"/>
  <c r="D59" i="55"/>
  <c r="D58" i="55"/>
  <c r="D57" i="55"/>
  <c r="D56" i="55"/>
  <c r="D55" i="55"/>
  <c r="D54" i="55"/>
  <c r="D53" i="55"/>
  <c r="D52" i="55"/>
  <c r="F51" i="55"/>
  <c r="D51" i="55"/>
  <c r="D50" i="55"/>
  <c r="D49" i="55"/>
  <c r="F48" i="55"/>
  <c r="D48" i="55"/>
  <c r="D47" i="55"/>
  <c r="D46" i="55"/>
  <c r="F45" i="55"/>
  <c r="D45" i="55"/>
  <c r="D44" i="55"/>
  <c r="D43" i="55"/>
  <c r="D42" i="55"/>
  <c r="D41" i="55"/>
  <c r="D40" i="55"/>
  <c r="D39" i="55"/>
  <c r="D38" i="55"/>
  <c r="D37" i="55"/>
  <c r="D36" i="55"/>
  <c r="D35" i="55"/>
  <c r="D34" i="55"/>
  <c r="D33" i="55"/>
  <c r="F32" i="55"/>
  <c r="D32" i="55"/>
  <c r="D31" i="55"/>
  <c r="D30" i="55"/>
  <c r="D29" i="55"/>
  <c r="D28" i="55"/>
  <c r="F27" i="55"/>
  <c r="D27" i="55"/>
  <c r="D26" i="55"/>
  <c r="D25" i="55"/>
  <c r="D24" i="55"/>
  <c r="D23" i="55"/>
  <c r="D22" i="55"/>
  <c r="D21" i="55"/>
  <c r="D20" i="55"/>
  <c r="F19" i="55"/>
  <c r="D19" i="55"/>
  <c r="D18" i="55"/>
  <c r="D17" i="55"/>
  <c r="D16" i="55"/>
  <c r="D15" i="55"/>
  <c r="D14" i="55"/>
  <c r="D13" i="55"/>
  <c r="D12" i="55"/>
  <c r="D11" i="55"/>
  <c r="D10" i="55"/>
  <c r="D9" i="55"/>
  <c r="D8" i="55"/>
  <c r="D7" i="55"/>
  <c r="D6" i="55"/>
  <c r="F5" i="55"/>
  <c r="D5" i="55"/>
  <c r="D4" i="55"/>
  <c r="E4" i="54"/>
  <c r="F4" i="54" s="1"/>
  <c r="E5" i="54"/>
  <c r="E6" i="54"/>
  <c r="F6" i="54"/>
  <c r="E7" i="54"/>
  <c r="E8" i="54"/>
  <c r="F8" i="54"/>
  <c r="E9" i="54"/>
  <c r="F9" i="54"/>
  <c r="E10" i="54"/>
  <c r="E11" i="54"/>
  <c r="F11" i="54"/>
  <c r="E12" i="54"/>
  <c r="F12" i="54"/>
  <c r="E13" i="54"/>
  <c r="F13" i="54"/>
  <c r="E14" i="54"/>
  <c r="F14" i="54"/>
  <c r="E15" i="54"/>
  <c r="E16" i="54"/>
  <c r="F16" i="54"/>
  <c r="E17" i="54"/>
  <c r="F17" i="54" s="1"/>
  <c r="E18" i="54"/>
  <c r="F18" i="54" s="1"/>
  <c r="E19" i="54"/>
  <c r="F19" i="54" s="1"/>
  <c r="E20" i="54"/>
  <c r="F20" i="54" s="1"/>
  <c r="E21" i="54"/>
  <c r="F21" i="54"/>
  <c r="E22" i="54"/>
  <c r="E23" i="54"/>
  <c r="F23" i="54" s="1"/>
  <c r="E24" i="54"/>
  <c r="F24" i="54"/>
  <c r="E25" i="54"/>
  <c r="F25" i="54"/>
  <c r="E26" i="54"/>
  <c r="E27" i="54"/>
  <c r="F27" i="54" s="1"/>
  <c r="E28" i="54"/>
  <c r="F28" i="54"/>
  <c r="E29" i="54"/>
  <c r="E30" i="54"/>
  <c r="E31" i="54"/>
  <c r="E32" i="54"/>
  <c r="F32" i="54"/>
  <c r="E33" i="54"/>
  <c r="E34" i="54"/>
  <c r="F34" i="54" s="1"/>
  <c r="E35" i="54"/>
  <c r="E36" i="54"/>
  <c r="F36" i="54"/>
  <c r="E37" i="54"/>
  <c r="F37" i="54" s="1"/>
  <c r="E38" i="54"/>
  <c r="E39" i="54"/>
  <c r="E40" i="54"/>
  <c r="F40" i="54"/>
  <c r="E41" i="54"/>
  <c r="F41" i="54"/>
  <c r="E42" i="54"/>
  <c r="E43" i="54"/>
  <c r="F43" i="54" s="1"/>
  <c r="E44" i="54"/>
  <c r="F44" i="54"/>
  <c r="E45" i="54"/>
  <c r="F45" i="54"/>
  <c r="E46" i="54"/>
  <c r="E47" i="54"/>
  <c r="E48" i="54"/>
  <c r="F48" i="54" s="1"/>
  <c r="E49" i="54"/>
  <c r="F49" i="54" s="1"/>
  <c r="E50" i="54"/>
  <c r="E51" i="54"/>
  <c r="F51" i="54"/>
  <c r="E52" i="54"/>
  <c r="F52" i="54" s="1"/>
  <c r="E53" i="54"/>
  <c r="F53" i="54" s="1"/>
  <c r="E54" i="54"/>
  <c r="F54" i="54"/>
  <c r="E55" i="54"/>
  <c r="E56" i="54"/>
  <c r="F56" i="54" s="1"/>
  <c r="E57" i="54"/>
  <c r="F57" i="54" s="1"/>
  <c r="E58" i="54"/>
  <c r="F58" i="54"/>
  <c r="E59" i="54"/>
  <c r="F59" i="54"/>
  <c r="E60" i="54"/>
  <c r="F60" i="54"/>
  <c r="E61" i="54"/>
  <c r="F61" i="54" s="1"/>
  <c r="E62" i="54"/>
  <c r="E63" i="54"/>
  <c r="E64" i="54"/>
  <c r="F64" i="54" s="1"/>
  <c r="E65" i="54"/>
  <c r="E66" i="54"/>
  <c r="F66" i="54" s="1"/>
  <c r="E67" i="54"/>
  <c r="E68" i="54"/>
  <c r="F68" i="54"/>
  <c r="E69" i="54"/>
  <c r="F69" i="54" s="1"/>
  <c r="E70" i="54"/>
  <c r="F70" i="54" s="1"/>
  <c r="B71" i="54"/>
  <c r="C71" i="54"/>
  <c r="D70" i="54"/>
  <c r="D69" i="54"/>
  <c r="D68" i="54"/>
  <c r="F67" i="54"/>
  <c r="D67" i="54"/>
  <c r="D66" i="54"/>
  <c r="F65" i="54"/>
  <c r="D65" i="54"/>
  <c r="D64" i="54"/>
  <c r="F63" i="54"/>
  <c r="D63" i="54"/>
  <c r="F62" i="54"/>
  <c r="D62" i="54"/>
  <c r="D61" i="54"/>
  <c r="D60" i="54"/>
  <c r="D59" i="54"/>
  <c r="D58" i="54"/>
  <c r="D57" i="54"/>
  <c r="D56" i="54"/>
  <c r="F55" i="54"/>
  <c r="D55" i="54"/>
  <c r="D54" i="54"/>
  <c r="D53" i="54"/>
  <c r="D52" i="54"/>
  <c r="D51" i="54"/>
  <c r="F50" i="54"/>
  <c r="D50" i="54"/>
  <c r="D49" i="54"/>
  <c r="D48" i="54"/>
  <c r="F47" i="54"/>
  <c r="D47" i="54"/>
  <c r="F46" i="54"/>
  <c r="D46" i="54"/>
  <c r="D45" i="54"/>
  <c r="D44" i="54"/>
  <c r="D43" i="54"/>
  <c r="F42" i="54"/>
  <c r="D42" i="54"/>
  <c r="D41" i="54"/>
  <c r="D40" i="54"/>
  <c r="F39" i="54"/>
  <c r="D39" i="54"/>
  <c r="F38" i="54"/>
  <c r="D38" i="54"/>
  <c r="D37" i="54"/>
  <c r="D36" i="54"/>
  <c r="F35" i="54"/>
  <c r="D35" i="54"/>
  <c r="D34" i="54"/>
  <c r="F33" i="54"/>
  <c r="D33" i="54"/>
  <c r="D32" i="54"/>
  <c r="F31" i="54"/>
  <c r="D31" i="54"/>
  <c r="F30" i="54"/>
  <c r="D30" i="54"/>
  <c r="F29" i="54"/>
  <c r="D29" i="54"/>
  <c r="D28" i="54"/>
  <c r="D27" i="54"/>
  <c r="F26" i="54"/>
  <c r="D26" i="54"/>
  <c r="D25" i="54"/>
  <c r="D24" i="54"/>
  <c r="D23" i="54"/>
  <c r="F22" i="54"/>
  <c r="D22" i="54"/>
  <c r="D21" i="54"/>
  <c r="D20" i="54"/>
  <c r="D19" i="54"/>
  <c r="D18" i="54"/>
  <c r="D17" i="54"/>
  <c r="D16" i="54"/>
  <c r="F15" i="54"/>
  <c r="D15" i="54"/>
  <c r="D14" i="54"/>
  <c r="D13" i="54"/>
  <c r="D12" i="54"/>
  <c r="D11" i="54"/>
  <c r="F10" i="54"/>
  <c r="D10" i="54"/>
  <c r="D9" i="54"/>
  <c r="D8" i="54"/>
  <c r="F7" i="54"/>
  <c r="D7" i="54"/>
  <c r="D6" i="54"/>
  <c r="F5" i="54"/>
  <c r="D5" i="54"/>
  <c r="D4" i="54"/>
  <c r="E4" i="53"/>
  <c r="E5" i="53"/>
  <c r="F5" i="53" s="1"/>
  <c r="E6" i="53"/>
  <c r="F6" i="53"/>
  <c r="E7" i="53"/>
  <c r="F7" i="53"/>
  <c r="E8" i="53"/>
  <c r="F8" i="53" s="1"/>
  <c r="E9" i="53"/>
  <c r="F9" i="53" s="1"/>
  <c r="E10" i="53"/>
  <c r="F10" i="53" s="1"/>
  <c r="E11" i="53"/>
  <c r="F11" i="53"/>
  <c r="E12" i="53"/>
  <c r="F12" i="53"/>
  <c r="E13" i="53"/>
  <c r="F13" i="53"/>
  <c r="E14" i="53"/>
  <c r="F14" i="53" s="1"/>
  <c r="E15" i="53"/>
  <c r="E16" i="53"/>
  <c r="F16" i="53"/>
  <c r="E17" i="53"/>
  <c r="F17" i="53" s="1"/>
  <c r="E18" i="53"/>
  <c r="F18" i="53" s="1"/>
  <c r="E19" i="53"/>
  <c r="E20" i="53"/>
  <c r="E21" i="53"/>
  <c r="E22" i="53"/>
  <c r="F22" i="53" s="1"/>
  <c r="E23" i="53"/>
  <c r="F23" i="53" s="1"/>
  <c r="E24" i="53"/>
  <c r="F24" i="53"/>
  <c r="E25" i="53"/>
  <c r="F25" i="53"/>
  <c r="E26" i="53"/>
  <c r="F26" i="53"/>
  <c r="E27" i="53"/>
  <c r="F27" i="53" s="1"/>
  <c r="E28" i="53"/>
  <c r="F28" i="53" s="1"/>
  <c r="E29" i="53"/>
  <c r="E30" i="53"/>
  <c r="F30" i="53"/>
  <c r="E31" i="53"/>
  <c r="F31" i="53" s="1"/>
  <c r="E32" i="53"/>
  <c r="E33" i="53"/>
  <c r="F33" i="53"/>
  <c r="E34" i="53"/>
  <c r="F34" i="53" s="1"/>
  <c r="E35" i="53"/>
  <c r="F35" i="53" s="1"/>
  <c r="E36" i="53"/>
  <c r="F36" i="53"/>
  <c r="E37" i="53"/>
  <c r="F37" i="53"/>
  <c r="E38" i="53"/>
  <c r="F38" i="53" s="1"/>
  <c r="E39" i="53"/>
  <c r="F39" i="53" s="1"/>
  <c r="E40" i="53"/>
  <c r="F40" i="53" s="1"/>
  <c r="E41" i="53"/>
  <c r="F41" i="53"/>
  <c r="E42" i="53"/>
  <c r="F42" i="53"/>
  <c r="E43" i="53"/>
  <c r="F43" i="53"/>
  <c r="E44" i="53"/>
  <c r="F44" i="53" s="1"/>
  <c r="E45" i="53"/>
  <c r="F45" i="53" s="1"/>
  <c r="E46" i="53"/>
  <c r="F46" i="53" s="1"/>
  <c r="E47" i="53"/>
  <c r="F47" i="53"/>
  <c r="E48" i="53"/>
  <c r="F48" i="53"/>
  <c r="E49" i="53"/>
  <c r="F49" i="53"/>
  <c r="E50" i="53"/>
  <c r="F50" i="53" s="1"/>
  <c r="E51" i="53"/>
  <c r="F51" i="53" s="1"/>
  <c r="E52" i="53"/>
  <c r="F52" i="53" s="1"/>
  <c r="E53" i="53"/>
  <c r="E54" i="53"/>
  <c r="F54" i="53" s="1"/>
  <c r="E55" i="53"/>
  <c r="F55" i="53" s="1"/>
  <c r="E56" i="53"/>
  <c r="F56" i="53"/>
  <c r="E57" i="53"/>
  <c r="F57" i="53"/>
  <c r="E58" i="53"/>
  <c r="F58" i="53"/>
  <c r="E59" i="53"/>
  <c r="F59" i="53" s="1"/>
  <c r="E60" i="53"/>
  <c r="F60" i="53" s="1"/>
  <c r="E61" i="53"/>
  <c r="F61" i="53" s="1"/>
  <c r="E62" i="53"/>
  <c r="F62" i="53"/>
  <c r="E63" i="53"/>
  <c r="F63" i="53" s="1"/>
  <c r="E64" i="53"/>
  <c r="F64" i="53"/>
  <c r="E65" i="53"/>
  <c r="F65" i="53" s="1"/>
  <c r="E66" i="53"/>
  <c r="F66" i="53" s="1"/>
  <c r="E67" i="53"/>
  <c r="F67" i="53" s="1"/>
  <c r="E68" i="53"/>
  <c r="F68" i="53"/>
  <c r="E69" i="53"/>
  <c r="F69" i="53" s="1"/>
  <c r="E70" i="53"/>
  <c r="F70" i="53"/>
  <c r="B71" i="53"/>
  <c r="C71" i="53"/>
  <c r="D71" i="53"/>
  <c r="D70" i="53"/>
  <c r="D69" i="53"/>
  <c r="D68" i="53"/>
  <c r="D67" i="53"/>
  <c r="D66" i="53"/>
  <c r="D65" i="53"/>
  <c r="D64" i="53"/>
  <c r="D63" i="53"/>
  <c r="D62" i="53"/>
  <c r="D61" i="53"/>
  <c r="D60" i="53"/>
  <c r="D59" i="53"/>
  <c r="D58" i="53"/>
  <c r="D57" i="53"/>
  <c r="D56" i="53"/>
  <c r="D55" i="53"/>
  <c r="D54" i="53"/>
  <c r="F53" i="53"/>
  <c r="D53" i="53"/>
  <c r="D52" i="53"/>
  <c r="D51" i="53"/>
  <c r="D50" i="53"/>
  <c r="D49" i="53"/>
  <c r="D48" i="53"/>
  <c r="D47" i="53"/>
  <c r="D46" i="53"/>
  <c r="D45" i="53"/>
  <c r="D44" i="53"/>
  <c r="D43" i="53"/>
  <c r="D42" i="53"/>
  <c r="D41" i="53"/>
  <c r="D40" i="53"/>
  <c r="D39" i="53"/>
  <c r="D38" i="53"/>
  <c r="D37" i="53"/>
  <c r="D36" i="53"/>
  <c r="D35" i="53"/>
  <c r="D34" i="53"/>
  <c r="D33" i="53"/>
  <c r="F32" i="53"/>
  <c r="D32" i="53"/>
  <c r="D31" i="53"/>
  <c r="D30" i="53"/>
  <c r="F29" i="53"/>
  <c r="D29" i="53"/>
  <c r="D28" i="53"/>
  <c r="D27" i="53"/>
  <c r="D26" i="53"/>
  <c r="D25" i="53"/>
  <c r="D24" i="53"/>
  <c r="D23" i="53"/>
  <c r="D22" i="53"/>
  <c r="F21" i="53"/>
  <c r="D21" i="53"/>
  <c r="F20" i="53"/>
  <c r="D20" i="53"/>
  <c r="F19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F4" i="53"/>
  <c r="D4" i="53"/>
  <c r="E4" i="52"/>
  <c r="E5" i="52"/>
  <c r="E6" i="52"/>
  <c r="F6" i="52"/>
  <c r="E7" i="52"/>
  <c r="E8" i="52"/>
  <c r="F8" i="52" s="1"/>
  <c r="E9" i="52"/>
  <c r="E10" i="52"/>
  <c r="F10" i="52"/>
  <c r="E11" i="52"/>
  <c r="F11" i="52" s="1"/>
  <c r="E12" i="52"/>
  <c r="F12" i="52" s="1"/>
  <c r="E13" i="52"/>
  <c r="F13" i="52"/>
  <c r="E14" i="52"/>
  <c r="F14" i="52"/>
  <c r="E15" i="52"/>
  <c r="F15" i="52"/>
  <c r="E16" i="52"/>
  <c r="F16" i="52"/>
  <c r="E17" i="52"/>
  <c r="F17" i="52" s="1"/>
  <c r="E18" i="52"/>
  <c r="E19" i="52"/>
  <c r="E20" i="52"/>
  <c r="F20" i="52"/>
  <c r="E21" i="52"/>
  <c r="F21" i="52"/>
  <c r="E22" i="52"/>
  <c r="E23" i="52"/>
  <c r="F23" i="52" s="1"/>
  <c r="E24" i="52"/>
  <c r="F24" i="52"/>
  <c r="E25" i="52"/>
  <c r="F25" i="52" s="1"/>
  <c r="E26" i="52"/>
  <c r="E27" i="52"/>
  <c r="E28" i="52"/>
  <c r="F28" i="52"/>
  <c r="E29" i="52"/>
  <c r="F29" i="52" s="1"/>
  <c r="E30" i="52"/>
  <c r="F30" i="52" s="1"/>
  <c r="E31" i="52"/>
  <c r="F31" i="52"/>
  <c r="E32" i="52"/>
  <c r="F32" i="52" s="1"/>
  <c r="E33" i="52"/>
  <c r="E34" i="52"/>
  <c r="F34" i="52"/>
  <c r="E35" i="52"/>
  <c r="E36" i="52"/>
  <c r="F36" i="52" s="1"/>
  <c r="E37" i="52"/>
  <c r="E38" i="52"/>
  <c r="F38" i="52" s="1"/>
  <c r="E39" i="52"/>
  <c r="F39" i="52" s="1"/>
  <c r="E40" i="52"/>
  <c r="F40" i="52" s="1"/>
  <c r="E41" i="52"/>
  <c r="F41" i="52" s="1"/>
  <c r="E42" i="52"/>
  <c r="F42" i="52" s="1"/>
  <c r="E43" i="52"/>
  <c r="F43" i="52" s="1"/>
  <c r="E44" i="52"/>
  <c r="F44" i="52" s="1"/>
  <c r="E45" i="52"/>
  <c r="F45" i="52" s="1"/>
  <c r="E46" i="52"/>
  <c r="F46" i="52" s="1"/>
  <c r="E47" i="52"/>
  <c r="E48" i="52"/>
  <c r="F48" i="52" s="1"/>
  <c r="E49" i="52"/>
  <c r="F49" i="52" s="1"/>
  <c r="E50" i="52"/>
  <c r="F50" i="52" s="1"/>
  <c r="E51" i="52"/>
  <c r="F51" i="52" s="1"/>
  <c r="E52" i="52"/>
  <c r="F52" i="52" s="1"/>
  <c r="E53" i="52"/>
  <c r="F53" i="52" s="1"/>
  <c r="E54" i="52"/>
  <c r="F54" i="52" s="1"/>
  <c r="E55" i="52"/>
  <c r="F55" i="52"/>
  <c r="E56" i="52"/>
  <c r="F56" i="52"/>
  <c r="E57" i="52"/>
  <c r="F57" i="52" s="1"/>
  <c r="E58" i="52"/>
  <c r="E59" i="52"/>
  <c r="E60" i="52"/>
  <c r="F60" i="52" s="1"/>
  <c r="E61" i="52"/>
  <c r="F61" i="52" s="1"/>
  <c r="E62" i="52"/>
  <c r="E63" i="52"/>
  <c r="E64" i="52"/>
  <c r="F64" i="52"/>
  <c r="E65" i="52"/>
  <c r="F65" i="52" s="1"/>
  <c r="E66" i="52"/>
  <c r="F66" i="52" s="1"/>
  <c r="E67" i="52"/>
  <c r="F67" i="52" s="1"/>
  <c r="E68" i="52"/>
  <c r="F68" i="52" s="1"/>
  <c r="E69" i="52"/>
  <c r="F69" i="52"/>
  <c r="E70" i="52"/>
  <c r="F70" i="52" s="1"/>
  <c r="B71" i="52"/>
  <c r="C71" i="52"/>
  <c r="D71" i="52" s="1"/>
  <c r="D70" i="52"/>
  <c r="D69" i="52"/>
  <c r="D68" i="52"/>
  <c r="D67" i="52"/>
  <c r="D66" i="52"/>
  <c r="D65" i="52"/>
  <c r="D64" i="52"/>
  <c r="F63" i="52"/>
  <c r="D63" i="52"/>
  <c r="F62" i="52"/>
  <c r="D62" i="52"/>
  <c r="D61" i="52"/>
  <c r="D60" i="52"/>
  <c r="F59" i="52"/>
  <c r="D59" i="52"/>
  <c r="F58" i="52"/>
  <c r="D58" i="52"/>
  <c r="D57" i="52"/>
  <c r="D56" i="52"/>
  <c r="D55" i="52"/>
  <c r="D54" i="52"/>
  <c r="D53" i="52"/>
  <c r="D52" i="52"/>
  <c r="D51" i="52"/>
  <c r="D50" i="52"/>
  <c r="D49" i="52"/>
  <c r="D48" i="52"/>
  <c r="F47" i="52"/>
  <c r="D47" i="52"/>
  <c r="D46" i="52"/>
  <c r="D45" i="52"/>
  <c r="D44" i="52"/>
  <c r="D43" i="52"/>
  <c r="D42" i="52"/>
  <c r="D41" i="52"/>
  <c r="D40" i="52"/>
  <c r="D39" i="52"/>
  <c r="D38" i="52"/>
  <c r="F37" i="52"/>
  <c r="D37" i="52"/>
  <c r="D36" i="52"/>
  <c r="F35" i="52"/>
  <c r="D35" i="52"/>
  <c r="D34" i="52"/>
  <c r="F33" i="52"/>
  <c r="D33" i="52"/>
  <c r="D32" i="52"/>
  <c r="D31" i="52"/>
  <c r="D30" i="52"/>
  <c r="D29" i="52"/>
  <c r="D28" i="52"/>
  <c r="F27" i="52"/>
  <c r="D27" i="52"/>
  <c r="F26" i="52"/>
  <c r="D26" i="52"/>
  <c r="D25" i="52"/>
  <c r="D24" i="52"/>
  <c r="D23" i="52"/>
  <c r="F22" i="52"/>
  <c r="D22" i="52"/>
  <c r="D21" i="52"/>
  <c r="D20" i="52"/>
  <c r="F19" i="52"/>
  <c r="D19" i="52"/>
  <c r="F18" i="52"/>
  <c r="D18" i="52"/>
  <c r="D17" i="52"/>
  <c r="D16" i="52"/>
  <c r="D15" i="52"/>
  <c r="D14" i="52"/>
  <c r="D13" i="52"/>
  <c r="D12" i="52"/>
  <c r="D11" i="52"/>
  <c r="D10" i="52"/>
  <c r="F9" i="52"/>
  <c r="D9" i="52"/>
  <c r="D8" i="52"/>
  <c r="D7" i="52"/>
  <c r="D6" i="52"/>
  <c r="F5" i="52"/>
  <c r="D5" i="52"/>
  <c r="D4" i="52"/>
  <c r="E4" i="51"/>
  <c r="E5" i="51"/>
  <c r="E6" i="51"/>
  <c r="F6" i="51" s="1"/>
  <c r="E7" i="51"/>
  <c r="F7" i="51"/>
  <c r="E8" i="51"/>
  <c r="F8" i="51" s="1"/>
  <c r="E9" i="51"/>
  <c r="F9" i="51" s="1"/>
  <c r="E10" i="51"/>
  <c r="F10" i="51" s="1"/>
  <c r="E11" i="51"/>
  <c r="F11" i="51" s="1"/>
  <c r="E12" i="51"/>
  <c r="F12" i="51" s="1"/>
  <c r="E13" i="51"/>
  <c r="F13" i="51"/>
  <c r="E14" i="51"/>
  <c r="F14" i="51" s="1"/>
  <c r="E15" i="51"/>
  <c r="F15" i="51" s="1"/>
  <c r="E16" i="51"/>
  <c r="E17" i="51"/>
  <c r="F17" i="51"/>
  <c r="E18" i="51"/>
  <c r="F18" i="51"/>
  <c r="E19" i="51"/>
  <c r="F19" i="51"/>
  <c r="E20" i="51"/>
  <c r="E21" i="51"/>
  <c r="F21" i="51" s="1"/>
  <c r="E22" i="51"/>
  <c r="F22" i="51" s="1"/>
  <c r="E23" i="51"/>
  <c r="F23" i="51" s="1"/>
  <c r="E24" i="51"/>
  <c r="F24" i="51" s="1"/>
  <c r="E25" i="51"/>
  <c r="F25" i="51" s="1"/>
  <c r="E26" i="51"/>
  <c r="F26" i="51"/>
  <c r="E27" i="51"/>
  <c r="F27" i="51" s="1"/>
  <c r="E28" i="51"/>
  <c r="F28" i="51" s="1"/>
  <c r="E29" i="51"/>
  <c r="F29" i="51" s="1"/>
  <c r="E30" i="51"/>
  <c r="F30" i="51" s="1"/>
  <c r="E31" i="51"/>
  <c r="F31" i="51" s="1"/>
  <c r="E32" i="51"/>
  <c r="F32" i="51"/>
  <c r="E33" i="51"/>
  <c r="F33" i="51" s="1"/>
  <c r="E34" i="51"/>
  <c r="F34" i="51" s="1"/>
  <c r="E35" i="51"/>
  <c r="E36" i="51"/>
  <c r="E37" i="51"/>
  <c r="F37" i="51" s="1"/>
  <c r="E38" i="51"/>
  <c r="F38" i="51" s="1"/>
  <c r="E39" i="51"/>
  <c r="F39" i="51"/>
  <c r="E40" i="51"/>
  <c r="F40" i="51" s="1"/>
  <c r="E41" i="51"/>
  <c r="F41" i="51" s="1"/>
  <c r="E42" i="51"/>
  <c r="F42" i="51" s="1"/>
  <c r="E43" i="51"/>
  <c r="F43" i="51" s="1"/>
  <c r="E44" i="51"/>
  <c r="F44" i="51" s="1"/>
  <c r="E45" i="51"/>
  <c r="F45" i="51"/>
  <c r="E46" i="51"/>
  <c r="F46" i="51" s="1"/>
  <c r="E47" i="51"/>
  <c r="F47" i="51" s="1"/>
  <c r="E48" i="51"/>
  <c r="F48" i="51" s="1"/>
  <c r="E49" i="51"/>
  <c r="F49" i="51" s="1"/>
  <c r="E50" i="51"/>
  <c r="F50" i="51" s="1"/>
  <c r="E51" i="51"/>
  <c r="F51" i="51"/>
  <c r="E52" i="51"/>
  <c r="F52" i="51" s="1"/>
  <c r="E53" i="51"/>
  <c r="F53" i="51" s="1"/>
  <c r="E54" i="51"/>
  <c r="F54" i="51" s="1"/>
  <c r="E55" i="51"/>
  <c r="E56" i="51"/>
  <c r="F56" i="51"/>
  <c r="E57" i="51"/>
  <c r="F57" i="51"/>
  <c r="E58" i="51"/>
  <c r="F58" i="51" s="1"/>
  <c r="E59" i="51"/>
  <c r="F59" i="51"/>
  <c r="E60" i="51"/>
  <c r="F60" i="51"/>
  <c r="E61" i="51"/>
  <c r="E62" i="51"/>
  <c r="F62" i="51" s="1"/>
  <c r="E63" i="51"/>
  <c r="F63" i="51" s="1"/>
  <c r="E64" i="51"/>
  <c r="F64" i="51" s="1"/>
  <c r="E65" i="51"/>
  <c r="F65" i="51"/>
  <c r="E66" i="51"/>
  <c r="F66" i="51" s="1"/>
  <c r="E67" i="51"/>
  <c r="F67" i="51" s="1"/>
  <c r="E68" i="51"/>
  <c r="F68" i="51" s="1"/>
  <c r="E69" i="51"/>
  <c r="F69" i="51" s="1"/>
  <c r="E70" i="51"/>
  <c r="F70" i="51" s="1"/>
  <c r="B71" i="51"/>
  <c r="C71" i="51"/>
  <c r="D71" i="51" s="1"/>
  <c r="D70" i="51"/>
  <c r="D69" i="51"/>
  <c r="D68" i="51"/>
  <c r="D67" i="51"/>
  <c r="D66" i="51"/>
  <c r="D65" i="51"/>
  <c r="D64" i="51"/>
  <c r="D63" i="51"/>
  <c r="D62" i="51"/>
  <c r="F61" i="51"/>
  <c r="D61" i="51"/>
  <c r="D60" i="51"/>
  <c r="D59" i="51"/>
  <c r="D58" i="51"/>
  <c r="D57" i="51"/>
  <c r="D56" i="51"/>
  <c r="F55" i="51"/>
  <c r="D55" i="51"/>
  <c r="D54" i="51"/>
  <c r="D53" i="51"/>
  <c r="D52" i="51"/>
  <c r="D51" i="51"/>
  <c r="D50" i="51"/>
  <c r="D49" i="51"/>
  <c r="D48" i="51"/>
  <c r="D47" i="51"/>
  <c r="D46" i="51"/>
  <c r="D45" i="51"/>
  <c r="D44" i="51"/>
  <c r="D43" i="51"/>
  <c r="D42" i="51"/>
  <c r="D41" i="51"/>
  <c r="D40" i="51"/>
  <c r="D39" i="51"/>
  <c r="D38" i="51"/>
  <c r="D37" i="51"/>
  <c r="F36" i="51"/>
  <c r="D36" i="51"/>
  <c r="F35" i="5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F20" i="51"/>
  <c r="D20" i="51"/>
  <c r="D19" i="51"/>
  <c r="D18" i="51"/>
  <c r="D17" i="51"/>
  <c r="F16" i="51"/>
  <c r="D16" i="51"/>
  <c r="D15" i="51"/>
  <c r="D14" i="51"/>
  <c r="D13" i="51"/>
  <c r="D12" i="51"/>
  <c r="D11" i="51"/>
  <c r="D10" i="51"/>
  <c r="D9" i="51"/>
  <c r="D8" i="51"/>
  <c r="D7" i="51"/>
  <c r="D6" i="51"/>
  <c r="F5" i="51"/>
  <c r="D5" i="51"/>
  <c r="D4" i="51"/>
  <c r="E4" i="50"/>
  <c r="F4" i="50" s="1"/>
  <c r="E5" i="50"/>
  <c r="F5" i="50" s="1"/>
  <c r="E6" i="50"/>
  <c r="F6" i="50" s="1"/>
  <c r="E7" i="50"/>
  <c r="F7" i="50" s="1"/>
  <c r="E8" i="50"/>
  <c r="E71" i="50" s="1"/>
  <c r="F71" i="50" s="1"/>
  <c r="E9" i="50"/>
  <c r="E10" i="50"/>
  <c r="F10" i="50"/>
  <c r="E11" i="50"/>
  <c r="F11" i="50" s="1"/>
  <c r="E12" i="50"/>
  <c r="F12" i="50"/>
  <c r="E13" i="50"/>
  <c r="F13" i="50"/>
  <c r="E14" i="50"/>
  <c r="F14" i="50" s="1"/>
  <c r="E15" i="50"/>
  <c r="F15" i="50"/>
  <c r="E16" i="50"/>
  <c r="F16" i="50" s="1"/>
  <c r="E17" i="50"/>
  <c r="F17" i="50"/>
  <c r="E18" i="50"/>
  <c r="E19" i="50"/>
  <c r="F19" i="50"/>
  <c r="E20" i="50"/>
  <c r="F20" i="50"/>
  <c r="E21" i="50"/>
  <c r="F21" i="50" s="1"/>
  <c r="E22" i="50"/>
  <c r="E23" i="50"/>
  <c r="F23" i="50" s="1"/>
  <c r="E24" i="50"/>
  <c r="F24" i="50" s="1"/>
  <c r="E25" i="50"/>
  <c r="F25" i="50"/>
  <c r="E26" i="50"/>
  <c r="E27" i="50"/>
  <c r="F27" i="50"/>
  <c r="E28" i="50"/>
  <c r="F28" i="50"/>
  <c r="E29" i="50"/>
  <c r="F29" i="50" s="1"/>
  <c r="E30" i="50"/>
  <c r="E31" i="50"/>
  <c r="F31" i="50" s="1"/>
  <c r="E32" i="50"/>
  <c r="F32" i="50"/>
  <c r="E33" i="50"/>
  <c r="F33" i="50" s="1"/>
  <c r="E34" i="50"/>
  <c r="F34" i="50" s="1"/>
  <c r="E35" i="50"/>
  <c r="F35" i="50"/>
  <c r="E36" i="50"/>
  <c r="F36" i="50"/>
  <c r="E37" i="50"/>
  <c r="F37" i="50" s="1"/>
  <c r="E38" i="50"/>
  <c r="E39" i="50"/>
  <c r="F39" i="50" s="1"/>
  <c r="E40" i="50"/>
  <c r="F40" i="50"/>
  <c r="E41" i="50"/>
  <c r="E42" i="50"/>
  <c r="F42" i="50" s="1"/>
  <c r="E43" i="50"/>
  <c r="F43" i="50" s="1"/>
  <c r="E44" i="50"/>
  <c r="F44" i="50"/>
  <c r="E45" i="50"/>
  <c r="F45" i="50"/>
  <c r="E46" i="50"/>
  <c r="F46" i="50" s="1"/>
  <c r="E47" i="50"/>
  <c r="F47" i="50" s="1"/>
  <c r="E48" i="50"/>
  <c r="F48" i="50" s="1"/>
  <c r="E49" i="50"/>
  <c r="F49" i="50"/>
  <c r="E50" i="50"/>
  <c r="F50" i="50"/>
  <c r="E51" i="50"/>
  <c r="F51" i="50" s="1"/>
  <c r="E52" i="50"/>
  <c r="F52" i="50"/>
  <c r="E53" i="50"/>
  <c r="F53" i="50" s="1"/>
  <c r="E54" i="50"/>
  <c r="F54" i="50" s="1"/>
  <c r="E55" i="50"/>
  <c r="F55" i="50"/>
  <c r="E56" i="50"/>
  <c r="F56" i="50"/>
  <c r="E57" i="50"/>
  <c r="F57" i="50" s="1"/>
  <c r="E58" i="50"/>
  <c r="F58" i="50" s="1"/>
  <c r="E59" i="50"/>
  <c r="E60" i="50"/>
  <c r="F60" i="50" s="1"/>
  <c r="E61" i="50"/>
  <c r="F61" i="50"/>
  <c r="E62" i="50"/>
  <c r="F62" i="50"/>
  <c r="E63" i="50"/>
  <c r="F63" i="50" s="1"/>
  <c r="E64" i="50"/>
  <c r="F64" i="50" s="1"/>
  <c r="E65" i="50"/>
  <c r="F65" i="50"/>
  <c r="E66" i="50"/>
  <c r="F66" i="50" s="1"/>
  <c r="E67" i="50"/>
  <c r="F67" i="50" s="1"/>
  <c r="E68" i="50"/>
  <c r="F68" i="50" s="1"/>
  <c r="E69" i="50"/>
  <c r="F69" i="50"/>
  <c r="E70" i="50"/>
  <c r="F70" i="50"/>
  <c r="B71" i="50"/>
  <c r="D71" i="50" s="1"/>
  <c r="C71" i="50"/>
  <c r="D70" i="50"/>
  <c r="D69" i="50"/>
  <c r="D68" i="50"/>
  <c r="D67" i="50"/>
  <c r="D66" i="50"/>
  <c r="D65" i="50"/>
  <c r="D64" i="50"/>
  <c r="D63" i="50"/>
  <c r="D62" i="50"/>
  <c r="D61" i="50"/>
  <c r="D60" i="50"/>
  <c r="F59" i="50"/>
  <c r="D59" i="50"/>
  <c r="D58" i="50"/>
  <c r="D57" i="50"/>
  <c r="D56" i="50"/>
  <c r="D55" i="50"/>
  <c r="D54" i="50"/>
  <c r="D53" i="50"/>
  <c r="D52" i="50"/>
  <c r="D51" i="50"/>
  <c r="D50" i="50"/>
  <c r="D49" i="50"/>
  <c r="D48" i="50"/>
  <c r="D47" i="50"/>
  <c r="D46" i="50"/>
  <c r="D45" i="50"/>
  <c r="D44" i="50"/>
  <c r="D43" i="50"/>
  <c r="D42" i="50"/>
  <c r="F41" i="50"/>
  <c r="D41" i="50"/>
  <c r="D40" i="50"/>
  <c r="D39" i="50"/>
  <c r="F38" i="50"/>
  <c r="D38" i="50"/>
  <c r="D37" i="50"/>
  <c r="D36" i="50"/>
  <c r="D35" i="50"/>
  <c r="D34" i="50"/>
  <c r="D33" i="50"/>
  <c r="D32" i="50"/>
  <c r="D31" i="50"/>
  <c r="F30" i="50"/>
  <c r="D30" i="50"/>
  <c r="D29" i="50"/>
  <c r="D28" i="50"/>
  <c r="D27" i="50"/>
  <c r="F26" i="50"/>
  <c r="D26" i="50"/>
  <c r="D25" i="50"/>
  <c r="D24" i="50"/>
  <c r="D23" i="50"/>
  <c r="F22" i="50"/>
  <c r="D22" i="50"/>
  <c r="D21" i="50"/>
  <c r="D20" i="50"/>
  <c r="D19" i="50"/>
  <c r="F18" i="50"/>
  <c r="D18" i="50"/>
  <c r="D17" i="50"/>
  <c r="D16" i="50"/>
  <c r="D15" i="50"/>
  <c r="D14" i="50"/>
  <c r="D13" i="50"/>
  <c r="D12" i="50"/>
  <c r="D11" i="50"/>
  <c r="D10" i="50"/>
  <c r="F9" i="50"/>
  <c r="D9" i="50"/>
  <c r="D8" i="50"/>
  <c r="D7" i="50"/>
  <c r="D6" i="50"/>
  <c r="D5" i="50"/>
  <c r="D4" i="50"/>
  <c r="E4" i="49"/>
  <c r="F4" i="49" s="1"/>
  <c r="E5" i="49"/>
  <c r="F5" i="49" s="1"/>
  <c r="E6" i="49"/>
  <c r="F6" i="49"/>
  <c r="E7" i="49"/>
  <c r="E8" i="49"/>
  <c r="F8" i="49"/>
  <c r="E9" i="49"/>
  <c r="F9" i="49"/>
  <c r="E10" i="49"/>
  <c r="E11" i="49"/>
  <c r="F11" i="49" s="1"/>
  <c r="E12" i="49"/>
  <c r="F12" i="49" s="1"/>
  <c r="E13" i="49"/>
  <c r="F13" i="49"/>
  <c r="E14" i="49"/>
  <c r="F14" i="49" s="1"/>
  <c r="E15" i="49"/>
  <c r="F15" i="49"/>
  <c r="E16" i="49"/>
  <c r="F16" i="49" s="1"/>
  <c r="E17" i="49"/>
  <c r="F17" i="49" s="1"/>
  <c r="E18" i="49"/>
  <c r="F18" i="49"/>
  <c r="E19" i="49"/>
  <c r="F19" i="49" s="1"/>
  <c r="E20" i="49"/>
  <c r="F20" i="49" s="1"/>
  <c r="E21" i="49"/>
  <c r="F21" i="49"/>
  <c r="E22" i="49"/>
  <c r="F22" i="49" s="1"/>
  <c r="E23" i="49"/>
  <c r="E24" i="49"/>
  <c r="E25" i="49"/>
  <c r="F25" i="49"/>
  <c r="E26" i="49"/>
  <c r="F26" i="49" s="1"/>
  <c r="E27" i="49"/>
  <c r="F27" i="49" s="1"/>
  <c r="E28" i="49"/>
  <c r="F28" i="49" s="1"/>
  <c r="E29" i="49"/>
  <c r="F29" i="49"/>
  <c r="E30" i="49"/>
  <c r="F30" i="49" s="1"/>
  <c r="E31" i="49"/>
  <c r="F31" i="49" s="1"/>
  <c r="E32" i="49"/>
  <c r="F32" i="49"/>
  <c r="E33" i="49"/>
  <c r="F33" i="49"/>
  <c r="E34" i="49"/>
  <c r="F34" i="49" s="1"/>
  <c r="E35" i="49"/>
  <c r="F35" i="49"/>
  <c r="E36" i="49"/>
  <c r="F36" i="49" s="1"/>
  <c r="E37" i="49"/>
  <c r="F37" i="49" s="1"/>
  <c r="E38" i="49"/>
  <c r="F38" i="49"/>
  <c r="E39" i="49"/>
  <c r="F39" i="49"/>
  <c r="E40" i="49"/>
  <c r="F40" i="49" s="1"/>
  <c r="E41" i="49"/>
  <c r="F41" i="49"/>
  <c r="E42" i="49"/>
  <c r="F42" i="49" s="1"/>
  <c r="E43" i="49"/>
  <c r="F43" i="49" s="1"/>
  <c r="E44" i="49"/>
  <c r="F44" i="49"/>
  <c r="E45" i="49"/>
  <c r="F45" i="49" s="1"/>
  <c r="E46" i="49"/>
  <c r="F46" i="49"/>
  <c r="E47" i="49"/>
  <c r="F47" i="49"/>
  <c r="E48" i="49"/>
  <c r="F48" i="49"/>
  <c r="E49" i="49"/>
  <c r="F49" i="49"/>
  <c r="E50" i="49"/>
  <c r="F50" i="49"/>
  <c r="E51" i="49"/>
  <c r="F51" i="49" s="1"/>
  <c r="E52" i="49"/>
  <c r="F52" i="49" s="1"/>
  <c r="E53" i="49"/>
  <c r="F53" i="49"/>
  <c r="E54" i="49"/>
  <c r="F54" i="49"/>
  <c r="E55" i="49"/>
  <c r="F55" i="49"/>
  <c r="E56" i="49"/>
  <c r="F56" i="49"/>
  <c r="E57" i="49"/>
  <c r="F57" i="49" s="1"/>
  <c r="E58" i="49"/>
  <c r="F58" i="49" s="1"/>
  <c r="E59" i="49"/>
  <c r="F59" i="49"/>
  <c r="E60" i="49"/>
  <c r="F60" i="49" s="1"/>
  <c r="E61" i="49"/>
  <c r="F61" i="49"/>
  <c r="E62" i="49"/>
  <c r="F62" i="49"/>
  <c r="E63" i="49"/>
  <c r="F63" i="49" s="1"/>
  <c r="E64" i="49"/>
  <c r="F64" i="49"/>
  <c r="E65" i="49"/>
  <c r="F65" i="49"/>
  <c r="E66" i="49"/>
  <c r="F66" i="49"/>
  <c r="E67" i="49"/>
  <c r="F67" i="49"/>
  <c r="E68" i="49"/>
  <c r="F68" i="49"/>
  <c r="E69" i="49"/>
  <c r="F69" i="49" s="1"/>
  <c r="E70" i="49"/>
  <c r="F70" i="49"/>
  <c r="B71" i="49"/>
  <c r="C71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F24" i="49"/>
  <c r="D24" i="49"/>
  <c r="F23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F7" i="49"/>
  <c r="D7" i="49"/>
  <c r="D6" i="49"/>
  <c r="D5" i="49"/>
  <c r="D4" i="49"/>
  <c r="E4" i="48"/>
  <c r="E5" i="48"/>
  <c r="E6" i="48"/>
  <c r="F6" i="48"/>
  <c r="E7" i="48"/>
  <c r="E8" i="48"/>
  <c r="E9" i="48"/>
  <c r="F9" i="48"/>
  <c r="E10" i="48"/>
  <c r="F10" i="48" s="1"/>
  <c r="E11" i="48"/>
  <c r="F11" i="48"/>
  <c r="E12" i="48"/>
  <c r="F12" i="48" s="1"/>
  <c r="E13" i="48"/>
  <c r="F13" i="48"/>
  <c r="E14" i="48"/>
  <c r="F14" i="48"/>
  <c r="E15" i="48"/>
  <c r="F15" i="48" s="1"/>
  <c r="E16" i="48"/>
  <c r="F16" i="48" s="1"/>
  <c r="E17" i="48"/>
  <c r="E18" i="48"/>
  <c r="E19" i="48"/>
  <c r="F19" i="48"/>
  <c r="E20" i="48"/>
  <c r="F20" i="48"/>
  <c r="E21" i="48"/>
  <c r="E22" i="48"/>
  <c r="F22" i="48" s="1"/>
  <c r="E23" i="48"/>
  <c r="F23" i="48"/>
  <c r="E24" i="48"/>
  <c r="F24" i="48" s="1"/>
  <c r="E25" i="48"/>
  <c r="F25" i="48"/>
  <c r="E26" i="48"/>
  <c r="F26" i="48" s="1"/>
  <c r="E27" i="48"/>
  <c r="F27" i="48" s="1"/>
  <c r="E28" i="48"/>
  <c r="E29" i="48"/>
  <c r="F29" i="48"/>
  <c r="E30" i="48"/>
  <c r="F30" i="48" s="1"/>
  <c r="E31" i="48"/>
  <c r="F31" i="48"/>
  <c r="E32" i="48"/>
  <c r="F32" i="48" s="1"/>
  <c r="E33" i="48"/>
  <c r="E34" i="48"/>
  <c r="F34" i="48" s="1"/>
  <c r="E35" i="48"/>
  <c r="F35" i="48" s="1"/>
  <c r="E36" i="48"/>
  <c r="F36" i="48"/>
  <c r="E37" i="48"/>
  <c r="F37" i="48"/>
  <c r="E38" i="48"/>
  <c r="F38" i="48" s="1"/>
  <c r="E39" i="48"/>
  <c r="F39" i="48" s="1"/>
  <c r="E40" i="48"/>
  <c r="F40" i="48"/>
  <c r="E41" i="48"/>
  <c r="F41" i="48"/>
  <c r="E42" i="48"/>
  <c r="E43" i="48"/>
  <c r="F43" i="48" s="1"/>
  <c r="E44" i="48"/>
  <c r="F44" i="48" s="1"/>
  <c r="E45" i="48"/>
  <c r="F45" i="48"/>
  <c r="E46" i="48"/>
  <c r="F46" i="48" s="1"/>
  <c r="E47" i="48"/>
  <c r="F47" i="48"/>
  <c r="E48" i="48"/>
  <c r="F48" i="48" s="1"/>
  <c r="E49" i="48"/>
  <c r="F49" i="48"/>
  <c r="E50" i="48"/>
  <c r="F50" i="48"/>
  <c r="E51" i="48"/>
  <c r="F51" i="48" s="1"/>
  <c r="E52" i="48"/>
  <c r="F52" i="48"/>
  <c r="E53" i="48"/>
  <c r="F53" i="48"/>
  <c r="E54" i="48"/>
  <c r="F54" i="48" s="1"/>
  <c r="E55" i="48"/>
  <c r="F55" i="48" s="1"/>
  <c r="E56" i="48"/>
  <c r="F56" i="48" s="1"/>
  <c r="E57" i="48"/>
  <c r="F57" i="48" s="1"/>
  <c r="E58" i="48"/>
  <c r="E59" i="48"/>
  <c r="F59" i="48" s="1"/>
  <c r="E60" i="48"/>
  <c r="F60" i="48"/>
  <c r="E61" i="48"/>
  <c r="F61" i="48" s="1"/>
  <c r="E62" i="48"/>
  <c r="E63" i="48"/>
  <c r="F63" i="48"/>
  <c r="E64" i="48"/>
  <c r="F64" i="48"/>
  <c r="E65" i="48"/>
  <c r="F65" i="48" s="1"/>
  <c r="E66" i="48"/>
  <c r="E67" i="48"/>
  <c r="F67" i="48" s="1"/>
  <c r="E68" i="48"/>
  <c r="F68" i="48"/>
  <c r="E69" i="48"/>
  <c r="F69" i="48" s="1"/>
  <c r="E70" i="48"/>
  <c r="F70" i="48" s="1"/>
  <c r="B71" i="48"/>
  <c r="C71" i="48"/>
  <c r="D71" i="48" s="1"/>
  <c r="D70" i="48"/>
  <c r="D69" i="48"/>
  <c r="D68" i="48"/>
  <c r="D67" i="48"/>
  <c r="F66" i="48"/>
  <c r="D66" i="48"/>
  <c r="D65" i="48"/>
  <c r="D64" i="48"/>
  <c r="D63" i="48"/>
  <c r="F62" i="48"/>
  <c r="D62" i="48"/>
  <c r="D61" i="48"/>
  <c r="D60" i="48"/>
  <c r="D59" i="48"/>
  <c r="F58" i="48"/>
  <c r="D58" i="48"/>
  <c r="D57" i="48"/>
  <c r="D56" i="48"/>
  <c r="D55" i="48"/>
  <c r="D54" i="48"/>
  <c r="D53" i="48"/>
  <c r="D52" i="48"/>
  <c r="D51" i="48"/>
  <c r="D50" i="48"/>
  <c r="D49" i="48"/>
  <c r="D48" i="48"/>
  <c r="D47" i="48"/>
  <c r="D46" i="48"/>
  <c r="D45" i="48"/>
  <c r="D44" i="48"/>
  <c r="D43" i="48"/>
  <c r="F42" i="48"/>
  <c r="D42" i="48"/>
  <c r="D41" i="48"/>
  <c r="D40" i="48"/>
  <c r="D39" i="48"/>
  <c r="D38" i="48"/>
  <c r="D37" i="48"/>
  <c r="D36" i="48"/>
  <c r="D35" i="48"/>
  <c r="D34" i="48"/>
  <c r="F33" i="48"/>
  <c r="D33" i="48"/>
  <c r="D32" i="48"/>
  <c r="D31" i="48"/>
  <c r="D30" i="48"/>
  <c r="D29" i="48"/>
  <c r="F28" i="48"/>
  <c r="D28" i="48"/>
  <c r="D27" i="48"/>
  <c r="D26" i="48"/>
  <c r="D25" i="48"/>
  <c r="D24" i="48"/>
  <c r="D23" i="48"/>
  <c r="D22" i="48"/>
  <c r="F21" i="48"/>
  <c r="D21" i="48"/>
  <c r="D20" i="48"/>
  <c r="D19" i="48"/>
  <c r="F18" i="48"/>
  <c r="D18" i="48"/>
  <c r="F17" i="48"/>
  <c r="D17" i="48"/>
  <c r="D16" i="48"/>
  <c r="D15" i="48"/>
  <c r="D14" i="48"/>
  <c r="D13" i="48"/>
  <c r="D12" i="48"/>
  <c r="D11" i="48"/>
  <c r="D10" i="48"/>
  <c r="D9" i="48"/>
  <c r="F8" i="48"/>
  <c r="D8" i="48"/>
  <c r="D7" i="48"/>
  <c r="D6" i="48"/>
  <c r="F5" i="48"/>
  <c r="D5" i="48"/>
  <c r="D4" i="48"/>
  <c r="E4" i="47"/>
  <c r="E5" i="47"/>
  <c r="F5" i="47" s="1"/>
  <c r="E6" i="47"/>
  <c r="E71" i="47" s="1"/>
  <c r="F71" i="47" s="1"/>
  <c r="F6" i="47"/>
  <c r="E7" i="47"/>
  <c r="E8" i="47"/>
  <c r="F8" i="47" s="1"/>
  <c r="E9" i="47"/>
  <c r="F9" i="47"/>
  <c r="E10" i="47"/>
  <c r="F10" i="47" s="1"/>
  <c r="E11" i="47"/>
  <c r="E12" i="47"/>
  <c r="F12" i="47" s="1"/>
  <c r="E13" i="47"/>
  <c r="F13" i="47"/>
  <c r="E14" i="47"/>
  <c r="F14" i="47"/>
  <c r="E15" i="47"/>
  <c r="F15" i="47" s="1"/>
  <c r="E16" i="47"/>
  <c r="F16" i="47"/>
  <c r="E17" i="47"/>
  <c r="F17" i="47" s="1"/>
  <c r="E18" i="47"/>
  <c r="F18" i="47" s="1"/>
  <c r="E19" i="47"/>
  <c r="F19" i="47"/>
  <c r="E20" i="47"/>
  <c r="F20" i="47"/>
  <c r="E21" i="47"/>
  <c r="F21" i="47" s="1"/>
  <c r="E22" i="47"/>
  <c r="F22" i="47"/>
  <c r="E23" i="47"/>
  <c r="F23" i="47" s="1"/>
  <c r="E24" i="47"/>
  <c r="F24" i="47" s="1"/>
  <c r="E25" i="47"/>
  <c r="F25" i="47"/>
  <c r="E26" i="47"/>
  <c r="F26" i="47"/>
  <c r="E27" i="47"/>
  <c r="F27" i="47" s="1"/>
  <c r="E28" i="47"/>
  <c r="F28" i="47"/>
  <c r="E29" i="47"/>
  <c r="F29" i="47"/>
  <c r="E30" i="47"/>
  <c r="F30" i="47"/>
  <c r="E31" i="47"/>
  <c r="F31" i="47"/>
  <c r="E32" i="47"/>
  <c r="F32" i="47" s="1"/>
  <c r="E33" i="47"/>
  <c r="F33" i="47" s="1"/>
  <c r="E34" i="47"/>
  <c r="F34" i="47"/>
  <c r="E35" i="47"/>
  <c r="F35" i="47"/>
  <c r="E36" i="47"/>
  <c r="F36" i="47"/>
  <c r="E37" i="47"/>
  <c r="F37" i="47"/>
  <c r="E38" i="47"/>
  <c r="F38" i="47" s="1"/>
  <c r="E39" i="47"/>
  <c r="F39" i="47" s="1"/>
  <c r="E40" i="47"/>
  <c r="F40" i="47" s="1"/>
  <c r="E41" i="47"/>
  <c r="F41" i="47"/>
  <c r="E42" i="47"/>
  <c r="F42" i="47" s="1"/>
  <c r="E43" i="47"/>
  <c r="F43" i="47" s="1"/>
  <c r="E44" i="47"/>
  <c r="F44" i="47"/>
  <c r="E45" i="47"/>
  <c r="F45" i="47" s="1"/>
  <c r="E46" i="47"/>
  <c r="F46" i="47" s="1"/>
  <c r="E47" i="47"/>
  <c r="F47" i="47"/>
  <c r="E48" i="47"/>
  <c r="F48" i="47" s="1"/>
  <c r="E49" i="47"/>
  <c r="F49" i="47"/>
  <c r="E50" i="47"/>
  <c r="F50" i="47"/>
  <c r="E51" i="47"/>
  <c r="F51" i="47" s="1"/>
  <c r="E52" i="47"/>
  <c r="E53" i="47"/>
  <c r="F53" i="47" s="1"/>
  <c r="E54" i="47"/>
  <c r="F54" i="47"/>
  <c r="E55" i="47"/>
  <c r="F55" i="47" s="1"/>
  <c r="E56" i="47"/>
  <c r="F56" i="47" s="1"/>
  <c r="E57" i="47"/>
  <c r="F57" i="47"/>
  <c r="E58" i="47"/>
  <c r="F58" i="47"/>
  <c r="E59" i="47"/>
  <c r="F59" i="47" s="1"/>
  <c r="E60" i="47"/>
  <c r="F60" i="47"/>
  <c r="E61" i="47"/>
  <c r="F61" i="47" s="1"/>
  <c r="E62" i="47"/>
  <c r="F62" i="47" s="1"/>
  <c r="E63" i="47"/>
  <c r="E64" i="47"/>
  <c r="F64" i="47" s="1"/>
  <c r="E65" i="47"/>
  <c r="F65" i="47" s="1"/>
  <c r="E66" i="47"/>
  <c r="F66" i="47"/>
  <c r="E67" i="47"/>
  <c r="F67" i="47"/>
  <c r="E68" i="47"/>
  <c r="F68" i="47"/>
  <c r="E69" i="47"/>
  <c r="F69" i="47"/>
  <c r="E70" i="47"/>
  <c r="F70" i="47" s="1"/>
  <c r="B71" i="47"/>
  <c r="C71" i="47"/>
  <c r="D70" i="47"/>
  <c r="D69" i="47"/>
  <c r="D68" i="47"/>
  <c r="D67" i="47"/>
  <c r="D66" i="47"/>
  <c r="D65" i="47"/>
  <c r="D64" i="47"/>
  <c r="F63" i="47"/>
  <c r="D63" i="47"/>
  <c r="D62" i="47"/>
  <c r="D61" i="47"/>
  <c r="D60" i="47"/>
  <c r="D59" i="47"/>
  <c r="D58" i="47"/>
  <c r="D57" i="47"/>
  <c r="D56" i="47"/>
  <c r="D55" i="47"/>
  <c r="D54" i="47"/>
  <c r="D53" i="47"/>
  <c r="F52" i="47"/>
  <c r="D52" i="47"/>
  <c r="D51" i="47"/>
  <c r="D50" i="47"/>
  <c r="D49" i="47"/>
  <c r="D48" i="47"/>
  <c r="D47" i="47"/>
  <c r="D46" i="47"/>
  <c r="D45" i="47"/>
  <c r="D44" i="47"/>
  <c r="D43" i="47"/>
  <c r="D42" i="47"/>
  <c r="D41" i="47"/>
  <c r="D40" i="47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F11" i="47"/>
  <c r="D11" i="47"/>
  <c r="D10" i="47"/>
  <c r="D9" i="47"/>
  <c r="D8" i="47"/>
  <c r="F7" i="47"/>
  <c r="D7" i="47"/>
  <c r="D6" i="47"/>
  <c r="D5" i="47"/>
  <c r="D4" i="47"/>
  <c r="E4" i="46"/>
  <c r="F4" i="46" s="1"/>
  <c r="E5" i="46"/>
  <c r="E6" i="46"/>
  <c r="F6" i="46" s="1"/>
  <c r="E7" i="46"/>
  <c r="F7" i="46"/>
  <c r="E8" i="46"/>
  <c r="F8" i="46" s="1"/>
  <c r="E9" i="46"/>
  <c r="F9" i="46" s="1"/>
  <c r="E10" i="46"/>
  <c r="F10" i="46" s="1"/>
  <c r="E11" i="46"/>
  <c r="E12" i="46"/>
  <c r="F12" i="46"/>
  <c r="E13" i="46"/>
  <c r="F13" i="46" s="1"/>
  <c r="E14" i="46"/>
  <c r="F14" i="46" s="1"/>
  <c r="E15" i="46"/>
  <c r="F15" i="46"/>
  <c r="E16" i="46"/>
  <c r="F16" i="46" s="1"/>
  <c r="E17" i="46"/>
  <c r="F17" i="46"/>
  <c r="E18" i="46"/>
  <c r="F18" i="46" s="1"/>
  <c r="E19" i="46"/>
  <c r="F19" i="46"/>
  <c r="E20" i="46"/>
  <c r="F20" i="46" s="1"/>
  <c r="E21" i="46"/>
  <c r="F21" i="46" s="1"/>
  <c r="E22" i="46"/>
  <c r="E23" i="46"/>
  <c r="F23" i="46" s="1"/>
  <c r="E24" i="46"/>
  <c r="F24" i="46"/>
  <c r="E25" i="46"/>
  <c r="F25" i="46" s="1"/>
  <c r="E26" i="46"/>
  <c r="E27" i="46"/>
  <c r="F27" i="46" s="1"/>
  <c r="E28" i="46"/>
  <c r="F28" i="46"/>
  <c r="E29" i="46"/>
  <c r="F29" i="46"/>
  <c r="E30" i="46"/>
  <c r="F30" i="46" s="1"/>
  <c r="E31" i="46"/>
  <c r="F31" i="46"/>
  <c r="E32" i="46"/>
  <c r="F32" i="46" s="1"/>
  <c r="E33" i="46"/>
  <c r="F33" i="46"/>
  <c r="E34" i="46"/>
  <c r="E35" i="46"/>
  <c r="F35" i="46"/>
  <c r="E36" i="46"/>
  <c r="F36" i="46"/>
  <c r="E37" i="46"/>
  <c r="F37" i="46" s="1"/>
  <c r="E38" i="46"/>
  <c r="F38" i="46" s="1"/>
  <c r="E39" i="46"/>
  <c r="F39" i="46" s="1"/>
  <c r="E40" i="46"/>
  <c r="F40" i="46"/>
  <c r="E41" i="46"/>
  <c r="F41" i="46" s="1"/>
  <c r="E42" i="46"/>
  <c r="F42" i="46" s="1"/>
  <c r="E43" i="46"/>
  <c r="F43" i="46"/>
  <c r="E44" i="46"/>
  <c r="F44" i="46" s="1"/>
  <c r="E45" i="46"/>
  <c r="F45" i="46"/>
  <c r="E46" i="46"/>
  <c r="F46" i="46" s="1"/>
  <c r="E47" i="46"/>
  <c r="F47" i="46"/>
  <c r="E48" i="46"/>
  <c r="F48" i="46" s="1"/>
  <c r="E49" i="46"/>
  <c r="F49" i="46" s="1"/>
  <c r="E50" i="46"/>
  <c r="E51" i="46"/>
  <c r="F51" i="46" s="1"/>
  <c r="E52" i="46"/>
  <c r="F52" i="46" s="1"/>
  <c r="E53" i="46"/>
  <c r="F53" i="46" s="1"/>
  <c r="E54" i="46"/>
  <c r="F54" i="46" s="1"/>
  <c r="E55" i="46"/>
  <c r="F55" i="46" s="1"/>
  <c r="E56" i="46"/>
  <c r="F56" i="46" s="1"/>
  <c r="E57" i="46"/>
  <c r="F57" i="46" s="1"/>
  <c r="E58" i="46"/>
  <c r="E59" i="46"/>
  <c r="F59" i="46" s="1"/>
  <c r="E60" i="46"/>
  <c r="F60" i="46" s="1"/>
  <c r="E61" i="46"/>
  <c r="F61" i="46" s="1"/>
  <c r="E62" i="46"/>
  <c r="E63" i="46"/>
  <c r="F63" i="46" s="1"/>
  <c r="E64" i="46"/>
  <c r="F64" i="46"/>
  <c r="E65" i="46"/>
  <c r="F65" i="46"/>
  <c r="E66" i="46"/>
  <c r="E67" i="46"/>
  <c r="F67" i="46" s="1"/>
  <c r="E68" i="46"/>
  <c r="F68" i="46"/>
  <c r="E69" i="46"/>
  <c r="F69" i="46"/>
  <c r="E70" i="46"/>
  <c r="F70" i="46"/>
  <c r="B71" i="46"/>
  <c r="C71" i="46"/>
  <c r="D71" i="46"/>
  <c r="D70" i="46"/>
  <c r="D69" i="46"/>
  <c r="D68" i="46"/>
  <c r="D67" i="46"/>
  <c r="F66" i="46"/>
  <c r="D66" i="46"/>
  <c r="D65" i="46"/>
  <c r="D64" i="46"/>
  <c r="D63" i="46"/>
  <c r="F62" i="46"/>
  <c r="D62" i="46"/>
  <c r="D61" i="46"/>
  <c r="D60" i="46"/>
  <c r="D59" i="46"/>
  <c r="F58" i="46"/>
  <c r="D58" i="46"/>
  <c r="D57" i="46"/>
  <c r="D56" i="46"/>
  <c r="D55" i="46"/>
  <c r="D54" i="46"/>
  <c r="D53" i="46"/>
  <c r="D52" i="46"/>
  <c r="D51" i="46"/>
  <c r="F50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F34" i="46"/>
  <c r="D34" i="46"/>
  <c r="D33" i="46"/>
  <c r="D32" i="46"/>
  <c r="D31" i="46"/>
  <c r="D30" i="46"/>
  <c r="D29" i="46"/>
  <c r="D28" i="46"/>
  <c r="D27" i="46"/>
  <c r="F26" i="46"/>
  <c r="D26" i="46"/>
  <c r="D25" i="46"/>
  <c r="D24" i="46"/>
  <c r="D23" i="46"/>
  <c r="F22" i="46"/>
  <c r="D22" i="46"/>
  <c r="D21" i="46"/>
  <c r="D20" i="46"/>
  <c r="D19" i="46"/>
  <c r="D18" i="46"/>
  <c r="D17" i="46"/>
  <c r="D16" i="46"/>
  <c r="D15" i="46"/>
  <c r="D14" i="46"/>
  <c r="D13" i="46"/>
  <c r="D12" i="46"/>
  <c r="F11" i="46"/>
  <c r="D11" i="46"/>
  <c r="D10" i="46"/>
  <c r="D9" i="46"/>
  <c r="D8" i="46"/>
  <c r="D7" i="46"/>
  <c r="D6" i="46"/>
  <c r="D5" i="46"/>
  <c r="D4" i="46"/>
  <c r="E4" i="45"/>
  <c r="E71" i="45" s="1"/>
  <c r="F71" i="45" s="1"/>
  <c r="E5" i="45"/>
  <c r="F5" i="45"/>
  <c r="E6" i="45"/>
  <c r="F6" i="45"/>
  <c r="E7" i="45"/>
  <c r="F7" i="45"/>
  <c r="E8" i="45"/>
  <c r="F8" i="45" s="1"/>
  <c r="E9" i="45"/>
  <c r="E10" i="45"/>
  <c r="F10" i="45" s="1"/>
  <c r="E11" i="45"/>
  <c r="F11" i="45" s="1"/>
  <c r="E12" i="45"/>
  <c r="F12" i="45" s="1"/>
  <c r="E13" i="45"/>
  <c r="E14" i="45"/>
  <c r="F14" i="45" s="1"/>
  <c r="E15" i="45"/>
  <c r="F15" i="45" s="1"/>
  <c r="E16" i="45"/>
  <c r="F16" i="45" s="1"/>
  <c r="E17" i="45"/>
  <c r="F17" i="45"/>
  <c r="E18" i="45"/>
  <c r="F18" i="45"/>
  <c r="E19" i="45"/>
  <c r="F19" i="45"/>
  <c r="E20" i="45"/>
  <c r="F20" i="45" s="1"/>
  <c r="E21" i="45"/>
  <c r="F21" i="45"/>
  <c r="E22" i="45"/>
  <c r="F22" i="45" s="1"/>
  <c r="E23" i="45"/>
  <c r="F23" i="45" s="1"/>
  <c r="E24" i="45"/>
  <c r="E25" i="45"/>
  <c r="F25" i="45" s="1"/>
  <c r="E26" i="45"/>
  <c r="F26" i="45"/>
  <c r="E27" i="45"/>
  <c r="F27" i="45"/>
  <c r="E28" i="45"/>
  <c r="F28" i="45" s="1"/>
  <c r="E29" i="45"/>
  <c r="E30" i="45"/>
  <c r="F30" i="45"/>
  <c r="E31" i="45"/>
  <c r="F31" i="45"/>
  <c r="E32" i="45"/>
  <c r="F32" i="45"/>
  <c r="E33" i="45"/>
  <c r="F33" i="45" s="1"/>
  <c r="E34" i="45"/>
  <c r="F34" i="45"/>
  <c r="E35" i="45"/>
  <c r="F35" i="45" s="1"/>
  <c r="E36" i="45"/>
  <c r="F36" i="45" s="1"/>
  <c r="E37" i="45"/>
  <c r="F37" i="45"/>
  <c r="E38" i="45"/>
  <c r="F38" i="45"/>
  <c r="E39" i="45"/>
  <c r="F39" i="45" s="1"/>
  <c r="E40" i="45"/>
  <c r="E41" i="45"/>
  <c r="F41" i="45" s="1"/>
  <c r="E42" i="45"/>
  <c r="F42" i="45"/>
  <c r="E43" i="45"/>
  <c r="F43" i="45" s="1"/>
  <c r="E44" i="45"/>
  <c r="F44" i="45" s="1"/>
  <c r="E45" i="45"/>
  <c r="F45" i="45"/>
  <c r="E46" i="45"/>
  <c r="F46" i="45"/>
  <c r="E47" i="45"/>
  <c r="F47" i="45" s="1"/>
  <c r="E48" i="45"/>
  <c r="F48" i="45"/>
  <c r="E49" i="45"/>
  <c r="F49" i="45" s="1"/>
  <c r="E50" i="45"/>
  <c r="F50" i="45" s="1"/>
  <c r="E51" i="45"/>
  <c r="F51" i="45" s="1"/>
  <c r="E52" i="45"/>
  <c r="F52" i="45"/>
  <c r="E53" i="45"/>
  <c r="F53" i="45" s="1"/>
  <c r="E54" i="45"/>
  <c r="F54" i="45"/>
  <c r="E55" i="45"/>
  <c r="F55" i="45" s="1"/>
  <c r="E56" i="45"/>
  <c r="F56" i="45"/>
  <c r="E57" i="45"/>
  <c r="F57" i="45"/>
  <c r="E58" i="45"/>
  <c r="F58" i="45" s="1"/>
  <c r="E59" i="45"/>
  <c r="F59" i="45"/>
  <c r="E60" i="45"/>
  <c r="F60" i="45" s="1"/>
  <c r="E61" i="45"/>
  <c r="F61" i="45"/>
  <c r="E62" i="45"/>
  <c r="F62" i="45"/>
  <c r="E63" i="45"/>
  <c r="F63" i="45"/>
  <c r="E64" i="45"/>
  <c r="F64" i="45" s="1"/>
  <c r="E65" i="45"/>
  <c r="F65" i="45"/>
  <c r="E66" i="45"/>
  <c r="F66" i="45" s="1"/>
  <c r="E67" i="45"/>
  <c r="F67" i="45" s="1"/>
  <c r="E68" i="45"/>
  <c r="F68" i="45"/>
  <c r="E69" i="45"/>
  <c r="F69" i="45"/>
  <c r="E70" i="45"/>
  <c r="F70" i="45" s="1"/>
  <c r="B71" i="45"/>
  <c r="C71" i="45"/>
  <c r="D70" i="45"/>
  <c r="D69" i="45"/>
  <c r="D68" i="45"/>
  <c r="D67" i="45"/>
  <c r="D66" i="45"/>
  <c r="D65" i="45"/>
  <c r="D64" i="45"/>
  <c r="D63" i="45"/>
  <c r="D62" i="45"/>
  <c r="D61" i="45"/>
  <c r="D60" i="45"/>
  <c r="D59" i="45"/>
  <c r="D58" i="45"/>
  <c r="D57" i="45"/>
  <c r="D56" i="45"/>
  <c r="D55" i="45"/>
  <c r="D54" i="45"/>
  <c r="D53" i="45"/>
  <c r="D52" i="45"/>
  <c r="D51" i="45"/>
  <c r="D50" i="45"/>
  <c r="D49" i="45"/>
  <c r="D48" i="45"/>
  <c r="D47" i="45"/>
  <c r="D46" i="45"/>
  <c r="D45" i="45"/>
  <c r="D44" i="45"/>
  <c r="D43" i="45"/>
  <c r="D42" i="45"/>
  <c r="D41" i="45"/>
  <c r="F40" i="45"/>
  <c r="D40" i="45"/>
  <c r="D39" i="45"/>
  <c r="D38" i="45"/>
  <c r="D37" i="45"/>
  <c r="D36" i="45"/>
  <c r="D35" i="45"/>
  <c r="D34" i="45"/>
  <c r="D33" i="45"/>
  <c r="D32" i="45"/>
  <c r="D31" i="45"/>
  <c r="D30" i="45"/>
  <c r="F29" i="45"/>
  <c r="D29" i="45"/>
  <c r="D28" i="45"/>
  <c r="D27" i="45"/>
  <c r="D26" i="45"/>
  <c r="D25" i="45"/>
  <c r="F24" i="45"/>
  <c r="D24" i="45"/>
  <c r="D23" i="45"/>
  <c r="D22" i="45"/>
  <c r="D21" i="45"/>
  <c r="D20" i="45"/>
  <c r="D19" i="45"/>
  <c r="D18" i="45"/>
  <c r="D17" i="45"/>
  <c r="D16" i="45"/>
  <c r="D15" i="45"/>
  <c r="D14" i="45"/>
  <c r="F13" i="45"/>
  <c r="D13" i="45"/>
  <c r="D12" i="45"/>
  <c r="D11" i="45"/>
  <c r="D10" i="45"/>
  <c r="F9" i="45"/>
  <c r="D9" i="45"/>
  <c r="D8" i="45"/>
  <c r="D7" i="45"/>
  <c r="D6" i="45"/>
  <c r="D5" i="45"/>
  <c r="D4" i="45"/>
  <c r="E4" i="44"/>
  <c r="F4" i="44" s="1"/>
  <c r="E5" i="44"/>
  <c r="F5" i="44" s="1"/>
  <c r="E6" i="44"/>
  <c r="E7" i="44"/>
  <c r="F7" i="44" s="1"/>
  <c r="E8" i="44"/>
  <c r="F8" i="44"/>
  <c r="E9" i="44"/>
  <c r="F9" i="44" s="1"/>
  <c r="E10" i="44"/>
  <c r="F10" i="44" s="1"/>
  <c r="E11" i="44"/>
  <c r="E12" i="44"/>
  <c r="F12" i="44" s="1"/>
  <c r="E13" i="44"/>
  <c r="F13" i="44"/>
  <c r="E14" i="44"/>
  <c r="F14" i="44"/>
  <c r="E15" i="44"/>
  <c r="F15" i="44" s="1"/>
  <c r="E16" i="44"/>
  <c r="F16" i="44"/>
  <c r="E17" i="44"/>
  <c r="E18" i="44"/>
  <c r="F18" i="44"/>
  <c r="E19" i="44"/>
  <c r="E20" i="44"/>
  <c r="F20" i="44" s="1"/>
  <c r="E21" i="44"/>
  <c r="F21" i="44"/>
  <c r="E22" i="44"/>
  <c r="F22" i="44" s="1"/>
  <c r="E23" i="44"/>
  <c r="E24" i="44"/>
  <c r="F24" i="44"/>
  <c r="E25" i="44"/>
  <c r="F25" i="44"/>
  <c r="E26" i="44"/>
  <c r="E27" i="44"/>
  <c r="F27" i="44"/>
  <c r="E28" i="44"/>
  <c r="F28" i="44"/>
  <c r="E29" i="44"/>
  <c r="F29" i="44" s="1"/>
  <c r="E30" i="44"/>
  <c r="F30" i="44"/>
  <c r="E31" i="44"/>
  <c r="F31" i="44" s="1"/>
  <c r="E32" i="44"/>
  <c r="F32" i="44" s="1"/>
  <c r="E33" i="44"/>
  <c r="F33" i="44" s="1"/>
  <c r="E34" i="44"/>
  <c r="E35" i="44"/>
  <c r="E36" i="44"/>
  <c r="F36" i="44" s="1"/>
  <c r="E37" i="44"/>
  <c r="F37" i="44"/>
  <c r="E38" i="44"/>
  <c r="F38" i="44" s="1"/>
  <c r="E39" i="44"/>
  <c r="F39" i="44" s="1"/>
  <c r="E40" i="44"/>
  <c r="F40" i="44"/>
  <c r="E41" i="44"/>
  <c r="F41" i="44" s="1"/>
  <c r="E42" i="44"/>
  <c r="F42" i="44" s="1"/>
  <c r="E43" i="44"/>
  <c r="F43" i="44" s="1"/>
  <c r="E44" i="44"/>
  <c r="F44" i="44" s="1"/>
  <c r="E45" i="44"/>
  <c r="F45" i="44"/>
  <c r="E46" i="44"/>
  <c r="F46" i="44"/>
  <c r="E47" i="44"/>
  <c r="E48" i="44"/>
  <c r="F48" i="44"/>
  <c r="E49" i="44"/>
  <c r="F49" i="44"/>
  <c r="E50" i="44"/>
  <c r="F50" i="44" s="1"/>
  <c r="E51" i="44"/>
  <c r="E52" i="44"/>
  <c r="F52" i="44" s="1"/>
  <c r="E53" i="44"/>
  <c r="F53" i="44"/>
  <c r="E54" i="44"/>
  <c r="F54" i="44"/>
  <c r="E55" i="44"/>
  <c r="F55" i="44" s="1"/>
  <c r="E56" i="44"/>
  <c r="F56" i="44" s="1"/>
  <c r="E57" i="44"/>
  <c r="F57" i="44" s="1"/>
  <c r="E58" i="44"/>
  <c r="F58" i="44" s="1"/>
  <c r="E59" i="44"/>
  <c r="F59" i="44"/>
  <c r="E60" i="44"/>
  <c r="F60" i="44"/>
  <c r="E61" i="44"/>
  <c r="F61" i="44" s="1"/>
  <c r="E62" i="44"/>
  <c r="F62" i="44" s="1"/>
  <c r="E63" i="44"/>
  <c r="F63" i="44" s="1"/>
  <c r="E64" i="44"/>
  <c r="F64" i="44"/>
  <c r="E65" i="44"/>
  <c r="F65" i="44" s="1"/>
  <c r="E66" i="44"/>
  <c r="F66" i="44" s="1"/>
  <c r="E67" i="44"/>
  <c r="F67" i="44" s="1"/>
  <c r="E68" i="44"/>
  <c r="F68" i="44"/>
  <c r="E69" i="44"/>
  <c r="F69" i="44" s="1"/>
  <c r="E70" i="44"/>
  <c r="F70" i="44"/>
  <c r="B71" i="44"/>
  <c r="C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F51" i="44"/>
  <c r="D51" i="44"/>
  <c r="D50" i="44"/>
  <c r="D49" i="44"/>
  <c r="D48" i="44"/>
  <c r="F47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F35" i="44"/>
  <c r="D35" i="44"/>
  <c r="F34" i="44"/>
  <c r="D34" i="44"/>
  <c r="D33" i="44"/>
  <c r="D32" i="44"/>
  <c r="D31" i="44"/>
  <c r="D30" i="44"/>
  <c r="D29" i="44"/>
  <c r="D28" i="44"/>
  <c r="D27" i="44"/>
  <c r="F26" i="44"/>
  <c r="D26" i="44"/>
  <c r="D25" i="44"/>
  <c r="D24" i="44"/>
  <c r="F23" i="44"/>
  <c r="D23" i="44"/>
  <c r="D22" i="44"/>
  <c r="D21" i="44"/>
  <c r="D20" i="44"/>
  <c r="F19" i="44"/>
  <c r="D19" i="44"/>
  <c r="D18" i="44"/>
  <c r="F17" i="44"/>
  <c r="D17" i="44"/>
  <c r="D16" i="44"/>
  <c r="D15" i="44"/>
  <c r="D14" i="44"/>
  <c r="D13" i="44"/>
  <c r="D12" i="44"/>
  <c r="F11" i="44"/>
  <c r="D11" i="44"/>
  <c r="D10" i="44"/>
  <c r="D9" i="44"/>
  <c r="D8" i="44"/>
  <c r="D7" i="44"/>
  <c r="F6" i="44"/>
  <c r="D6" i="44"/>
  <c r="D5" i="44"/>
  <c r="D4" i="44"/>
  <c r="E4" i="43"/>
  <c r="F4" i="43" s="1"/>
  <c r="E5" i="43"/>
  <c r="F5" i="43" s="1"/>
  <c r="E6" i="43"/>
  <c r="E71" i="43" s="1"/>
  <c r="F71" i="43" s="1"/>
  <c r="E7" i="43"/>
  <c r="F7" i="43"/>
  <c r="E8" i="43"/>
  <c r="F8" i="43"/>
  <c r="E9" i="43"/>
  <c r="E10" i="43"/>
  <c r="F10" i="43" s="1"/>
  <c r="E11" i="43"/>
  <c r="F11" i="43"/>
  <c r="E12" i="43"/>
  <c r="F12" i="43"/>
  <c r="E13" i="43"/>
  <c r="F13" i="43" s="1"/>
  <c r="E14" i="43"/>
  <c r="F14" i="43" s="1"/>
  <c r="E15" i="43"/>
  <c r="F15" i="43" s="1"/>
  <c r="E16" i="43"/>
  <c r="F16" i="43"/>
  <c r="E17" i="43"/>
  <c r="F17" i="43" s="1"/>
  <c r="E18" i="43"/>
  <c r="F18" i="43" s="1"/>
  <c r="E19" i="43"/>
  <c r="F19" i="43" s="1"/>
  <c r="E20" i="43"/>
  <c r="F20" i="43"/>
  <c r="E21" i="43"/>
  <c r="F21" i="43"/>
  <c r="E22" i="43"/>
  <c r="F22" i="43"/>
  <c r="E23" i="43"/>
  <c r="F23" i="43" s="1"/>
  <c r="E24" i="43"/>
  <c r="F24" i="43"/>
  <c r="E25" i="43"/>
  <c r="F25" i="43"/>
  <c r="E26" i="43"/>
  <c r="F26" i="43" s="1"/>
  <c r="E27" i="43"/>
  <c r="F27" i="43"/>
  <c r="E28" i="43"/>
  <c r="F28" i="43" s="1"/>
  <c r="E29" i="43"/>
  <c r="F29" i="43" s="1"/>
  <c r="E30" i="43"/>
  <c r="F30" i="43"/>
  <c r="E31" i="43"/>
  <c r="F31" i="43"/>
  <c r="E32" i="43"/>
  <c r="F32" i="43" s="1"/>
  <c r="E33" i="43"/>
  <c r="F33" i="43" s="1"/>
  <c r="E34" i="43"/>
  <c r="F34" i="43" s="1"/>
  <c r="E35" i="43"/>
  <c r="F35" i="43" s="1"/>
  <c r="E36" i="43"/>
  <c r="F36" i="43" s="1"/>
  <c r="E37" i="43"/>
  <c r="F37" i="43" s="1"/>
  <c r="E38" i="43"/>
  <c r="F38" i="43"/>
  <c r="E39" i="43"/>
  <c r="F39" i="43"/>
  <c r="E40" i="43"/>
  <c r="F40" i="43" s="1"/>
  <c r="E41" i="43"/>
  <c r="F41" i="43"/>
  <c r="E42" i="43"/>
  <c r="F42" i="43" s="1"/>
  <c r="E43" i="43"/>
  <c r="F43" i="43" s="1"/>
  <c r="E44" i="43"/>
  <c r="F44" i="43" s="1"/>
  <c r="E45" i="43"/>
  <c r="F45" i="43" s="1"/>
  <c r="E46" i="43"/>
  <c r="F46" i="43"/>
  <c r="E47" i="43"/>
  <c r="F47" i="43" s="1"/>
  <c r="E48" i="43"/>
  <c r="F48" i="43" s="1"/>
  <c r="E49" i="43"/>
  <c r="F49" i="43"/>
  <c r="E50" i="43"/>
  <c r="F50" i="43"/>
  <c r="E51" i="43"/>
  <c r="F51" i="43" s="1"/>
  <c r="E52" i="43"/>
  <c r="F52" i="43"/>
  <c r="E53" i="43"/>
  <c r="F53" i="43" s="1"/>
  <c r="E54" i="43"/>
  <c r="F54" i="43"/>
  <c r="E55" i="43"/>
  <c r="E56" i="43"/>
  <c r="F56" i="43" s="1"/>
  <c r="E57" i="43"/>
  <c r="F57" i="43"/>
  <c r="E58" i="43"/>
  <c r="F58" i="43"/>
  <c r="E59" i="43"/>
  <c r="F59" i="43" s="1"/>
  <c r="E60" i="43"/>
  <c r="F60" i="43"/>
  <c r="E61" i="43"/>
  <c r="F61" i="43" s="1"/>
  <c r="E62" i="43"/>
  <c r="F62" i="43" s="1"/>
  <c r="E63" i="43"/>
  <c r="F63" i="43" s="1"/>
  <c r="E64" i="43"/>
  <c r="E65" i="43"/>
  <c r="F65" i="43" s="1"/>
  <c r="E66" i="43"/>
  <c r="F66" i="43" s="1"/>
  <c r="E67" i="43"/>
  <c r="F67" i="43" s="1"/>
  <c r="E68" i="43"/>
  <c r="F68" i="43" s="1"/>
  <c r="E69" i="43"/>
  <c r="F69" i="43" s="1"/>
  <c r="E70" i="43"/>
  <c r="F70" i="43"/>
  <c r="B71" i="43"/>
  <c r="C71" i="43"/>
  <c r="D71" i="43" s="1"/>
  <c r="D70" i="43"/>
  <c r="D69" i="43"/>
  <c r="D68" i="43"/>
  <c r="D67" i="43"/>
  <c r="D66" i="43"/>
  <c r="D65" i="43"/>
  <c r="F64" i="43"/>
  <c r="D64" i="43"/>
  <c r="D63" i="43"/>
  <c r="D62" i="43"/>
  <c r="D61" i="43"/>
  <c r="D60" i="43"/>
  <c r="D59" i="43"/>
  <c r="D58" i="43"/>
  <c r="D57" i="43"/>
  <c r="D56" i="43"/>
  <c r="F55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F9" i="43"/>
  <c r="D9" i="43"/>
  <c r="D8" i="43"/>
  <c r="D7" i="43"/>
  <c r="D6" i="43"/>
  <c r="D5" i="43"/>
  <c r="D4" i="43"/>
  <c r="E4" i="42"/>
  <c r="F4" i="42" s="1"/>
  <c r="E5" i="42"/>
  <c r="F5" i="42" s="1"/>
  <c r="E6" i="42"/>
  <c r="E7" i="42"/>
  <c r="F7" i="42" s="1"/>
  <c r="E8" i="42"/>
  <c r="F8" i="42"/>
  <c r="E9" i="42"/>
  <c r="F9" i="42" s="1"/>
  <c r="E10" i="42"/>
  <c r="E11" i="42"/>
  <c r="F11" i="42" s="1"/>
  <c r="E12" i="42"/>
  <c r="F12" i="42"/>
  <c r="E13" i="42"/>
  <c r="F13" i="42"/>
  <c r="E14" i="42"/>
  <c r="F14" i="42" s="1"/>
  <c r="E15" i="42"/>
  <c r="F15" i="42"/>
  <c r="E16" i="42"/>
  <c r="F16" i="42" s="1"/>
  <c r="E17" i="42"/>
  <c r="F17" i="42"/>
  <c r="E18" i="42"/>
  <c r="F18" i="42" s="1"/>
  <c r="E19" i="42"/>
  <c r="F19" i="42" s="1"/>
  <c r="E20" i="42"/>
  <c r="F20" i="42"/>
  <c r="E21" i="42"/>
  <c r="F21" i="42" s="1"/>
  <c r="E22" i="42"/>
  <c r="E23" i="42"/>
  <c r="E71" i="42" s="1"/>
  <c r="F71" i="42" s="1"/>
  <c r="E24" i="42"/>
  <c r="F24" i="42"/>
  <c r="E25" i="42"/>
  <c r="F25" i="42" s="1"/>
  <c r="E26" i="42"/>
  <c r="F26" i="42" s="1"/>
  <c r="E27" i="42"/>
  <c r="F27" i="42"/>
  <c r="E28" i="42"/>
  <c r="F28" i="42" s="1"/>
  <c r="E29" i="42"/>
  <c r="F29" i="42" s="1"/>
  <c r="E30" i="42"/>
  <c r="F30" i="42" s="1"/>
  <c r="E31" i="42"/>
  <c r="F31" i="42"/>
  <c r="E32" i="42"/>
  <c r="F32" i="42" s="1"/>
  <c r="E33" i="42"/>
  <c r="F33" i="42" s="1"/>
  <c r="E34" i="42"/>
  <c r="E35" i="42"/>
  <c r="F35" i="42" s="1"/>
  <c r="E36" i="42"/>
  <c r="F36" i="42"/>
  <c r="E37" i="42"/>
  <c r="F37" i="42"/>
  <c r="E38" i="42"/>
  <c r="E39" i="42"/>
  <c r="F39" i="42"/>
  <c r="E40" i="42"/>
  <c r="F40" i="42"/>
  <c r="E41" i="42"/>
  <c r="F41" i="42"/>
  <c r="E42" i="42"/>
  <c r="F42" i="42" s="1"/>
  <c r="E43" i="42"/>
  <c r="F43" i="42"/>
  <c r="E44" i="42"/>
  <c r="F44" i="42"/>
  <c r="E45" i="42"/>
  <c r="F45" i="42"/>
  <c r="E46" i="42"/>
  <c r="F46" i="42" s="1"/>
  <c r="E47" i="42"/>
  <c r="F47" i="42" s="1"/>
  <c r="E48" i="42"/>
  <c r="F48" i="42" s="1"/>
  <c r="E49" i="42"/>
  <c r="F49" i="42"/>
  <c r="E50" i="42"/>
  <c r="F50" i="42" s="1"/>
  <c r="E51" i="42"/>
  <c r="E52" i="42"/>
  <c r="F52" i="42"/>
  <c r="E53" i="42"/>
  <c r="F53" i="42" s="1"/>
  <c r="E54" i="42"/>
  <c r="F54" i="42" s="1"/>
  <c r="E55" i="42"/>
  <c r="F55" i="42" s="1"/>
  <c r="E56" i="42"/>
  <c r="F56" i="42"/>
  <c r="E57" i="42"/>
  <c r="F57" i="42"/>
  <c r="E58" i="42"/>
  <c r="E59" i="42"/>
  <c r="F59" i="42" s="1"/>
  <c r="E60" i="42"/>
  <c r="F60" i="42"/>
  <c r="E61" i="42"/>
  <c r="F61" i="42"/>
  <c r="E62" i="42"/>
  <c r="E63" i="42"/>
  <c r="F63" i="42"/>
  <c r="E64" i="42"/>
  <c r="F64" i="42" s="1"/>
  <c r="E65" i="42"/>
  <c r="F65" i="42" s="1"/>
  <c r="E66" i="42"/>
  <c r="F66" i="42" s="1"/>
  <c r="E67" i="42"/>
  <c r="F67" i="42" s="1"/>
  <c r="E68" i="42"/>
  <c r="F68" i="42" s="1"/>
  <c r="E69" i="42"/>
  <c r="F69" i="42"/>
  <c r="E70" i="42"/>
  <c r="F70" i="42"/>
  <c r="B71" i="42"/>
  <c r="C71" i="42"/>
  <c r="D71" i="42" s="1"/>
  <c r="D70" i="42"/>
  <c r="D69" i="42"/>
  <c r="D68" i="42"/>
  <c r="D67" i="42"/>
  <c r="D66" i="42"/>
  <c r="D65" i="42"/>
  <c r="D64" i="42"/>
  <c r="D63" i="42"/>
  <c r="F62" i="42"/>
  <c r="D62" i="42"/>
  <c r="D61" i="42"/>
  <c r="D60" i="42"/>
  <c r="D59" i="42"/>
  <c r="F58" i="42"/>
  <c r="D58" i="42"/>
  <c r="D57" i="42"/>
  <c r="D56" i="42"/>
  <c r="D55" i="42"/>
  <c r="D54" i="42"/>
  <c r="D53" i="42"/>
  <c r="D52" i="42"/>
  <c r="F51" i="42"/>
  <c r="D51" i="42"/>
  <c r="D50" i="42"/>
  <c r="D49" i="42"/>
  <c r="D48" i="42"/>
  <c r="D47" i="42"/>
  <c r="D46" i="42"/>
  <c r="D45" i="42"/>
  <c r="D44" i="42"/>
  <c r="D43" i="42"/>
  <c r="D42" i="42"/>
  <c r="D41" i="42"/>
  <c r="D40" i="42"/>
  <c r="D39" i="42"/>
  <c r="F38" i="42"/>
  <c r="D38" i="42"/>
  <c r="D37" i="42"/>
  <c r="D36" i="42"/>
  <c r="D35" i="42"/>
  <c r="F34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F22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F10" i="42"/>
  <c r="D10" i="42"/>
  <c r="D9" i="42"/>
  <c r="D8" i="42"/>
  <c r="D7" i="42"/>
  <c r="F6" i="42"/>
  <c r="D6" i="42"/>
  <c r="D5" i="42"/>
  <c r="D4" i="42"/>
  <c r="E4" i="41"/>
  <c r="F4" i="41" s="1"/>
  <c r="E5" i="41"/>
  <c r="F5" i="41" s="1"/>
  <c r="E6" i="41"/>
  <c r="E7" i="41"/>
  <c r="E8" i="41"/>
  <c r="F8" i="41"/>
  <c r="E9" i="41"/>
  <c r="F9" i="41" s="1"/>
  <c r="E10" i="41"/>
  <c r="F10" i="41" s="1"/>
  <c r="E11" i="41"/>
  <c r="F11" i="41"/>
  <c r="E12" i="41"/>
  <c r="F12" i="41"/>
  <c r="E13" i="41"/>
  <c r="F13" i="41"/>
  <c r="E14" i="41"/>
  <c r="F14" i="41" s="1"/>
  <c r="E15" i="41"/>
  <c r="F15" i="41"/>
  <c r="E16" i="41"/>
  <c r="F16" i="41" s="1"/>
  <c r="E17" i="41"/>
  <c r="F17" i="41" s="1"/>
  <c r="E18" i="41"/>
  <c r="F18" i="41"/>
  <c r="E19" i="41"/>
  <c r="F19" i="41"/>
  <c r="E20" i="41"/>
  <c r="F20" i="41" s="1"/>
  <c r="E21" i="41"/>
  <c r="F21" i="41"/>
  <c r="E22" i="41"/>
  <c r="F22" i="41"/>
  <c r="E23" i="41"/>
  <c r="F23" i="41" s="1"/>
  <c r="E24" i="41"/>
  <c r="F24" i="41" s="1"/>
  <c r="E25" i="41"/>
  <c r="F25" i="41" s="1"/>
  <c r="E26" i="41"/>
  <c r="F26" i="41"/>
  <c r="E27" i="41"/>
  <c r="E28" i="41"/>
  <c r="F28" i="41"/>
  <c r="E29" i="41"/>
  <c r="F29" i="41"/>
  <c r="E30" i="41"/>
  <c r="F30" i="41" s="1"/>
  <c r="E31" i="41"/>
  <c r="F31" i="41"/>
  <c r="E32" i="41"/>
  <c r="F32" i="41"/>
  <c r="E33" i="41"/>
  <c r="F33" i="41" s="1"/>
  <c r="E34" i="41"/>
  <c r="F34" i="41" s="1"/>
  <c r="E35" i="41"/>
  <c r="F35" i="41" s="1"/>
  <c r="E36" i="41"/>
  <c r="F36" i="41"/>
  <c r="E37" i="41"/>
  <c r="F37" i="41"/>
  <c r="E38" i="41"/>
  <c r="F38" i="41"/>
  <c r="E39" i="41"/>
  <c r="F39" i="41" s="1"/>
  <c r="E40" i="41"/>
  <c r="F40" i="41"/>
  <c r="E41" i="41"/>
  <c r="F41" i="41"/>
  <c r="E42" i="41"/>
  <c r="F42" i="41"/>
  <c r="E43" i="41"/>
  <c r="F43" i="41"/>
  <c r="E44" i="41"/>
  <c r="F44" i="41"/>
  <c r="E45" i="41"/>
  <c r="F45" i="41" s="1"/>
  <c r="E46" i="41"/>
  <c r="F46" i="41"/>
  <c r="E47" i="41"/>
  <c r="F47" i="41" s="1"/>
  <c r="E48" i="41"/>
  <c r="F48" i="41" s="1"/>
  <c r="E49" i="41"/>
  <c r="F49" i="41"/>
  <c r="E50" i="41"/>
  <c r="F50" i="41"/>
  <c r="E51" i="41"/>
  <c r="F51" i="41" s="1"/>
  <c r="E52" i="41"/>
  <c r="F52" i="41" s="1"/>
  <c r="E53" i="41"/>
  <c r="F53" i="41"/>
  <c r="E54" i="41"/>
  <c r="F54" i="41" s="1"/>
  <c r="E55" i="41"/>
  <c r="F55" i="41" s="1"/>
  <c r="E56" i="41"/>
  <c r="F56" i="41"/>
  <c r="E57" i="41"/>
  <c r="F57" i="41"/>
  <c r="E58" i="41"/>
  <c r="F58" i="41" s="1"/>
  <c r="E59" i="41"/>
  <c r="F59" i="41"/>
  <c r="E60" i="41"/>
  <c r="F60" i="41"/>
  <c r="E61" i="41"/>
  <c r="F61" i="41" s="1"/>
  <c r="E62" i="41"/>
  <c r="F62" i="41"/>
  <c r="E63" i="41"/>
  <c r="F63" i="41"/>
  <c r="E64" i="41"/>
  <c r="F64" i="41" s="1"/>
  <c r="E65" i="41"/>
  <c r="F65" i="41" s="1"/>
  <c r="E66" i="41"/>
  <c r="F66" i="41" s="1"/>
  <c r="E67" i="41"/>
  <c r="F67" i="41"/>
  <c r="E68" i="41"/>
  <c r="F68" i="41"/>
  <c r="E69" i="41"/>
  <c r="F69" i="41"/>
  <c r="E70" i="41"/>
  <c r="F70" i="41" s="1"/>
  <c r="B71" i="41"/>
  <c r="C71" i="41"/>
  <c r="D71" i="41" s="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F27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E4" i="40"/>
  <c r="E71" i="40" s="1"/>
  <c r="F71" i="40" s="1"/>
  <c r="E5" i="40"/>
  <c r="F5" i="40" s="1"/>
  <c r="E6" i="40"/>
  <c r="F6" i="40"/>
  <c r="E7" i="40"/>
  <c r="F7" i="40"/>
  <c r="E8" i="40"/>
  <c r="F8" i="40" s="1"/>
  <c r="E9" i="40"/>
  <c r="F9" i="40" s="1"/>
  <c r="E10" i="40"/>
  <c r="F10" i="40"/>
  <c r="E11" i="40"/>
  <c r="F11" i="40" s="1"/>
  <c r="E12" i="40"/>
  <c r="F12" i="40"/>
  <c r="E13" i="40"/>
  <c r="E14" i="40"/>
  <c r="F14" i="40" s="1"/>
  <c r="E15" i="40"/>
  <c r="F15" i="40" s="1"/>
  <c r="E16" i="40"/>
  <c r="F16" i="40"/>
  <c r="E17" i="40"/>
  <c r="F17" i="40"/>
  <c r="E18" i="40"/>
  <c r="F18" i="40" s="1"/>
  <c r="E19" i="40"/>
  <c r="F19" i="40" s="1"/>
  <c r="E20" i="40"/>
  <c r="F20" i="40"/>
  <c r="E21" i="40"/>
  <c r="F21" i="40"/>
  <c r="E22" i="40"/>
  <c r="F22" i="40" s="1"/>
  <c r="E23" i="40"/>
  <c r="F23" i="40" s="1"/>
  <c r="E24" i="40"/>
  <c r="F24" i="40" s="1"/>
  <c r="E25" i="40"/>
  <c r="F25" i="40"/>
  <c r="E26" i="40"/>
  <c r="F26" i="40"/>
  <c r="E27" i="40"/>
  <c r="F27" i="40"/>
  <c r="E28" i="40"/>
  <c r="F28" i="40" s="1"/>
  <c r="E29" i="40"/>
  <c r="F29" i="40" s="1"/>
  <c r="E30" i="40"/>
  <c r="F30" i="40" s="1"/>
  <c r="E31" i="40"/>
  <c r="F31" i="40"/>
  <c r="E32" i="40"/>
  <c r="F32" i="40"/>
  <c r="E33" i="40"/>
  <c r="F33" i="40"/>
  <c r="E34" i="40"/>
  <c r="F34" i="40"/>
  <c r="E35" i="40"/>
  <c r="F35" i="40" s="1"/>
  <c r="E36" i="40"/>
  <c r="F36" i="40"/>
  <c r="E37" i="40"/>
  <c r="F37" i="40" s="1"/>
  <c r="E38" i="40"/>
  <c r="F38" i="40" s="1"/>
  <c r="E39" i="40"/>
  <c r="F39" i="40" s="1"/>
  <c r="E40" i="40"/>
  <c r="F40" i="40" s="1"/>
  <c r="E41" i="40"/>
  <c r="F41" i="40" s="1"/>
  <c r="E42" i="40"/>
  <c r="F42" i="40"/>
  <c r="E43" i="40"/>
  <c r="F43" i="40"/>
  <c r="E44" i="40"/>
  <c r="F44" i="40" s="1"/>
  <c r="E45" i="40"/>
  <c r="F45" i="40" s="1"/>
  <c r="E46" i="40"/>
  <c r="F46" i="40" s="1"/>
  <c r="E47" i="40"/>
  <c r="F47" i="40"/>
  <c r="E48" i="40"/>
  <c r="F48" i="40" s="1"/>
  <c r="E49" i="40"/>
  <c r="F49" i="40" s="1"/>
  <c r="E50" i="40"/>
  <c r="F50" i="40" s="1"/>
  <c r="E51" i="40"/>
  <c r="F51" i="40"/>
  <c r="E52" i="40"/>
  <c r="F52" i="40" s="1"/>
  <c r="E53" i="40"/>
  <c r="F53" i="40" s="1"/>
  <c r="E54" i="40"/>
  <c r="E55" i="40"/>
  <c r="F55" i="40" s="1"/>
  <c r="E56" i="40"/>
  <c r="F56" i="40"/>
  <c r="E57" i="40"/>
  <c r="F57" i="40" s="1"/>
  <c r="E58" i="40"/>
  <c r="F58" i="40" s="1"/>
  <c r="E59" i="40"/>
  <c r="F59" i="40" s="1"/>
  <c r="E60" i="40"/>
  <c r="F60" i="40" s="1"/>
  <c r="E61" i="40"/>
  <c r="F61" i="40"/>
  <c r="E62" i="40"/>
  <c r="F62" i="40"/>
  <c r="E63" i="40"/>
  <c r="F63" i="40"/>
  <c r="E64" i="40"/>
  <c r="F64" i="40" s="1"/>
  <c r="E65" i="40"/>
  <c r="F65" i="40" s="1"/>
  <c r="E66" i="40"/>
  <c r="F66" i="40" s="1"/>
  <c r="E67" i="40"/>
  <c r="F67" i="40" s="1"/>
  <c r="E68" i="40"/>
  <c r="F68" i="40"/>
  <c r="E69" i="40"/>
  <c r="F69" i="40"/>
  <c r="E70" i="40"/>
  <c r="F70" i="40"/>
  <c r="B71" i="40"/>
  <c r="D71" i="40" s="1"/>
  <c r="C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F54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E4" i="38"/>
  <c r="E71" i="38" s="1"/>
  <c r="F71" i="38" s="1"/>
  <c r="E5" i="38"/>
  <c r="E6" i="38"/>
  <c r="F6" i="38"/>
  <c r="E7" i="38"/>
  <c r="F7" i="38"/>
  <c r="E8" i="38"/>
  <c r="F8" i="38" s="1"/>
  <c r="E9" i="38"/>
  <c r="F9" i="38"/>
  <c r="E10" i="38"/>
  <c r="F10" i="38" s="1"/>
  <c r="E11" i="38"/>
  <c r="E12" i="38"/>
  <c r="F12" i="38" s="1"/>
  <c r="E13" i="38"/>
  <c r="F13" i="38"/>
  <c r="E14" i="38"/>
  <c r="F14" i="38"/>
  <c r="E15" i="38"/>
  <c r="F15" i="38" s="1"/>
  <c r="E16" i="38"/>
  <c r="F16" i="38"/>
  <c r="E17" i="38"/>
  <c r="F17" i="38" s="1"/>
  <c r="E18" i="38"/>
  <c r="F18" i="38"/>
  <c r="E19" i="38"/>
  <c r="F19" i="38" s="1"/>
  <c r="E20" i="38"/>
  <c r="F20" i="38" s="1"/>
  <c r="E21" i="38"/>
  <c r="F21" i="38" s="1"/>
  <c r="E22" i="38"/>
  <c r="F22" i="38"/>
  <c r="E23" i="38"/>
  <c r="F23" i="38"/>
  <c r="E24" i="38"/>
  <c r="F24" i="38" s="1"/>
  <c r="E25" i="38"/>
  <c r="F25" i="38" s="1"/>
  <c r="E26" i="38"/>
  <c r="F26" i="38"/>
  <c r="E27" i="38"/>
  <c r="F27" i="38"/>
  <c r="E28" i="38"/>
  <c r="F28" i="38" s="1"/>
  <c r="E29" i="38"/>
  <c r="F29" i="38" s="1"/>
  <c r="E30" i="38"/>
  <c r="F30" i="38"/>
  <c r="E31" i="38"/>
  <c r="F31" i="38" s="1"/>
  <c r="E32" i="38"/>
  <c r="F32" i="38"/>
  <c r="E33" i="38"/>
  <c r="F33" i="38"/>
  <c r="E34" i="38"/>
  <c r="F34" i="38" s="1"/>
  <c r="E35" i="38"/>
  <c r="F35" i="38"/>
  <c r="E36" i="38"/>
  <c r="F36" i="38"/>
  <c r="E37" i="38"/>
  <c r="F37" i="38" s="1"/>
  <c r="E38" i="38"/>
  <c r="F38" i="38" s="1"/>
  <c r="E39" i="38"/>
  <c r="E40" i="38"/>
  <c r="F40" i="38"/>
  <c r="E41" i="38"/>
  <c r="F41" i="38"/>
  <c r="E42" i="38"/>
  <c r="F42" i="38" s="1"/>
  <c r="E43" i="38"/>
  <c r="F43" i="38"/>
  <c r="E44" i="38"/>
  <c r="F44" i="38" s="1"/>
  <c r="E45" i="38"/>
  <c r="F45" i="38" s="1"/>
  <c r="E46" i="38"/>
  <c r="F46" i="38" s="1"/>
  <c r="E47" i="38"/>
  <c r="F47" i="38"/>
  <c r="E48" i="38"/>
  <c r="F48" i="38"/>
  <c r="E49" i="38"/>
  <c r="F49" i="38"/>
  <c r="E50" i="38"/>
  <c r="F50" i="38" s="1"/>
  <c r="E51" i="38"/>
  <c r="F51" i="38" s="1"/>
  <c r="E52" i="38"/>
  <c r="F52" i="38" s="1"/>
  <c r="E53" i="38"/>
  <c r="F53" i="38" s="1"/>
  <c r="E54" i="38"/>
  <c r="F54" i="38"/>
  <c r="E55" i="38"/>
  <c r="F55" i="38" s="1"/>
  <c r="E56" i="38"/>
  <c r="F56" i="38"/>
  <c r="E57" i="38"/>
  <c r="F57" i="38"/>
  <c r="E58" i="38"/>
  <c r="F58" i="38" s="1"/>
  <c r="E59" i="38"/>
  <c r="F59" i="38" s="1"/>
  <c r="E60" i="38"/>
  <c r="F60" i="38"/>
  <c r="E61" i="38"/>
  <c r="F61" i="38"/>
  <c r="E62" i="38"/>
  <c r="F62" i="38" s="1"/>
  <c r="E63" i="38"/>
  <c r="F63" i="38" s="1"/>
  <c r="E64" i="38"/>
  <c r="F64" i="38" s="1"/>
  <c r="E65" i="38"/>
  <c r="F65" i="38" s="1"/>
  <c r="E66" i="38"/>
  <c r="F66" i="38"/>
  <c r="E67" i="38"/>
  <c r="F67" i="38" s="1"/>
  <c r="E68" i="38"/>
  <c r="F68" i="38"/>
  <c r="E69" i="38"/>
  <c r="F69" i="38"/>
  <c r="E70" i="38"/>
  <c r="F70" i="38" s="1"/>
  <c r="B71" i="38"/>
  <c r="C71" i="38"/>
  <c r="D71" i="38" s="1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F39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F11" i="38"/>
  <c r="D11" i="38"/>
  <c r="D10" i="38"/>
  <c r="D9" i="38"/>
  <c r="D8" i="38"/>
  <c r="D7" i="38"/>
  <c r="D6" i="38"/>
  <c r="F5" i="38"/>
  <c r="D5" i="38"/>
  <c r="D4" i="38"/>
  <c r="E4" i="37"/>
  <c r="E5" i="37"/>
  <c r="F5" i="37"/>
  <c r="E6" i="37"/>
  <c r="F6" i="37"/>
  <c r="E7" i="37"/>
  <c r="F7" i="37"/>
  <c r="E8" i="37"/>
  <c r="F8" i="37" s="1"/>
  <c r="E9" i="37"/>
  <c r="F9" i="37"/>
  <c r="E10" i="37"/>
  <c r="E11" i="37"/>
  <c r="F11" i="37" s="1"/>
  <c r="E12" i="37"/>
  <c r="F12" i="37"/>
  <c r="E13" i="37"/>
  <c r="F13" i="37" s="1"/>
  <c r="E14" i="37"/>
  <c r="F14" i="37" s="1"/>
  <c r="E15" i="37"/>
  <c r="F15" i="37" s="1"/>
  <c r="E16" i="37"/>
  <c r="F16" i="37"/>
  <c r="E17" i="37"/>
  <c r="F17" i="37"/>
  <c r="E18" i="37"/>
  <c r="F18" i="37" s="1"/>
  <c r="E19" i="37"/>
  <c r="F19" i="37" s="1"/>
  <c r="E20" i="37"/>
  <c r="F20" i="37"/>
  <c r="E21" i="37"/>
  <c r="F21" i="37" s="1"/>
  <c r="E22" i="37"/>
  <c r="F22" i="37" s="1"/>
  <c r="E23" i="37"/>
  <c r="F23" i="37" s="1"/>
  <c r="E24" i="37"/>
  <c r="F24" i="37"/>
  <c r="E25" i="37"/>
  <c r="F25" i="37" s="1"/>
  <c r="E26" i="37"/>
  <c r="E27" i="37"/>
  <c r="F27" i="37" s="1"/>
  <c r="E28" i="37"/>
  <c r="F28" i="37"/>
  <c r="E29" i="37"/>
  <c r="F29" i="37"/>
  <c r="E30" i="37"/>
  <c r="F30" i="37"/>
  <c r="E31" i="37"/>
  <c r="F31" i="37"/>
  <c r="E32" i="37"/>
  <c r="F32" i="37" s="1"/>
  <c r="E33" i="37"/>
  <c r="F33" i="37"/>
  <c r="E34" i="37"/>
  <c r="E35" i="37"/>
  <c r="F35" i="37"/>
  <c r="E36" i="37"/>
  <c r="F36" i="37"/>
  <c r="E37" i="37"/>
  <c r="F37" i="37"/>
  <c r="E38" i="37"/>
  <c r="F38" i="37"/>
  <c r="E39" i="37"/>
  <c r="F39" i="37"/>
  <c r="E40" i="37"/>
  <c r="F40" i="37" s="1"/>
  <c r="E41" i="37"/>
  <c r="F41" i="37"/>
  <c r="E42" i="37"/>
  <c r="F42" i="37" s="1"/>
  <c r="E43" i="37"/>
  <c r="F43" i="37" s="1"/>
  <c r="E44" i="37"/>
  <c r="F44" i="37"/>
  <c r="E45" i="37"/>
  <c r="F45" i="37"/>
  <c r="E46" i="37"/>
  <c r="F46" i="37" s="1"/>
  <c r="E47" i="37"/>
  <c r="F47" i="37" s="1"/>
  <c r="E48" i="37"/>
  <c r="F48" i="37"/>
  <c r="E49" i="37"/>
  <c r="F49" i="37"/>
  <c r="E50" i="37"/>
  <c r="F50" i="37"/>
  <c r="E51" i="37"/>
  <c r="F51" i="37"/>
  <c r="E52" i="37"/>
  <c r="F52" i="37" s="1"/>
  <c r="E53" i="37"/>
  <c r="F53" i="37"/>
  <c r="E54" i="37"/>
  <c r="F54" i="37"/>
  <c r="E55" i="37"/>
  <c r="F55" i="37" s="1"/>
  <c r="E56" i="37"/>
  <c r="F56" i="37" s="1"/>
  <c r="E57" i="37"/>
  <c r="F57" i="37"/>
  <c r="E58" i="37"/>
  <c r="F58" i="37" s="1"/>
  <c r="E59" i="37"/>
  <c r="F59" i="37" s="1"/>
  <c r="E60" i="37"/>
  <c r="F60" i="37" s="1"/>
  <c r="E61" i="37"/>
  <c r="F61" i="37"/>
  <c r="E62" i="37"/>
  <c r="F62" i="37"/>
  <c r="E63" i="37"/>
  <c r="F63" i="37"/>
  <c r="E64" i="37"/>
  <c r="F64" i="37"/>
  <c r="E65" i="37"/>
  <c r="F65" i="37" s="1"/>
  <c r="E66" i="37"/>
  <c r="F66" i="37" s="1"/>
  <c r="E67" i="37"/>
  <c r="F67" i="37"/>
  <c r="E68" i="37"/>
  <c r="F68" i="37"/>
  <c r="E69" i="37"/>
  <c r="F69" i="37"/>
  <c r="E70" i="37"/>
  <c r="F70" i="37"/>
  <c r="B71" i="37"/>
  <c r="C71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D56" i="37"/>
  <c r="D55" i="37"/>
  <c r="D54" i="37"/>
  <c r="D53" i="37"/>
  <c r="D52" i="37"/>
  <c r="D51" i="37"/>
  <c r="D50" i="37"/>
  <c r="D49" i="37"/>
  <c r="D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F34" i="37"/>
  <c r="D34" i="37"/>
  <c r="D33" i="37"/>
  <c r="D32" i="37"/>
  <c r="D31" i="37"/>
  <c r="D30" i="37"/>
  <c r="D29" i="37"/>
  <c r="D28" i="37"/>
  <c r="D27" i="37"/>
  <c r="F26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F10" i="37"/>
  <c r="D10" i="37"/>
  <c r="D9" i="37"/>
  <c r="D8" i="37"/>
  <c r="D7" i="37"/>
  <c r="D6" i="37"/>
  <c r="D5" i="37"/>
  <c r="F4" i="37"/>
  <c r="D4" i="37"/>
  <c r="E4" i="36"/>
  <c r="E71" i="36" s="1"/>
  <c r="F71" i="36" s="1"/>
  <c r="F4" i="36"/>
  <c r="E5" i="36"/>
  <c r="F5" i="36"/>
  <c r="E6" i="36"/>
  <c r="E7" i="36"/>
  <c r="F7" i="36"/>
  <c r="E8" i="36"/>
  <c r="F8" i="36" s="1"/>
  <c r="E9" i="36"/>
  <c r="F9" i="36"/>
  <c r="E10" i="36"/>
  <c r="F10" i="36"/>
  <c r="E11" i="36"/>
  <c r="F11" i="36" s="1"/>
  <c r="E12" i="36"/>
  <c r="F12" i="36" s="1"/>
  <c r="E13" i="36"/>
  <c r="F13" i="36"/>
  <c r="E14" i="36"/>
  <c r="F14" i="36" s="1"/>
  <c r="E15" i="36"/>
  <c r="F15" i="36"/>
  <c r="E16" i="36"/>
  <c r="F16" i="36"/>
  <c r="E17" i="36"/>
  <c r="F17" i="36" s="1"/>
  <c r="E18" i="36"/>
  <c r="F18" i="36" s="1"/>
  <c r="E19" i="36"/>
  <c r="F19" i="36"/>
  <c r="E20" i="36"/>
  <c r="F20" i="36" s="1"/>
  <c r="E21" i="36"/>
  <c r="F21" i="36"/>
  <c r="E22" i="36"/>
  <c r="F22" i="36"/>
  <c r="E23" i="36"/>
  <c r="F23" i="36" s="1"/>
  <c r="E24" i="36"/>
  <c r="F24" i="36" s="1"/>
  <c r="E25" i="36"/>
  <c r="F25" i="36"/>
  <c r="E26" i="36"/>
  <c r="F26" i="36" s="1"/>
  <c r="E27" i="36"/>
  <c r="F27" i="36"/>
  <c r="E28" i="36"/>
  <c r="F28" i="36"/>
  <c r="E29" i="36"/>
  <c r="F29" i="36" s="1"/>
  <c r="E30" i="36"/>
  <c r="F30" i="36" s="1"/>
  <c r="E31" i="36"/>
  <c r="F31" i="36"/>
  <c r="E32" i="36"/>
  <c r="F32" i="36" s="1"/>
  <c r="E33" i="36"/>
  <c r="F33" i="36"/>
  <c r="E34" i="36"/>
  <c r="F34" i="36"/>
  <c r="E35" i="36"/>
  <c r="F35" i="36" s="1"/>
  <c r="E36" i="36"/>
  <c r="F36" i="36" s="1"/>
  <c r="E37" i="36"/>
  <c r="F37" i="36"/>
  <c r="E38" i="36"/>
  <c r="F38" i="36" s="1"/>
  <c r="E39" i="36"/>
  <c r="F39" i="36"/>
  <c r="E40" i="36"/>
  <c r="F40" i="36"/>
  <c r="E41" i="36"/>
  <c r="F41" i="36" s="1"/>
  <c r="E42" i="36"/>
  <c r="F42" i="36" s="1"/>
  <c r="E43" i="36"/>
  <c r="F43" i="36"/>
  <c r="E44" i="36"/>
  <c r="F44" i="36" s="1"/>
  <c r="E45" i="36"/>
  <c r="F45" i="36"/>
  <c r="E46" i="36"/>
  <c r="F46" i="36"/>
  <c r="E47" i="36"/>
  <c r="F47" i="36" s="1"/>
  <c r="E48" i="36"/>
  <c r="F48" i="36" s="1"/>
  <c r="E49" i="36"/>
  <c r="F49" i="36"/>
  <c r="E50" i="36"/>
  <c r="F50" i="36" s="1"/>
  <c r="E51" i="36"/>
  <c r="F51" i="36"/>
  <c r="E52" i="36"/>
  <c r="F52" i="36"/>
  <c r="E53" i="36"/>
  <c r="F53" i="36" s="1"/>
  <c r="E54" i="36"/>
  <c r="F54" i="36" s="1"/>
  <c r="E55" i="36"/>
  <c r="F55" i="36"/>
  <c r="E56" i="36"/>
  <c r="F56" i="36" s="1"/>
  <c r="E57" i="36"/>
  <c r="F57" i="36"/>
  <c r="E58" i="36"/>
  <c r="F58" i="36"/>
  <c r="E59" i="36"/>
  <c r="F59" i="36" s="1"/>
  <c r="E60" i="36"/>
  <c r="F60" i="36"/>
  <c r="E61" i="36"/>
  <c r="F61" i="36"/>
  <c r="E62" i="36"/>
  <c r="F62" i="36"/>
  <c r="E63" i="36"/>
  <c r="F63" i="36" s="1"/>
  <c r="E64" i="36"/>
  <c r="F64" i="36" s="1"/>
  <c r="E65" i="36"/>
  <c r="F65" i="36"/>
  <c r="E66" i="36"/>
  <c r="F66" i="36"/>
  <c r="E67" i="36"/>
  <c r="F67" i="36"/>
  <c r="E68" i="36"/>
  <c r="F68" i="36"/>
  <c r="E69" i="36"/>
  <c r="F69" i="36" s="1"/>
  <c r="E70" i="36"/>
  <c r="F70" i="36" s="1"/>
  <c r="B71" i="36"/>
  <c r="C71" i="36"/>
  <c r="D71" i="36" s="1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71" i="70"/>
  <c r="F4" i="70"/>
  <c r="D71" i="71"/>
  <c r="F4" i="71"/>
  <c r="D71" i="72"/>
  <c r="D71" i="73"/>
  <c r="F4" i="74"/>
  <c r="F4" i="73"/>
  <c r="F6" i="36"/>
  <c r="F6" i="41"/>
  <c r="F7" i="48"/>
  <c r="D71" i="75"/>
  <c r="D71" i="76"/>
  <c r="F7" i="52"/>
  <c r="D71" i="54"/>
  <c r="F4" i="59"/>
  <c r="F7" i="65"/>
  <c r="F18" i="66"/>
  <c r="F5" i="69"/>
  <c r="F4" i="77"/>
  <c r="E71" i="77"/>
  <c r="F71" i="77"/>
  <c r="F4" i="38"/>
  <c r="F5" i="46"/>
  <c r="F4" i="52"/>
  <c r="F7" i="41"/>
  <c r="F4" i="48"/>
  <c r="F5" i="70"/>
  <c r="F5" i="73"/>
  <c r="E71" i="63"/>
  <c r="F71" i="63"/>
  <c r="F6" i="56"/>
  <c r="D71" i="74"/>
  <c r="D71" i="79"/>
  <c r="F5" i="79"/>
  <c r="E71" i="79"/>
  <c r="F71" i="79"/>
  <c r="D71" i="80"/>
  <c r="E71" i="80"/>
  <c r="F71" i="80" s="1"/>
  <c r="F5" i="80"/>
  <c r="D71" i="82"/>
  <c r="E71" i="82"/>
  <c r="F71" i="82"/>
  <c r="F5" i="82"/>
  <c r="D71" i="81"/>
  <c r="E71" i="81"/>
  <c r="F71" i="81"/>
  <c r="E71" i="54"/>
  <c r="F71" i="54"/>
  <c r="F15" i="53"/>
  <c r="F4" i="51"/>
  <c r="F10" i="49"/>
  <c r="E71" i="48"/>
  <c r="F71" i="48" s="1"/>
  <c r="F4" i="47"/>
  <c r="F13" i="40"/>
  <c r="E71" i="69"/>
  <c r="F71" i="69" s="1"/>
  <c r="F7" i="70"/>
  <c r="E71" i="72"/>
  <c r="F71" i="72"/>
  <c r="E71" i="73"/>
  <c r="F71" i="73"/>
  <c r="F12" i="74"/>
  <c r="F4" i="76"/>
  <c r="D71" i="83"/>
  <c r="E71" i="83"/>
  <c r="F71" i="83"/>
  <c r="F4" i="83"/>
  <c r="F6" i="78"/>
  <c r="F9" i="66"/>
  <c r="F4" i="65"/>
  <c r="F11" i="61"/>
  <c r="E71" i="62"/>
  <c r="F71" i="62"/>
  <c r="E71" i="60"/>
  <c r="F71" i="60" s="1"/>
  <c r="E71" i="59"/>
  <c r="F71" i="59" s="1"/>
  <c r="E71" i="58"/>
  <c r="F71" i="58"/>
  <c r="E71" i="57"/>
  <c r="F71" i="57"/>
  <c r="E71" i="56"/>
  <c r="F71" i="56"/>
  <c r="E71" i="55"/>
  <c r="F71" i="55"/>
  <c r="D71" i="86"/>
  <c r="E71" i="86"/>
  <c r="F71" i="86"/>
  <c r="E71" i="87"/>
  <c r="F71" i="87"/>
  <c r="D71" i="87"/>
  <c r="F5" i="87"/>
  <c r="E71" i="88"/>
  <c r="F71" i="88" s="1"/>
  <c r="F4" i="88"/>
  <c r="D71" i="88"/>
  <c r="D71" i="84" l="1"/>
  <c r="E71" i="84"/>
  <c r="F71" i="84" s="1"/>
  <c r="E71" i="41"/>
  <c r="F71" i="41" s="1"/>
  <c r="E71" i="75"/>
  <c r="F71" i="75" s="1"/>
  <c r="F23" i="42"/>
  <c r="F6" i="43"/>
  <c r="F4" i="45"/>
  <c r="F8" i="50"/>
  <c r="E71" i="65"/>
  <c r="F71" i="65" s="1"/>
  <c r="E71" i="68"/>
  <c r="F71" i="68" s="1"/>
  <c r="E71" i="71"/>
  <c r="F71" i="71" s="1"/>
  <c r="D71" i="45"/>
  <c r="F10" i="64"/>
  <c r="E71" i="64"/>
  <c r="F71" i="64" s="1"/>
  <c r="E71" i="44"/>
  <c r="F71" i="44" s="1"/>
  <c r="F4" i="40"/>
  <c r="D71" i="47"/>
  <c r="E71" i="37"/>
  <c r="F71" i="37" s="1"/>
  <c r="E71" i="46"/>
  <c r="F71" i="46" s="1"/>
  <c r="D71" i="44"/>
  <c r="E71" i="49"/>
  <c r="F71" i="49" s="1"/>
  <c r="E71" i="52"/>
  <c r="F71" i="52" s="1"/>
  <c r="E71" i="51"/>
  <c r="F71" i="51" s="1"/>
  <c r="E71" i="53"/>
  <c r="F71" i="53" s="1"/>
  <c r="E71" i="61"/>
  <c r="F71" i="61" s="1"/>
  <c r="E71" i="66"/>
  <c r="F71" i="66" s="1"/>
  <c r="E71" i="67"/>
  <c r="F71" i="67" s="1"/>
  <c r="F14" i="67"/>
  <c r="D71" i="67"/>
  <c r="E71" i="76"/>
  <c r="F71" i="76" s="1"/>
  <c r="E71" i="74"/>
  <c r="F71" i="74" s="1"/>
  <c r="F5" i="78"/>
  <c r="F4" i="66"/>
</calcChain>
</file>

<file path=xl/sharedStrings.xml><?xml version="1.0" encoding="utf-8"?>
<sst xmlns="http://schemas.openxmlformats.org/spreadsheetml/2006/main" count="4242" uniqueCount="208">
  <si>
    <t>Alachua</t>
  </si>
  <si>
    <t>Lee</t>
  </si>
  <si>
    <t>Madison</t>
  </si>
  <si>
    <t>Okeechobee</t>
  </si>
  <si>
    <t>Palm Beach</t>
  </si>
  <si>
    <t>Seminole</t>
  </si>
  <si>
    <t>Sarasota</t>
  </si>
  <si>
    <t>County</t>
  </si>
  <si>
    <t>Population</t>
  </si>
  <si>
    <t>Broward</t>
  </si>
  <si>
    <t>Hillsborough</t>
  </si>
  <si>
    <t>Pinellas</t>
  </si>
  <si>
    <t>Orange</t>
  </si>
  <si>
    <t>Duval</t>
  </si>
  <si>
    <t>Polk</t>
  </si>
  <si>
    <t>Brevard</t>
  </si>
  <si>
    <t>Volusia</t>
  </si>
  <si>
    <t>Pasco</t>
  </si>
  <si>
    <t>Escambia</t>
  </si>
  <si>
    <t>Manatee</t>
  </si>
  <si>
    <t>Marion</t>
  </si>
  <si>
    <t>Leon</t>
  </si>
  <si>
    <t>Collier</t>
  </si>
  <si>
    <t>Lake</t>
  </si>
  <si>
    <t>Okaloosa</t>
  </si>
  <si>
    <t>Osceola</t>
  </si>
  <si>
    <t>Bay</t>
  </si>
  <si>
    <t>Clay</t>
  </si>
  <si>
    <t>Charlotte</t>
  </si>
  <si>
    <t>Hernando</t>
  </si>
  <si>
    <t>Martin</t>
  </si>
  <si>
    <t>Citrus</t>
  </si>
  <si>
    <t>Santa Rosa</t>
  </si>
  <si>
    <t>Indian River</t>
  </si>
  <si>
    <t>Monroe</t>
  </si>
  <si>
    <t>Highlands</t>
  </si>
  <si>
    <t>Putnam</t>
  </si>
  <si>
    <t>Columbia</t>
  </si>
  <si>
    <t>Nassau</t>
  </si>
  <si>
    <t>Gadsden</t>
  </si>
  <si>
    <t>Jackson</t>
  </si>
  <si>
    <t>Sumter</t>
  </si>
  <si>
    <t>Flagler</t>
  </si>
  <si>
    <t>Walton</t>
  </si>
  <si>
    <t>Suwannee</t>
  </si>
  <si>
    <t>Levy</t>
  </si>
  <si>
    <t>Hendry</t>
  </si>
  <si>
    <t>Bradford</t>
  </si>
  <si>
    <t>Hardee</t>
  </si>
  <si>
    <t>Washington</t>
  </si>
  <si>
    <t>Baker</t>
  </si>
  <si>
    <t>Wakulla</t>
  </si>
  <si>
    <t>Taylor</t>
  </si>
  <si>
    <t>Holmes</t>
  </si>
  <si>
    <t>Gulf</t>
  </si>
  <si>
    <t>Jefferson</t>
  </si>
  <si>
    <t>Hamilton</t>
  </si>
  <si>
    <t>Calhoun</t>
  </si>
  <si>
    <t>Union</t>
  </si>
  <si>
    <t>Dixie</t>
  </si>
  <si>
    <t>Gilchrist</t>
  </si>
  <si>
    <t>Franklin</t>
  </si>
  <si>
    <t>Glades</t>
  </si>
  <si>
    <t>Liberty</t>
  </si>
  <si>
    <t>Lafayette</t>
  </si>
  <si>
    <t>Florida Total</t>
  </si>
  <si>
    <t>Miami-Dade</t>
  </si>
  <si>
    <t>Incorporated Population</t>
  </si>
  <si>
    <t>Countywide</t>
  </si>
  <si>
    <t>Unincorporated Population</t>
  </si>
  <si>
    <t>April 1, 2002 Population Estimates for Florida Counties</t>
  </si>
  <si>
    <t>April 1, 2001 Population Estimates for Florida Counties</t>
  </si>
  <si>
    <t>April 1, 1999 Population Estimates for Florida Counties</t>
  </si>
  <si>
    <t>April 1, 1998 Population Estimates for Florida Counties</t>
  </si>
  <si>
    <t>April 1, 1997 Population Estimates for Florida Counties</t>
  </si>
  <si>
    <t>April 1, 1996 Population Estimates for Florida Counties</t>
  </si>
  <si>
    <t>April 1, 1995 Population Estimates for Florida Counties</t>
  </si>
  <si>
    <t>April 1, 1994 Population Estimates for Florida Counties</t>
  </si>
  <si>
    <t>April 1, 1993 Population Estimates for Florida Counties</t>
  </si>
  <si>
    <t>April 1, 1992 Population Estimates for Florida Counties</t>
  </si>
  <si>
    <t>April 1, 1991 Population Estimates for Florida Counties</t>
  </si>
  <si>
    <t>April 1, 1989 Population Estimates for Florida Counties</t>
  </si>
  <si>
    <t>April 1, 1988 Population Estimates for Florida Counties</t>
  </si>
  <si>
    <t>April 1, 1987 Population Estimates for Florida Counties</t>
  </si>
  <si>
    <t>April 1, 1986 Population Estimates for Florida Counties</t>
  </si>
  <si>
    <t>April 1, 1985 Population Estimates for Florida Counties</t>
  </si>
  <si>
    <t>April 1, 1984 Population Estimates for Florida Counties</t>
  </si>
  <si>
    <t>April 1, 1983 Population Estimates for Florida Counties</t>
  </si>
  <si>
    <t>April 1, 1982 Population Estimates for Florida Counties</t>
  </si>
  <si>
    <t>April 1, 1981 Population Estimates for Florida Counties</t>
  </si>
  <si>
    <t>April 1, 1979 Population Estimates for Florida Counties</t>
  </si>
  <si>
    <t>April 1, 2003 Population Estimates for Florida Counties</t>
  </si>
  <si>
    <t>April 1, 2004 Population Estimates for Florida Counties</t>
  </si>
  <si>
    <t>April 1, 2005 Population Estimates for Florida Counties</t>
  </si>
  <si>
    <t>% of Total</t>
  </si>
  <si>
    <t>July 1, 1978 Population Estimates for Florida Counties</t>
  </si>
  <si>
    <t>July 1, 1977 Population Estimates for Florida Counties</t>
  </si>
  <si>
    <t>July 1, 1976 Population Estimates for Florida Counties</t>
  </si>
  <si>
    <t>July 1, 1975 Population Estimates for Florida Counties</t>
  </si>
  <si>
    <t>July 1, 1974 Population Estimates for Florida Counties</t>
  </si>
  <si>
    <t>July 1, 1973 Population Estimates for Florida Counties</t>
  </si>
  <si>
    <t>July 1, 1972 Population Estimates for Florida Counties</t>
  </si>
  <si>
    <t>April 1, 2006 Population Estimates for Florida Counties</t>
  </si>
  <si>
    <t>April 1, 2007 Population Estimates for Florida Counties</t>
  </si>
  <si>
    <t>April 1, 2008 Population Estimates for Florida Counties</t>
  </si>
  <si>
    <t>April 1, 2009 Population Estimates for Florida Counties</t>
  </si>
  <si>
    <t>DeSoto</t>
  </si>
  <si>
    <t>St. Johns</t>
  </si>
  <si>
    <t>St. Lucie</t>
  </si>
  <si>
    <t>April 1, 2011 Population Estimates for Florida Counties</t>
  </si>
  <si>
    <t>April 1, 2013 Population Estimates for Florida Counties</t>
  </si>
  <si>
    <t>April 1, 2012 Population Estimates for Florida Counties</t>
  </si>
  <si>
    <t>Lee *</t>
  </si>
  <si>
    <t>Broward *</t>
  </si>
  <si>
    <t>Alachua *</t>
  </si>
  <si>
    <t>Madison *</t>
  </si>
  <si>
    <t>Bay *</t>
  </si>
  <si>
    <t>Brevard *</t>
  </si>
  <si>
    <t>Miami-Dade *</t>
  </si>
  <si>
    <t>Palm Beach *</t>
  </si>
  <si>
    <t>Polk *</t>
  </si>
  <si>
    <t>April 1, 2014 Population Estimates for Florida Counties</t>
  </si>
  <si>
    <t>April 1, 2015 Population Estimates for Florida Counties</t>
  </si>
  <si>
    <t>April 1, 2016 Population Estimates for Florida Counties</t>
  </si>
  <si>
    <t>April 1, 2017 Population Estimates for Florida Counties</t>
  </si>
  <si>
    <t>April 1, 2018 Population Estimates for Florida Counties</t>
  </si>
  <si>
    <t>Note: The countywide figures do not reflect those population estimates that will ultimately be used for revenue-sharing purposes. On October 24, 2018, a revision to Bradford County's estimate was issued due to a double-count of some individuals in the group quarters population. This revision resulted in a reduction of 418 to the countywide and unincorporated estimates as well as the statewide estimate.</t>
  </si>
  <si>
    <t>Note: The countywide figures do not reflect those population estimates that will ultimately be used for revenue-sharing purposes.</t>
  </si>
  <si>
    <t>April 1, 2019 Population Estimates for Florida Counties</t>
  </si>
  <si>
    <t>April 1, 2010 Census Counts for Florida Counties</t>
  </si>
  <si>
    <t>April 1, 2000 Census Counts for Florida Counties</t>
  </si>
  <si>
    <t>April 1, 1990 Census Counts for Florida Counties</t>
  </si>
  <si>
    <t>April 1, 1980 Census Counts for Florida Counties</t>
  </si>
  <si>
    <t>Note: These figures include all official 2010 census corrections.</t>
  </si>
  <si>
    <t>Note: These figures include all official 2000 census corrections.</t>
  </si>
  <si>
    <t>Note: These figures include all official 1990 census corrections.</t>
  </si>
  <si>
    <t>Note: These figures include all official 1980 census corrections.</t>
  </si>
  <si>
    <t>Source: Florida Estimates of Population: April 1, 2020. Bureau of Economic and Business Research, University of Florida (2020).</t>
  </si>
  <si>
    <t>Source: Florida Estimates of Population: April 1, 2019. Bureau of Economic and Business Research, University of Florida (2019).</t>
  </si>
  <si>
    <t>Source: Florida Estimates of Population: April 1, 2018 (Revised). Bureau of Economic and Business Research, University of Florida (2018).</t>
  </si>
  <si>
    <t>Source: Florida Estimates of Population: April 1, 2017. Bureau of Economic and Business Research, University of Florida (2017).</t>
  </si>
  <si>
    <t>Source: Florida Estimates of Population: April 1, 2016. Bureau of Economic and Business Research, University of Florida (2016).</t>
  </si>
  <si>
    <t>Source: 2010 census counts as published in Florida Estimates of Population: April 1, 2019. Bureau of Economic and Business Research, University of Florida (2019).</t>
  </si>
  <si>
    <t>Source: 2000 census counts as published in Florida Estimates of Population: April 1, 2009. Bureau of Economic and Business Research, University of Florida (2010).</t>
  </si>
  <si>
    <t>Source: 1990 census counts as published in Florida Estimates of Population: April 1, 1999. Bureau of Economic and Business Research, University of Florida (2000).</t>
  </si>
  <si>
    <t>Note: The countywide figures do not necessarily reflect those population estimates that will ultimately be used for revenue-sharing purposes.</t>
  </si>
  <si>
    <t>Source: Florida Estimates of Population: April 1, 2015. Bureau of Economic and Business Research, University of Florida (2015).</t>
  </si>
  <si>
    <t>Source: Florida Estimates of Population: April 1, 2014. Bureau of Economic and Business Research, University of Florida (2014).</t>
  </si>
  <si>
    <t>Source: Florida Estimates of Population: April 1, 2013. Bureau of Economic and Business Research, University of Florida (2013).</t>
  </si>
  <si>
    <t>Note: The countywide figures do not necessarily reflect those population estimates that will ultimately be used for revenue-sharing purposes. An asterisk (*) reflects revisions based on the 2010 Census.</t>
  </si>
  <si>
    <t>Source: Florida Estimates of Population: April 1, 2012. Bureau of Economic and Business Research, University of Florida (2012).</t>
  </si>
  <si>
    <t>Source: Florida Estimates of Population: April 1, 2011. Bureau of Economic and Business Research, University of Florida (2011).</t>
  </si>
  <si>
    <t>Source: Florida Estimates of Population: April 1, 2009. Bureau of Economic and Business Research, University of Florida (2009).</t>
  </si>
  <si>
    <t>Source: Florida Estimates of Population: April 1, 2008. Bureau of Economic and Business Research, University of Florida (2009).</t>
  </si>
  <si>
    <t>Source: Florida Estimates of Population: April 1, 2007. Bureau of Economic and Business Research, University of Florida (2008).</t>
  </si>
  <si>
    <t>Source: Florida Estimates of Population: April 1, 2006. Bureau of Economic and Business Research, University of Florida (2007).</t>
  </si>
  <si>
    <t>Source: Florida Estimates of Population: April 1, 2005. Bureau of Economic and Business Research, University of Florida (2006).</t>
  </si>
  <si>
    <t>Source: Florida Estimates of Population: April 1, 2004. Bureau of Economic and Business Research, University of Florida (2005).</t>
  </si>
  <si>
    <t>Source: Florida Estimates of Population: April 1, 2003. Bureau of Economic and Business Research, University of Florida (2004).</t>
  </si>
  <si>
    <t>Source: Florida Estimates of Population: April 1, 2002. Bureau of Economic and Business Research, University of Florida (2003).</t>
  </si>
  <si>
    <t>Source: Florida Estimates of Population: April 1, 2001. Bureau of Economic and Business Research, University of Florida (2002).</t>
  </si>
  <si>
    <t>Source: Florida Estimates of Population: April 1, 1999. Bureau of Economic and Business Research, University of Florida (2000).</t>
  </si>
  <si>
    <t>Source: Florida Estimates of Population: April 1, 1998. Bureau of Economic and Business Research, University of Florida (1999).</t>
  </si>
  <si>
    <t>Source: Florida Estimates of Population: April 1, 1997. Bureau of Economic and Business Research, University of Florida (1998).</t>
  </si>
  <si>
    <t>Source: Florida Estimates of Population: April 1, 1996. Bureau of Economic and Business Research, University of Florida (1997).</t>
  </si>
  <si>
    <t>Source: Florida Estimates of Population: April 1, 1995. Bureau of Economic and Business Research, University of Florida (1996).</t>
  </si>
  <si>
    <t>Source: Florida Estimates of Population: April 1, 1994. Bureau of Economic and Business Research, University of Florida (1995).</t>
  </si>
  <si>
    <t>Source: Florida Estimates of Population: April 1, 1993. Bureau of Economic and Business Research, University of Florida (1994).</t>
  </si>
  <si>
    <t>Source: Florida Estimates of Population: April 1, 1992. Bureau of Economic and Business Research, University of Florida (1993).</t>
  </si>
  <si>
    <t>Source: Florida Estimates of Population: April 1, 1991. Bureau of Economic and Business Research, University of Florida (1992).</t>
  </si>
  <si>
    <t>Source: Florida Estimates of Population: April 1, 1989. Bureau of Economic and Business Research, University of Florida (1990).</t>
  </si>
  <si>
    <t>Source: Florida Estimates of Population: April 1, 1988. Bureau of Economic and Business Research, University of Florida (1989).</t>
  </si>
  <si>
    <t>Source: Florida Estimates of Population: April 1, 1987. Bureau of Economic and Business Research, University of Florida (1988).</t>
  </si>
  <si>
    <t>Source: Florida Estimates of Population: April 1, 1986. Bureau of Economic and Business Research, University of Florida (1987).</t>
  </si>
  <si>
    <t>Source: Florida Estimates of Population: April 1, 1985. Bureau of Economic and Business Research, University of Florida (1986).</t>
  </si>
  <si>
    <t>Source: Florida Estimates of Population: April 1, 1984. Bureau of Economic and Business Research, University of Florida (1985).</t>
  </si>
  <si>
    <t>Source: Florida Estimates of Population: April 1, 1983. Bureau of Economic and Business Research, University of Florida (1984).</t>
  </si>
  <si>
    <t>Source: Florida Estimates of Population: April 1, 1982. Bureau of Economic and Business Research, University of Florida (1983).</t>
  </si>
  <si>
    <t>Source: Florida Estimates of Population: April 1, 1981. Bureau of Economic and Business Research, University of Florida (1982).</t>
  </si>
  <si>
    <t>Source: Florida Estimates of Population: July 1, 1978. Bureau of Economic and Business Research, University of Florida (1979).</t>
  </si>
  <si>
    <t>Source: Florida Estimates of Population: April 1, 1979. Bureau of Economic and Business Research, University of Florida (1980).</t>
  </si>
  <si>
    <t>Source: Florida Estimates of Population: July 1, 1977. Bureau of Economic and Business Research, University of Florida (1978).</t>
  </si>
  <si>
    <t>Source: Florida Estimates of Population: July 1, 1976. Bureau of Economic and Business Research, University of Florida (1977).</t>
  </si>
  <si>
    <t>Source: Florida Estimates of Population: July 1, 1975. Bureau of Economic and Business Research, University of Florida (1976).</t>
  </si>
  <si>
    <t>Source: Florida Estimates of Population: July 1, 1974. Bureau of Economic and Business Research, University of Florida (1975).</t>
  </si>
  <si>
    <t>Source: Florida Estimates of Population: July 1, 1973. Bureau of Economic and Business Research, University of Florida (1974).</t>
  </si>
  <si>
    <t>Source: Florida Estimates of Population: July 1, 1972. Bureau of Economic and Business Research, University of Florida (1973).</t>
  </si>
  <si>
    <t>Baker *</t>
  </si>
  <si>
    <t>Revised April 1, 2020 Population Estimates for Florida Counties</t>
  </si>
  <si>
    <t>Columbia *</t>
  </si>
  <si>
    <t>Gadsden *</t>
  </si>
  <si>
    <t>Hillsborough *</t>
  </si>
  <si>
    <t>Jackson *</t>
  </si>
  <si>
    <t>Orange *</t>
  </si>
  <si>
    <t>Pinellas *</t>
  </si>
  <si>
    <t>Notes:</t>
  </si>
  <si>
    <t>2)  The countywide figures do not reflect those population estimates that will ultimately be used for revenue-sharing purposes.</t>
  </si>
  <si>
    <t>1)  The asterisk (*) indicates those counties with revised population estimates due to revised group quarters populations. The revised statewide total reflects a reduction of 1,117.</t>
  </si>
  <si>
    <t>April 1, 2021 Population Estimates for Florida Counties</t>
  </si>
  <si>
    <t>Source: Florida Estimates of Population: April 1, 2021. Bureau of Economic and Business Research, University of Florida (2021).</t>
  </si>
  <si>
    <t>April 1, 2022 Population Estimates for Florida Counties</t>
  </si>
  <si>
    <t>Source: Florida Estimates of Population: April 1, 2022. Bureau of Economic and Business Research, University of Florida (2022).</t>
  </si>
  <si>
    <t>April 1, 2023 Population Estimates for Florida Counties</t>
  </si>
  <si>
    <t>Source: Florida Estimates of Population: April 1, 2023. Bureau of Economic and Business Research, University of Florida (2023).</t>
  </si>
  <si>
    <t>April 1, 2020 Census Counts for Florida Counties</t>
  </si>
  <si>
    <t>Note: These figures include all official 2020 census corrections.</t>
  </si>
  <si>
    <t>Source: 2020 census counts as published in Florida Estimates of Population: April 1, 2023. Bureau of Economic and Business Research, University of Florida (2023).</t>
  </si>
  <si>
    <t>Source: 1980 census counts as published in Florida Population: Census Summary 1990. Bureau of Economic and Business Research, University of Florida (1991).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</si>
</sst>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>
      <alignment horizontal="left" indent="1"/>
    </xf>
  </cellStyleXfs>
  <cellXfs count="43">
    <xf numFmtId="0" fontId="0" fillId="0" borderId="0" xfId="0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0" fillId="0" borderId="1" xfId="0" applyBorder="1"/>
    <xf numFmtId="0" fontId="3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41" fontId="3" fillId="0" borderId="9" xfId="0" applyNumberFormat="1" applyFont="1" applyBorder="1" applyAlignment="1">
      <alignment horizontal="right" indent="1"/>
    </xf>
    <xf numFmtId="41" fontId="3" fillId="0" borderId="10" xfId="0" applyNumberFormat="1" applyFont="1" applyBorder="1" applyAlignment="1">
      <alignment horizontal="right" indent="1"/>
    </xf>
    <xf numFmtId="164" fontId="3" fillId="0" borderId="11" xfId="1" applyNumberFormat="1" applyFont="1" applyBorder="1" applyAlignment="1">
      <alignment horizontal="right" indent="1"/>
    </xf>
    <xf numFmtId="41" fontId="3" fillId="0" borderId="12" xfId="0" applyNumberFormat="1" applyFont="1" applyBorder="1" applyAlignment="1">
      <alignment horizontal="right" indent="1"/>
    </xf>
    <xf numFmtId="41" fontId="3" fillId="0" borderId="13" xfId="0" applyNumberFormat="1" applyFont="1" applyBorder="1" applyAlignment="1">
      <alignment horizontal="right" indent="1"/>
    </xf>
    <xf numFmtId="164" fontId="3" fillId="0" borderId="14" xfId="1" applyNumberFormat="1" applyFont="1" applyBorder="1" applyAlignment="1">
      <alignment horizontal="right" indent="1"/>
    </xf>
    <xf numFmtId="41" fontId="2" fillId="2" borderId="9" xfId="0" applyNumberFormat="1" applyFont="1" applyFill="1" applyBorder="1" applyAlignment="1">
      <alignment horizontal="right" indent="1"/>
    </xf>
    <xf numFmtId="41" fontId="2" fillId="2" borderId="10" xfId="0" applyNumberFormat="1" applyFont="1" applyFill="1" applyBorder="1" applyAlignment="1">
      <alignment horizontal="right" indent="1"/>
    </xf>
    <xf numFmtId="164" fontId="2" fillId="2" borderId="11" xfId="1" applyNumberFormat="1" applyFont="1" applyFill="1" applyBorder="1" applyAlignment="1">
      <alignment horizontal="right" indent="1"/>
    </xf>
    <xf numFmtId="0" fontId="3" fillId="0" borderId="15" xfId="0" applyFont="1" applyBorder="1" applyAlignment="1">
      <alignment horizontal="left" indent="1"/>
    </xf>
    <xf numFmtId="0" fontId="3" fillId="0" borderId="16" xfId="0" applyFont="1" applyBorder="1" applyAlignment="1">
      <alignment horizontal="left" indent="1"/>
    </xf>
    <xf numFmtId="0" fontId="1" fillId="0" borderId="16" xfId="0" applyFont="1" applyBorder="1" applyAlignment="1">
      <alignment horizontal="left" indent="1"/>
    </xf>
    <xf numFmtId="0" fontId="2" fillId="2" borderId="15" xfId="0" applyFont="1" applyFill="1" applyBorder="1" applyAlignment="1">
      <alignment horizontal="left" indent="1"/>
    </xf>
    <xf numFmtId="164" fontId="0" fillId="0" borderId="0" xfId="0" applyNumberFormat="1"/>
    <xf numFmtId="0" fontId="1" fillId="0" borderId="15" xfId="0" applyFont="1" applyBorder="1" applyAlignment="1">
      <alignment horizontal="left" indent="1"/>
    </xf>
    <xf numFmtId="41" fontId="3" fillId="0" borderId="17" xfId="0" applyNumberFormat="1" applyFont="1" applyBorder="1" applyAlignment="1">
      <alignment horizontal="right" indent="1"/>
    </xf>
    <xf numFmtId="41" fontId="3" fillId="0" borderId="0" xfId="0" applyNumberFormat="1" applyFont="1" applyBorder="1"/>
    <xf numFmtId="0" fontId="1" fillId="0" borderId="1" xfId="0" applyFont="1" applyBorder="1"/>
    <xf numFmtId="41" fontId="1" fillId="0" borderId="12" xfId="0" applyNumberFormat="1" applyFont="1" applyBorder="1" applyAlignment="1">
      <alignment horizontal="right" inden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</cellXfs>
  <cellStyles count="3">
    <cellStyle name="Normal" xfId="0" builtinId="0"/>
    <cellStyle name="Percent" xfId="1" builtinId="5"/>
    <cellStyle name="Style 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abSelected="1"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202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5" t="s">
        <v>0</v>
      </c>
      <c r="B4" s="11">
        <v>293040</v>
      </c>
      <c r="C4" s="26">
        <v>114213</v>
      </c>
      <c r="D4" s="13">
        <f t="shared" ref="D4:D67" si="0">(C4/B4)</f>
        <v>0.38975225225225224</v>
      </c>
      <c r="E4" s="12">
        <f t="shared" ref="E4:E67" si="1">(B4-C4)</f>
        <v>178827</v>
      </c>
      <c r="F4" s="13">
        <f t="shared" ref="F4:F67" si="2">(E4/B4)</f>
        <v>0.6102477477477477</v>
      </c>
    </row>
    <row r="5" spans="1:6" x14ac:dyDescent="0.2">
      <c r="A5" s="22" t="s">
        <v>50</v>
      </c>
      <c r="B5" s="11">
        <v>28339</v>
      </c>
      <c r="C5" s="12">
        <v>20128</v>
      </c>
      <c r="D5" s="13">
        <f t="shared" si="0"/>
        <v>0.71025794841031797</v>
      </c>
      <c r="E5" s="12">
        <f t="shared" si="1"/>
        <v>8211</v>
      </c>
      <c r="F5" s="13">
        <f t="shared" si="2"/>
        <v>0.28974205158968208</v>
      </c>
    </row>
    <row r="6" spans="1:6" x14ac:dyDescent="0.2">
      <c r="A6" s="21" t="s">
        <v>26</v>
      </c>
      <c r="B6" s="11">
        <v>187545</v>
      </c>
      <c r="C6" s="12">
        <v>83471</v>
      </c>
      <c r="D6" s="13">
        <f t="shared" si="0"/>
        <v>0.4450718494228052</v>
      </c>
      <c r="E6" s="12">
        <f t="shared" si="1"/>
        <v>104074</v>
      </c>
      <c r="F6" s="13">
        <f t="shared" si="2"/>
        <v>0.5549281505771948</v>
      </c>
    </row>
    <row r="7" spans="1:6" x14ac:dyDescent="0.2">
      <c r="A7" s="21" t="s">
        <v>47</v>
      </c>
      <c r="B7" s="11">
        <v>27389</v>
      </c>
      <c r="C7" s="12">
        <v>19809</v>
      </c>
      <c r="D7" s="13">
        <f t="shared" si="0"/>
        <v>0.72324655883748945</v>
      </c>
      <c r="E7" s="12">
        <f t="shared" si="1"/>
        <v>7580</v>
      </c>
      <c r="F7" s="13">
        <f t="shared" si="2"/>
        <v>0.27675344116251049</v>
      </c>
    </row>
    <row r="8" spans="1:6" x14ac:dyDescent="0.2">
      <c r="A8" s="21" t="s">
        <v>15</v>
      </c>
      <c r="B8" s="11">
        <v>640773</v>
      </c>
      <c r="C8" s="12">
        <v>232547</v>
      </c>
      <c r="D8" s="13">
        <f t="shared" si="0"/>
        <v>0.36291635259288391</v>
      </c>
      <c r="E8" s="12">
        <f t="shared" si="1"/>
        <v>408226</v>
      </c>
      <c r="F8" s="13">
        <f t="shared" si="2"/>
        <v>0.63708364740711609</v>
      </c>
    </row>
    <row r="9" spans="1:6" x14ac:dyDescent="0.2">
      <c r="A9" s="22" t="s">
        <v>9</v>
      </c>
      <c r="B9" s="11">
        <v>1973579</v>
      </c>
      <c r="C9" s="12">
        <v>17224</v>
      </c>
      <c r="D9" s="13">
        <f t="shared" si="0"/>
        <v>8.7272918895063226E-3</v>
      </c>
      <c r="E9" s="12">
        <f t="shared" si="1"/>
        <v>1956355</v>
      </c>
      <c r="F9" s="13">
        <f t="shared" si="2"/>
        <v>0.99127270811049373</v>
      </c>
    </row>
    <row r="10" spans="1:6" x14ac:dyDescent="0.2">
      <c r="A10" s="21" t="s">
        <v>57</v>
      </c>
      <c r="B10" s="11">
        <v>13816</v>
      </c>
      <c r="C10" s="12">
        <v>11052</v>
      </c>
      <c r="D10" s="13">
        <f t="shared" si="0"/>
        <v>0.79994209612044009</v>
      </c>
      <c r="E10" s="12">
        <f t="shared" si="1"/>
        <v>2764</v>
      </c>
      <c r="F10" s="13">
        <f t="shared" si="2"/>
        <v>0.20005790387955993</v>
      </c>
    </row>
    <row r="11" spans="1:6" x14ac:dyDescent="0.2">
      <c r="A11" s="21" t="s">
        <v>28</v>
      </c>
      <c r="B11" s="11">
        <v>204126</v>
      </c>
      <c r="C11" s="12">
        <v>183716</v>
      </c>
      <c r="D11" s="13">
        <f t="shared" si="0"/>
        <v>0.90001273723092601</v>
      </c>
      <c r="E11" s="12">
        <f t="shared" si="1"/>
        <v>20410</v>
      </c>
      <c r="F11" s="13">
        <f t="shared" si="2"/>
        <v>9.9987262769074006E-2</v>
      </c>
    </row>
    <row r="12" spans="1:6" x14ac:dyDescent="0.2">
      <c r="A12" s="21" t="s">
        <v>31</v>
      </c>
      <c r="B12" s="11">
        <v>162240</v>
      </c>
      <c r="C12" s="12">
        <v>150889</v>
      </c>
      <c r="D12" s="13">
        <f t="shared" si="0"/>
        <v>0.93003574950690338</v>
      </c>
      <c r="E12" s="12">
        <f t="shared" si="1"/>
        <v>11351</v>
      </c>
      <c r="F12" s="13">
        <f t="shared" si="2"/>
        <v>6.9964250493096652E-2</v>
      </c>
    </row>
    <row r="13" spans="1:6" x14ac:dyDescent="0.2">
      <c r="A13" s="21" t="s">
        <v>27</v>
      </c>
      <c r="B13" s="11">
        <v>231042</v>
      </c>
      <c r="C13" s="12">
        <v>209189</v>
      </c>
      <c r="D13" s="13">
        <f t="shared" si="0"/>
        <v>0.90541546558634356</v>
      </c>
      <c r="E13" s="12">
        <f t="shared" si="1"/>
        <v>21853</v>
      </c>
      <c r="F13" s="13">
        <f t="shared" si="2"/>
        <v>9.4584534413656385E-2</v>
      </c>
    </row>
    <row r="14" spans="1:6" x14ac:dyDescent="0.2">
      <c r="A14" s="21" t="s">
        <v>22</v>
      </c>
      <c r="B14" s="11">
        <v>399480</v>
      </c>
      <c r="C14" s="12">
        <v>363600</v>
      </c>
      <c r="D14" s="13">
        <f t="shared" si="0"/>
        <v>0.91018323820967262</v>
      </c>
      <c r="E14" s="12">
        <f t="shared" si="1"/>
        <v>35880</v>
      </c>
      <c r="F14" s="13">
        <f t="shared" si="2"/>
        <v>8.9816761790327423E-2</v>
      </c>
    </row>
    <row r="15" spans="1:6" x14ac:dyDescent="0.2">
      <c r="A15" s="22" t="s">
        <v>37</v>
      </c>
      <c r="B15" s="11">
        <v>72191</v>
      </c>
      <c r="C15" s="12">
        <v>59112</v>
      </c>
      <c r="D15" s="13">
        <f t="shared" si="0"/>
        <v>0.81882783172417617</v>
      </c>
      <c r="E15" s="12">
        <f t="shared" si="1"/>
        <v>13079</v>
      </c>
      <c r="F15" s="13">
        <f t="shared" si="2"/>
        <v>0.18117216827582386</v>
      </c>
    </row>
    <row r="16" spans="1:6" x14ac:dyDescent="0.2">
      <c r="A16" s="22" t="s">
        <v>106</v>
      </c>
      <c r="B16" s="11">
        <v>34974</v>
      </c>
      <c r="C16" s="12">
        <v>27336</v>
      </c>
      <c r="D16" s="13">
        <f t="shared" si="0"/>
        <v>0.7816091954022989</v>
      </c>
      <c r="E16" s="12">
        <f t="shared" si="1"/>
        <v>7638</v>
      </c>
      <c r="F16" s="13">
        <f t="shared" si="2"/>
        <v>0.21839080459770116</v>
      </c>
    </row>
    <row r="17" spans="1:6" x14ac:dyDescent="0.2">
      <c r="A17" s="21" t="s">
        <v>59</v>
      </c>
      <c r="B17" s="11">
        <v>17271</v>
      </c>
      <c r="C17" s="12">
        <v>15406</v>
      </c>
      <c r="D17" s="13">
        <f t="shared" si="0"/>
        <v>0.89201551734120776</v>
      </c>
      <c r="E17" s="12">
        <f t="shared" si="1"/>
        <v>1865</v>
      </c>
      <c r="F17" s="13">
        <f t="shared" si="2"/>
        <v>0.10798448265879219</v>
      </c>
    </row>
    <row r="18" spans="1:6" x14ac:dyDescent="0.2">
      <c r="A18" s="21" t="s">
        <v>13</v>
      </c>
      <c r="B18" s="11">
        <v>1051278</v>
      </c>
      <c r="C18" s="12">
        <v>0</v>
      </c>
      <c r="D18" s="13">
        <f t="shared" si="0"/>
        <v>0</v>
      </c>
      <c r="E18" s="12">
        <f t="shared" si="1"/>
        <v>1051278</v>
      </c>
      <c r="F18" s="13">
        <f t="shared" si="2"/>
        <v>1</v>
      </c>
    </row>
    <row r="19" spans="1:6" x14ac:dyDescent="0.2">
      <c r="A19" s="21" t="s">
        <v>18</v>
      </c>
      <c r="B19" s="11">
        <v>333452</v>
      </c>
      <c r="C19" s="12">
        <v>276668</v>
      </c>
      <c r="D19" s="13">
        <f t="shared" si="0"/>
        <v>0.82970862372995213</v>
      </c>
      <c r="E19" s="12">
        <f t="shared" si="1"/>
        <v>56784</v>
      </c>
      <c r="F19" s="13">
        <f t="shared" si="2"/>
        <v>0.17029137627004787</v>
      </c>
    </row>
    <row r="20" spans="1:6" x14ac:dyDescent="0.2">
      <c r="A20" s="21" t="s">
        <v>42</v>
      </c>
      <c r="B20" s="11">
        <v>130756</v>
      </c>
      <c r="C20" s="12">
        <v>19269</v>
      </c>
      <c r="D20" s="13">
        <f t="shared" si="0"/>
        <v>0.14736608645109975</v>
      </c>
      <c r="E20" s="12">
        <f t="shared" si="1"/>
        <v>111487</v>
      </c>
      <c r="F20" s="13">
        <f t="shared" si="2"/>
        <v>0.85263391354890028</v>
      </c>
    </row>
    <row r="21" spans="1:6" x14ac:dyDescent="0.2">
      <c r="A21" s="21" t="s">
        <v>61</v>
      </c>
      <c r="B21" s="11">
        <v>12971</v>
      </c>
      <c r="C21" s="12">
        <v>7631</v>
      </c>
      <c r="D21" s="13">
        <f t="shared" si="0"/>
        <v>0.58831238917585382</v>
      </c>
      <c r="E21" s="12">
        <f t="shared" si="1"/>
        <v>5340</v>
      </c>
      <c r="F21" s="13">
        <f t="shared" si="2"/>
        <v>0.41168761082414618</v>
      </c>
    </row>
    <row r="22" spans="1:6" x14ac:dyDescent="0.2">
      <c r="A22" s="22" t="s">
        <v>39</v>
      </c>
      <c r="B22" s="11">
        <v>44421</v>
      </c>
      <c r="C22" s="12">
        <v>26116</v>
      </c>
      <c r="D22" s="13">
        <f t="shared" si="0"/>
        <v>0.58792012786745007</v>
      </c>
      <c r="E22" s="12">
        <f t="shared" si="1"/>
        <v>18305</v>
      </c>
      <c r="F22" s="13">
        <f t="shared" si="2"/>
        <v>0.41207987213254993</v>
      </c>
    </row>
    <row r="23" spans="1:6" x14ac:dyDescent="0.2">
      <c r="A23" s="21" t="s">
        <v>60</v>
      </c>
      <c r="B23" s="11">
        <v>19123</v>
      </c>
      <c r="C23" s="12">
        <v>15885</v>
      </c>
      <c r="D23" s="13">
        <f t="shared" si="0"/>
        <v>0.83067510327877425</v>
      </c>
      <c r="E23" s="12">
        <f t="shared" si="1"/>
        <v>3238</v>
      </c>
      <c r="F23" s="13">
        <f t="shared" si="2"/>
        <v>0.16932489672122575</v>
      </c>
    </row>
    <row r="24" spans="1:6" x14ac:dyDescent="0.2">
      <c r="A24" s="21" t="s">
        <v>62</v>
      </c>
      <c r="B24" s="11">
        <v>12591</v>
      </c>
      <c r="C24" s="12">
        <v>11062</v>
      </c>
      <c r="D24" s="13">
        <f t="shared" si="0"/>
        <v>0.87856405368914303</v>
      </c>
      <c r="E24" s="12">
        <f t="shared" si="1"/>
        <v>1529</v>
      </c>
      <c r="F24" s="13">
        <f t="shared" si="2"/>
        <v>0.12143594631085697</v>
      </c>
    </row>
    <row r="25" spans="1:6" x14ac:dyDescent="0.2">
      <c r="A25" s="21" t="s">
        <v>54</v>
      </c>
      <c r="B25" s="11">
        <v>16323</v>
      </c>
      <c r="C25" s="12">
        <v>10346</v>
      </c>
      <c r="D25" s="13">
        <f t="shared" si="0"/>
        <v>0.6338295656435704</v>
      </c>
      <c r="E25" s="12">
        <f t="shared" si="1"/>
        <v>5977</v>
      </c>
      <c r="F25" s="13">
        <f t="shared" si="2"/>
        <v>0.3661704343564296</v>
      </c>
    </row>
    <row r="26" spans="1:6" x14ac:dyDescent="0.2">
      <c r="A26" s="21" t="s">
        <v>56</v>
      </c>
      <c r="B26" s="11">
        <v>13671</v>
      </c>
      <c r="C26" s="12">
        <v>8395</v>
      </c>
      <c r="D26" s="13">
        <f t="shared" si="0"/>
        <v>0.61407358642381682</v>
      </c>
      <c r="E26" s="12">
        <f t="shared" si="1"/>
        <v>5276</v>
      </c>
      <c r="F26" s="13">
        <f t="shared" si="2"/>
        <v>0.38592641357618318</v>
      </c>
    </row>
    <row r="27" spans="1:6" x14ac:dyDescent="0.2">
      <c r="A27" s="21" t="s">
        <v>48</v>
      </c>
      <c r="B27" s="11">
        <v>25645</v>
      </c>
      <c r="C27" s="12">
        <v>16573</v>
      </c>
      <c r="D27" s="13">
        <f t="shared" si="0"/>
        <v>0.64624683174108011</v>
      </c>
      <c r="E27" s="12">
        <f t="shared" si="1"/>
        <v>9072</v>
      </c>
      <c r="F27" s="13">
        <f t="shared" si="2"/>
        <v>0.35375316825891989</v>
      </c>
    </row>
    <row r="28" spans="1:6" x14ac:dyDescent="0.2">
      <c r="A28" s="21" t="s">
        <v>46</v>
      </c>
      <c r="B28" s="11">
        <v>40895</v>
      </c>
      <c r="C28" s="12">
        <v>28534</v>
      </c>
      <c r="D28" s="13">
        <f t="shared" si="0"/>
        <v>0.69773810979337325</v>
      </c>
      <c r="E28" s="12">
        <f t="shared" si="1"/>
        <v>12361</v>
      </c>
      <c r="F28" s="13">
        <f t="shared" si="2"/>
        <v>0.30226189020662675</v>
      </c>
    </row>
    <row r="29" spans="1:6" x14ac:dyDescent="0.2">
      <c r="A29" s="21" t="s">
        <v>29</v>
      </c>
      <c r="B29" s="11">
        <v>204265</v>
      </c>
      <c r="C29" s="12">
        <v>194699</v>
      </c>
      <c r="D29" s="13">
        <f t="shared" si="0"/>
        <v>0.9531686779428683</v>
      </c>
      <c r="E29" s="12">
        <f t="shared" si="1"/>
        <v>9566</v>
      </c>
      <c r="F29" s="13">
        <f t="shared" si="2"/>
        <v>4.6831322057131669E-2</v>
      </c>
    </row>
    <row r="30" spans="1:6" x14ac:dyDescent="0.2">
      <c r="A30" s="21" t="s">
        <v>35</v>
      </c>
      <c r="B30" s="11">
        <v>104385</v>
      </c>
      <c r="C30" s="12">
        <v>80746</v>
      </c>
      <c r="D30" s="13">
        <f t="shared" si="0"/>
        <v>0.77354025961584516</v>
      </c>
      <c r="E30" s="12">
        <f t="shared" si="1"/>
        <v>23639</v>
      </c>
      <c r="F30" s="13">
        <f t="shared" si="2"/>
        <v>0.22645974038415481</v>
      </c>
    </row>
    <row r="31" spans="1:6" x14ac:dyDescent="0.2">
      <c r="A31" s="22" t="s">
        <v>10</v>
      </c>
      <c r="B31" s="11">
        <v>1541531</v>
      </c>
      <c r="C31" s="12">
        <v>1066961</v>
      </c>
      <c r="D31" s="13">
        <f t="shared" si="0"/>
        <v>0.69214371945812314</v>
      </c>
      <c r="E31" s="12">
        <f t="shared" si="1"/>
        <v>474570</v>
      </c>
      <c r="F31" s="13">
        <f t="shared" si="2"/>
        <v>0.30785628054187686</v>
      </c>
    </row>
    <row r="32" spans="1:6" x14ac:dyDescent="0.2">
      <c r="A32" s="21" t="s">
        <v>53</v>
      </c>
      <c r="B32" s="11">
        <v>19910</v>
      </c>
      <c r="C32" s="12">
        <v>15772</v>
      </c>
      <c r="D32" s="13">
        <f t="shared" si="0"/>
        <v>0.792164741336012</v>
      </c>
      <c r="E32" s="12">
        <f t="shared" si="1"/>
        <v>4138</v>
      </c>
      <c r="F32" s="13">
        <f t="shared" si="2"/>
        <v>0.20783525866398794</v>
      </c>
    </row>
    <row r="33" spans="1:6" x14ac:dyDescent="0.2">
      <c r="A33" s="21" t="s">
        <v>33</v>
      </c>
      <c r="B33" s="11">
        <v>167781</v>
      </c>
      <c r="C33" s="12">
        <v>114707</v>
      </c>
      <c r="D33" s="13">
        <f t="shared" si="0"/>
        <v>0.68367097585543057</v>
      </c>
      <c r="E33" s="12">
        <f t="shared" si="1"/>
        <v>53074</v>
      </c>
      <c r="F33" s="13">
        <f t="shared" si="2"/>
        <v>0.31632902414456943</v>
      </c>
    </row>
    <row r="34" spans="1:6" x14ac:dyDescent="0.2">
      <c r="A34" s="22" t="s">
        <v>40</v>
      </c>
      <c r="B34" s="11">
        <v>48982</v>
      </c>
      <c r="C34" s="12">
        <v>33156</v>
      </c>
      <c r="D34" s="13">
        <f t="shared" si="0"/>
        <v>0.6769017189988159</v>
      </c>
      <c r="E34" s="12">
        <f t="shared" si="1"/>
        <v>15826</v>
      </c>
      <c r="F34" s="13">
        <f t="shared" si="2"/>
        <v>0.3230982810011841</v>
      </c>
    </row>
    <row r="35" spans="1:6" x14ac:dyDescent="0.2">
      <c r="A35" s="21" t="s">
        <v>55</v>
      </c>
      <c r="B35" s="11">
        <v>15402</v>
      </c>
      <c r="C35" s="12">
        <v>12708</v>
      </c>
      <c r="D35" s="13">
        <f t="shared" si="0"/>
        <v>0.82508765095442149</v>
      </c>
      <c r="E35" s="12">
        <f t="shared" si="1"/>
        <v>2694</v>
      </c>
      <c r="F35" s="13">
        <f t="shared" si="2"/>
        <v>0.17491234904557851</v>
      </c>
    </row>
    <row r="36" spans="1:6" x14ac:dyDescent="0.2">
      <c r="A36" s="21" t="s">
        <v>64</v>
      </c>
      <c r="B36" s="11">
        <v>8074</v>
      </c>
      <c r="C36" s="12">
        <v>6981</v>
      </c>
      <c r="D36" s="13">
        <f t="shared" si="0"/>
        <v>0.8646271984146644</v>
      </c>
      <c r="E36" s="12">
        <f t="shared" si="1"/>
        <v>1093</v>
      </c>
      <c r="F36" s="13">
        <f t="shared" si="2"/>
        <v>0.13537280158533566</v>
      </c>
    </row>
    <row r="37" spans="1:6" x14ac:dyDescent="0.2">
      <c r="A37" s="21" t="s">
        <v>23</v>
      </c>
      <c r="B37" s="11">
        <v>414749</v>
      </c>
      <c r="C37" s="12">
        <v>190418</v>
      </c>
      <c r="D37" s="13">
        <f t="shared" si="0"/>
        <v>0.45911623656717676</v>
      </c>
      <c r="E37" s="12">
        <f t="shared" si="1"/>
        <v>224331</v>
      </c>
      <c r="F37" s="13">
        <f t="shared" si="2"/>
        <v>0.54088376343282318</v>
      </c>
    </row>
    <row r="38" spans="1:6" x14ac:dyDescent="0.2">
      <c r="A38" s="21" t="s">
        <v>1</v>
      </c>
      <c r="B38" s="11">
        <v>800989</v>
      </c>
      <c r="C38" s="12">
        <v>388401</v>
      </c>
      <c r="D38" s="13">
        <f t="shared" si="0"/>
        <v>0.48490179016191232</v>
      </c>
      <c r="E38" s="12">
        <f t="shared" si="1"/>
        <v>412588</v>
      </c>
      <c r="F38" s="13">
        <f t="shared" si="2"/>
        <v>0.51509820983808763</v>
      </c>
    </row>
    <row r="39" spans="1:6" x14ac:dyDescent="0.2">
      <c r="A39" s="21" t="s">
        <v>21</v>
      </c>
      <c r="B39" s="11">
        <v>301724</v>
      </c>
      <c r="C39" s="12">
        <v>99891</v>
      </c>
      <c r="D39" s="13">
        <f t="shared" si="0"/>
        <v>0.33106746563084144</v>
      </c>
      <c r="E39" s="12">
        <f t="shared" si="1"/>
        <v>201833</v>
      </c>
      <c r="F39" s="13">
        <f t="shared" si="2"/>
        <v>0.66893253436915856</v>
      </c>
    </row>
    <row r="40" spans="1:6" x14ac:dyDescent="0.2">
      <c r="A40" s="21" t="s">
        <v>45</v>
      </c>
      <c r="B40" s="11">
        <v>45283</v>
      </c>
      <c r="C40" s="12">
        <v>34916</v>
      </c>
      <c r="D40" s="13">
        <f t="shared" si="0"/>
        <v>0.77106198794249503</v>
      </c>
      <c r="E40" s="12">
        <f t="shared" si="1"/>
        <v>10367</v>
      </c>
      <c r="F40" s="13">
        <f t="shared" si="2"/>
        <v>0.22893801205750502</v>
      </c>
    </row>
    <row r="41" spans="1:6" x14ac:dyDescent="0.2">
      <c r="A41" s="21" t="s">
        <v>63</v>
      </c>
      <c r="B41" s="11">
        <v>7977</v>
      </c>
      <c r="C41" s="12">
        <v>7021</v>
      </c>
      <c r="D41" s="13">
        <f t="shared" si="0"/>
        <v>0.88015544690986591</v>
      </c>
      <c r="E41" s="12">
        <f t="shared" si="1"/>
        <v>956</v>
      </c>
      <c r="F41" s="13">
        <f t="shared" si="2"/>
        <v>0.11984455309013413</v>
      </c>
    </row>
    <row r="42" spans="1:6" x14ac:dyDescent="0.2">
      <c r="A42" s="21" t="s">
        <v>2</v>
      </c>
      <c r="B42" s="11">
        <v>18698</v>
      </c>
      <c r="C42" s="12">
        <v>14559</v>
      </c>
      <c r="D42" s="13">
        <f t="shared" si="0"/>
        <v>0.77863942667664987</v>
      </c>
      <c r="E42" s="12">
        <f t="shared" si="1"/>
        <v>4139</v>
      </c>
      <c r="F42" s="13">
        <f t="shared" si="2"/>
        <v>0.2213605733233501</v>
      </c>
    </row>
    <row r="43" spans="1:6" x14ac:dyDescent="0.2">
      <c r="A43" s="21" t="s">
        <v>19</v>
      </c>
      <c r="B43" s="11">
        <v>439566</v>
      </c>
      <c r="C43" s="12">
        <v>360710</v>
      </c>
      <c r="D43" s="13">
        <f t="shared" si="0"/>
        <v>0.82060486934840271</v>
      </c>
      <c r="E43" s="12">
        <f t="shared" si="1"/>
        <v>78856</v>
      </c>
      <c r="F43" s="13">
        <f t="shared" si="2"/>
        <v>0.17939513065159726</v>
      </c>
    </row>
    <row r="44" spans="1:6" x14ac:dyDescent="0.2">
      <c r="A44" s="21" t="s">
        <v>20</v>
      </c>
      <c r="B44" s="11">
        <v>403966</v>
      </c>
      <c r="C44" s="12">
        <v>328808</v>
      </c>
      <c r="D44" s="13">
        <f t="shared" si="0"/>
        <v>0.81394968883519903</v>
      </c>
      <c r="E44" s="12">
        <f t="shared" si="1"/>
        <v>75158</v>
      </c>
      <c r="F44" s="13">
        <f t="shared" si="2"/>
        <v>0.186050311164801</v>
      </c>
    </row>
    <row r="45" spans="1:6" x14ac:dyDescent="0.2">
      <c r="A45" s="21" t="s">
        <v>30</v>
      </c>
      <c r="B45" s="11">
        <v>162847</v>
      </c>
      <c r="C45" s="12">
        <v>133487</v>
      </c>
      <c r="D45" s="13">
        <f t="shared" si="0"/>
        <v>0.81970806953766417</v>
      </c>
      <c r="E45" s="12">
        <f t="shared" si="1"/>
        <v>29360</v>
      </c>
      <c r="F45" s="13">
        <f t="shared" si="2"/>
        <v>0.18029193046233583</v>
      </c>
    </row>
    <row r="46" spans="1:6" x14ac:dyDescent="0.2">
      <c r="A46" s="22" t="s">
        <v>66</v>
      </c>
      <c r="B46" s="11">
        <v>2768954</v>
      </c>
      <c r="C46" s="12">
        <v>1206408</v>
      </c>
      <c r="D46" s="13">
        <f t="shared" si="0"/>
        <v>0.43569087821610614</v>
      </c>
      <c r="E46" s="12">
        <f t="shared" si="1"/>
        <v>1562546</v>
      </c>
      <c r="F46" s="13">
        <f t="shared" si="2"/>
        <v>0.56430912178389381</v>
      </c>
    </row>
    <row r="47" spans="1:6" x14ac:dyDescent="0.2">
      <c r="A47" s="21" t="s">
        <v>34</v>
      </c>
      <c r="B47" s="11">
        <v>84511</v>
      </c>
      <c r="C47" s="12">
        <v>39367</v>
      </c>
      <c r="D47" s="13">
        <f t="shared" si="0"/>
        <v>0.4658210173823526</v>
      </c>
      <c r="E47" s="12">
        <f t="shared" si="1"/>
        <v>45144</v>
      </c>
      <c r="F47" s="13">
        <f t="shared" si="2"/>
        <v>0.5341789826176474</v>
      </c>
    </row>
    <row r="48" spans="1:6" x14ac:dyDescent="0.2">
      <c r="A48" s="21" t="s">
        <v>38</v>
      </c>
      <c r="B48" s="11">
        <v>100763</v>
      </c>
      <c r="C48" s="12">
        <v>82494</v>
      </c>
      <c r="D48" s="13">
        <f t="shared" si="0"/>
        <v>0.81869336959002803</v>
      </c>
      <c r="E48" s="12">
        <f t="shared" si="1"/>
        <v>18269</v>
      </c>
      <c r="F48" s="13">
        <f t="shared" si="2"/>
        <v>0.18130663040997191</v>
      </c>
    </row>
    <row r="49" spans="1:6" x14ac:dyDescent="0.2">
      <c r="A49" s="21" t="s">
        <v>24</v>
      </c>
      <c r="B49" s="11">
        <v>219260</v>
      </c>
      <c r="C49" s="12">
        <v>127629</v>
      </c>
      <c r="D49" s="13">
        <f t="shared" si="0"/>
        <v>0.58208975645352545</v>
      </c>
      <c r="E49" s="12">
        <f t="shared" si="1"/>
        <v>91631</v>
      </c>
      <c r="F49" s="13">
        <f t="shared" si="2"/>
        <v>0.41791024354647449</v>
      </c>
    </row>
    <row r="50" spans="1:6" x14ac:dyDescent="0.2">
      <c r="A50" s="21" t="s">
        <v>3</v>
      </c>
      <c r="B50" s="11">
        <v>39591</v>
      </c>
      <c r="C50" s="12">
        <v>34230</v>
      </c>
      <c r="D50" s="13">
        <f t="shared" si="0"/>
        <v>0.86459043722058049</v>
      </c>
      <c r="E50" s="12">
        <f t="shared" si="1"/>
        <v>5361</v>
      </c>
      <c r="F50" s="13">
        <f t="shared" si="2"/>
        <v>0.13540956277941957</v>
      </c>
    </row>
    <row r="51" spans="1:6" x14ac:dyDescent="0.2">
      <c r="A51" s="22" t="s">
        <v>12</v>
      </c>
      <c r="B51" s="11">
        <v>1492951</v>
      </c>
      <c r="C51" s="12">
        <v>935756</v>
      </c>
      <c r="D51" s="13">
        <f t="shared" si="0"/>
        <v>0.62678279461281716</v>
      </c>
      <c r="E51" s="12">
        <f t="shared" si="1"/>
        <v>557195</v>
      </c>
      <c r="F51" s="13">
        <f t="shared" si="2"/>
        <v>0.37321720538718284</v>
      </c>
    </row>
    <row r="52" spans="1:6" x14ac:dyDescent="0.2">
      <c r="A52" s="21" t="s">
        <v>25</v>
      </c>
      <c r="B52" s="11">
        <v>439225</v>
      </c>
      <c r="C52" s="12">
        <v>294514</v>
      </c>
      <c r="D52" s="13">
        <f t="shared" si="0"/>
        <v>0.67053104900677329</v>
      </c>
      <c r="E52" s="12">
        <f t="shared" si="1"/>
        <v>144711</v>
      </c>
      <c r="F52" s="13">
        <f t="shared" si="2"/>
        <v>0.32946895099322671</v>
      </c>
    </row>
    <row r="53" spans="1:6" x14ac:dyDescent="0.2">
      <c r="A53" s="22" t="s">
        <v>4</v>
      </c>
      <c r="B53" s="11">
        <v>1532718</v>
      </c>
      <c r="C53" s="12">
        <v>666463</v>
      </c>
      <c r="D53" s="13">
        <f t="shared" si="0"/>
        <v>0.43482427948259234</v>
      </c>
      <c r="E53" s="12">
        <f t="shared" si="1"/>
        <v>866255</v>
      </c>
      <c r="F53" s="13">
        <f t="shared" si="2"/>
        <v>0.56517572051740761</v>
      </c>
    </row>
    <row r="54" spans="1:6" x14ac:dyDescent="0.2">
      <c r="A54" s="21" t="s">
        <v>17</v>
      </c>
      <c r="B54" s="11">
        <v>610743</v>
      </c>
      <c r="C54" s="12">
        <v>558720</v>
      </c>
      <c r="D54" s="13">
        <f t="shared" si="0"/>
        <v>0.91482014529843159</v>
      </c>
      <c r="E54" s="12">
        <f t="shared" si="1"/>
        <v>52023</v>
      </c>
      <c r="F54" s="13">
        <f t="shared" si="2"/>
        <v>8.5179854701568414E-2</v>
      </c>
    </row>
    <row r="55" spans="1:6" x14ac:dyDescent="0.2">
      <c r="A55" s="22" t="s">
        <v>11</v>
      </c>
      <c r="B55" s="11">
        <v>974689</v>
      </c>
      <c r="C55" s="12">
        <v>276501</v>
      </c>
      <c r="D55" s="13">
        <f t="shared" si="0"/>
        <v>0.28368125627764346</v>
      </c>
      <c r="E55" s="12">
        <f t="shared" si="1"/>
        <v>698188</v>
      </c>
      <c r="F55" s="13">
        <f t="shared" si="2"/>
        <v>0.7163187437223566</v>
      </c>
    </row>
    <row r="56" spans="1:6" x14ac:dyDescent="0.2">
      <c r="A56" s="21" t="s">
        <v>14</v>
      </c>
      <c r="B56" s="11">
        <v>797616</v>
      </c>
      <c r="C56" s="12">
        <v>481262</v>
      </c>
      <c r="D56" s="13">
        <f t="shared" si="0"/>
        <v>0.60337555916631558</v>
      </c>
      <c r="E56" s="12">
        <f t="shared" si="1"/>
        <v>316354</v>
      </c>
      <c r="F56" s="13">
        <f t="shared" si="2"/>
        <v>0.39662444083368437</v>
      </c>
    </row>
    <row r="57" spans="1:6" x14ac:dyDescent="0.2">
      <c r="A57" s="21" t="s">
        <v>36</v>
      </c>
      <c r="B57" s="11">
        <v>75906</v>
      </c>
      <c r="C57" s="12">
        <v>60685</v>
      </c>
      <c r="D57" s="13">
        <f t="shared" si="0"/>
        <v>0.79947566727267938</v>
      </c>
      <c r="E57" s="12">
        <f t="shared" si="1"/>
        <v>15221</v>
      </c>
      <c r="F57" s="13">
        <f t="shared" si="2"/>
        <v>0.20052433272732062</v>
      </c>
    </row>
    <row r="58" spans="1:6" x14ac:dyDescent="0.2">
      <c r="A58" s="21" t="s">
        <v>32</v>
      </c>
      <c r="B58" s="11">
        <v>202772</v>
      </c>
      <c r="C58" s="12">
        <v>185719</v>
      </c>
      <c r="D58" s="13">
        <f t="shared" si="0"/>
        <v>0.91590061744225038</v>
      </c>
      <c r="E58" s="12">
        <f t="shared" si="1"/>
        <v>17053</v>
      </c>
      <c r="F58" s="13">
        <f t="shared" si="2"/>
        <v>8.4099382557749597E-2</v>
      </c>
    </row>
    <row r="59" spans="1:6" x14ac:dyDescent="0.2">
      <c r="A59" s="21" t="s">
        <v>6</v>
      </c>
      <c r="B59" s="11">
        <v>464223</v>
      </c>
      <c r="C59" s="12">
        <v>288097</v>
      </c>
      <c r="D59" s="13">
        <f t="shared" si="0"/>
        <v>0.62060044418307581</v>
      </c>
      <c r="E59" s="12">
        <f t="shared" si="1"/>
        <v>176126</v>
      </c>
      <c r="F59" s="13">
        <f t="shared" si="2"/>
        <v>0.37939955581692419</v>
      </c>
    </row>
    <row r="60" spans="1:6" x14ac:dyDescent="0.2">
      <c r="A60" s="21" t="s">
        <v>5</v>
      </c>
      <c r="B60" s="11">
        <v>486839</v>
      </c>
      <c r="C60" s="12">
        <v>231718</v>
      </c>
      <c r="D60" s="13">
        <f t="shared" si="0"/>
        <v>0.47596433317790893</v>
      </c>
      <c r="E60" s="12">
        <f t="shared" si="1"/>
        <v>255121</v>
      </c>
      <c r="F60" s="13">
        <f t="shared" si="2"/>
        <v>0.52403566682209113</v>
      </c>
    </row>
    <row r="61" spans="1:6" x14ac:dyDescent="0.2">
      <c r="A61" s="22" t="s">
        <v>107</v>
      </c>
      <c r="B61" s="11">
        <v>315317</v>
      </c>
      <c r="C61" s="12">
        <v>293054</v>
      </c>
      <c r="D61" s="13">
        <f t="shared" si="0"/>
        <v>0.92939486294744655</v>
      </c>
      <c r="E61" s="12">
        <f t="shared" si="1"/>
        <v>22263</v>
      </c>
      <c r="F61" s="13">
        <f t="shared" si="2"/>
        <v>7.060513705255346E-2</v>
      </c>
    </row>
    <row r="62" spans="1:6" x14ac:dyDescent="0.2">
      <c r="A62" s="22" t="s">
        <v>108</v>
      </c>
      <c r="B62" s="11">
        <v>368628</v>
      </c>
      <c r="C62" s="12">
        <v>78846</v>
      </c>
      <c r="D62" s="13">
        <f t="shared" si="0"/>
        <v>0.21389042612064194</v>
      </c>
      <c r="E62" s="12">
        <f t="shared" si="1"/>
        <v>289782</v>
      </c>
      <c r="F62" s="13">
        <f t="shared" si="2"/>
        <v>0.78610957387935809</v>
      </c>
    </row>
    <row r="63" spans="1:6" x14ac:dyDescent="0.2">
      <c r="A63" s="21" t="s">
        <v>41</v>
      </c>
      <c r="B63" s="11">
        <v>155318</v>
      </c>
      <c r="C63" s="12">
        <v>119011</v>
      </c>
      <c r="D63" s="13">
        <f t="shared" si="0"/>
        <v>0.76624087356262638</v>
      </c>
      <c r="E63" s="12">
        <f t="shared" si="1"/>
        <v>36307</v>
      </c>
      <c r="F63" s="13">
        <f t="shared" si="2"/>
        <v>0.23375912643737365</v>
      </c>
    </row>
    <row r="64" spans="1:6" x14ac:dyDescent="0.2">
      <c r="A64" s="21" t="s">
        <v>44</v>
      </c>
      <c r="B64" s="11">
        <v>45448</v>
      </c>
      <c r="C64" s="12">
        <v>37803</v>
      </c>
      <c r="D64" s="13">
        <f t="shared" si="0"/>
        <v>0.83178577715190982</v>
      </c>
      <c r="E64" s="12">
        <f t="shared" si="1"/>
        <v>7645</v>
      </c>
      <c r="F64" s="13">
        <f t="shared" si="2"/>
        <v>0.16821422284809012</v>
      </c>
    </row>
    <row r="65" spans="1:6" x14ac:dyDescent="0.2">
      <c r="A65" s="21" t="s">
        <v>52</v>
      </c>
      <c r="B65" s="11">
        <v>21686</v>
      </c>
      <c r="C65" s="12">
        <v>14680</v>
      </c>
      <c r="D65" s="13">
        <f t="shared" si="0"/>
        <v>0.6769344277414</v>
      </c>
      <c r="E65" s="12">
        <f t="shared" si="1"/>
        <v>7006</v>
      </c>
      <c r="F65" s="13">
        <f t="shared" si="2"/>
        <v>0.3230655722586</v>
      </c>
    </row>
    <row r="66" spans="1:6" x14ac:dyDescent="0.2">
      <c r="A66" s="21" t="s">
        <v>58</v>
      </c>
      <c r="B66" s="11">
        <v>16137</v>
      </c>
      <c r="C66" s="12">
        <v>13438</v>
      </c>
      <c r="D66" s="13">
        <f t="shared" si="0"/>
        <v>0.83274462415566708</v>
      </c>
      <c r="E66" s="12">
        <f t="shared" si="1"/>
        <v>2699</v>
      </c>
      <c r="F66" s="13">
        <f t="shared" si="2"/>
        <v>0.16725537584433289</v>
      </c>
    </row>
    <row r="67" spans="1:6" x14ac:dyDescent="0.2">
      <c r="A67" s="21" t="s">
        <v>16</v>
      </c>
      <c r="B67" s="11">
        <v>583505</v>
      </c>
      <c r="C67" s="12">
        <v>117657</v>
      </c>
      <c r="D67" s="13">
        <f t="shared" si="0"/>
        <v>0.2016383749925022</v>
      </c>
      <c r="E67" s="12">
        <f t="shared" si="1"/>
        <v>465848</v>
      </c>
      <c r="F67" s="13">
        <f t="shared" si="2"/>
        <v>0.79836162500749774</v>
      </c>
    </row>
    <row r="68" spans="1:6" x14ac:dyDescent="0.2">
      <c r="A68" s="21" t="s">
        <v>51</v>
      </c>
      <c r="B68" s="11">
        <v>36168</v>
      </c>
      <c r="C68" s="12">
        <v>35383</v>
      </c>
      <c r="D68" s="13">
        <f>(C68/B68)</f>
        <v>0.97829573103295731</v>
      </c>
      <c r="E68" s="12">
        <f>(B68-C68)</f>
        <v>785</v>
      </c>
      <c r="F68" s="13">
        <f>(E68/B68)</f>
        <v>2.1704268967042691E-2</v>
      </c>
    </row>
    <row r="69" spans="1:6" x14ac:dyDescent="0.2">
      <c r="A69" s="21" t="s">
        <v>43</v>
      </c>
      <c r="B69" s="11">
        <v>83342</v>
      </c>
      <c r="C69" s="12">
        <v>67704</v>
      </c>
      <c r="D69" s="13">
        <f>(C69/B69)</f>
        <v>0.81236351419452379</v>
      </c>
      <c r="E69" s="12">
        <f>(B69-C69)</f>
        <v>15638</v>
      </c>
      <c r="F69" s="13">
        <f>(E69/B69)</f>
        <v>0.18763648580547623</v>
      </c>
    </row>
    <row r="70" spans="1:6" x14ac:dyDescent="0.2">
      <c r="A70" s="21" t="s">
        <v>49</v>
      </c>
      <c r="B70" s="11">
        <v>25497</v>
      </c>
      <c r="C70" s="12">
        <v>20225</v>
      </c>
      <c r="D70" s="13">
        <f>(C70/B70)</f>
        <v>0.79323057614621328</v>
      </c>
      <c r="E70" s="12">
        <f>(B70-C70)</f>
        <v>5272</v>
      </c>
      <c r="F70" s="13">
        <f>(E70/B70)</f>
        <v>0.20676942385378672</v>
      </c>
    </row>
    <row r="71" spans="1:6" x14ac:dyDescent="0.2">
      <c r="A71" s="23" t="s">
        <v>65</v>
      </c>
      <c r="B71" s="17">
        <f>SUM(B4:B70)</f>
        <v>22634867</v>
      </c>
      <c r="C71" s="18">
        <f>SUM(C4:C70)</f>
        <v>11279476</v>
      </c>
      <c r="D71" s="19">
        <f>(C71/B71)</f>
        <v>0.49832305177671243</v>
      </c>
      <c r="E71" s="18">
        <f>SUM(E4:E70)</f>
        <v>11355391</v>
      </c>
      <c r="F71" s="19">
        <f>(E71/B71)</f>
        <v>0.50167694822328757</v>
      </c>
    </row>
    <row r="72" spans="1:6" x14ac:dyDescent="0.2">
      <c r="A72" s="1"/>
      <c r="B72" s="2"/>
      <c r="C72" s="27"/>
      <c r="D72" s="2"/>
      <c r="E72" s="27"/>
      <c r="F72" s="3"/>
    </row>
    <row r="73" spans="1:6" ht="25.5" customHeight="1" x14ac:dyDescent="0.2">
      <c r="A73" s="36" t="s">
        <v>127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203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verticalDpi="0" r:id="rId1"/>
  <headerFooter>
    <oddFooter>&amp;LOffice of Economic and Demographic Research&amp;R2023 Population Estimates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122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254893</v>
      </c>
      <c r="C4" s="26">
        <v>101621</v>
      </c>
      <c r="D4" s="13">
        <f t="shared" ref="D4:D67" si="0">(C4/B4)</f>
        <v>0.3986810151710718</v>
      </c>
      <c r="E4" s="12">
        <f t="shared" ref="E4:E67" si="1">(B4-C4)</f>
        <v>153272</v>
      </c>
      <c r="F4" s="13">
        <f t="shared" ref="F4:F67" si="2">(E4/B4)</f>
        <v>0.6013189848289282</v>
      </c>
    </row>
    <row r="5" spans="1:6" x14ac:dyDescent="0.2">
      <c r="A5" s="21" t="s">
        <v>50</v>
      </c>
      <c r="B5" s="11">
        <v>27017</v>
      </c>
      <c r="C5" s="12">
        <v>20152</v>
      </c>
      <c r="D5" s="13">
        <f t="shared" si="0"/>
        <v>0.7459007291705223</v>
      </c>
      <c r="E5" s="12">
        <f t="shared" si="1"/>
        <v>6865</v>
      </c>
      <c r="F5" s="13">
        <f t="shared" si="2"/>
        <v>0.25409927082947775</v>
      </c>
    </row>
    <row r="6" spans="1:6" x14ac:dyDescent="0.2">
      <c r="A6" s="21" t="s">
        <v>26</v>
      </c>
      <c r="B6" s="11">
        <v>173310</v>
      </c>
      <c r="C6" s="12">
        <v>76398</v>
      </c>
      <c r="D6" s="13">
        <f t="shared" si="0"/>
        <v>0.44081703306214298</v>
      </c>
      <c r="E6" s="12">
        <f t="shared" si="1"/>
        <v>96912</v>
      </c>
      <c r="F6" s="13">
        <f t="shared" si="2"/>
        <v>0.55918296693785707</v>
      </c>
    </row>
    <row r="7" spans="1:6" x14ac:dyDescent="0.2">
      <c r="A7" s="21" t="s">
        <v>47</v>
      </c>
      <c r="B7" s="11">
        <v>27310</v>
      </c>
      <c r="C7" s="12">
        <v>20358</v>
      </c>
      <c r="D7" s="13">
        <f t="shared" si="0"/>
        <v>0.74544123031856457</v>
      </c>
      <c r="E7" s="12">
        <f t="shared" si="1"/>
        <v>6952</v>
      </c>
      <c r="F7" s="13">
        <f t="shared" si="2"/>
        <v>0.25455876968143537</v>
      </c>
    </row>
    <row r="8" spans="1:6" x14ac:dyDescent="0.2">
      <c r="A8" s="21" t="s">
        <v>15</v>
      </c>
      <c r="B8" s="11">
        <v>561714</v>
      </c>
      <c r="C8" s="12">
        <v>210276</v>
      </c>
      <c r="D8" s="13">
        <f t="shared" si="0"/>
        <v>0.3743470876638289</v>
      </c>
      <c r="E8" s="12">
        <f t="shared" si="1"/>
        <v>351438</v>
      </c>
      <c r="F8" s="13">
        <f t="shared" si="2"/>
        <v>0.62565291233617104</v>
      </c>
    </row>
    <row r="9" spans="1:6" x14ac:dyDescent="0.2">
      <c r="A9" s="21" t="s">
        <v>9</v>
      </c>
      <c r="B9" s="11">
        <v>1827367</v>
      </c>
      <c r="C9" s="12">
        <v>14515</v>
      </c>
      <c r="D9" s="13">
        <f t="shared" si="0"/>
        <v>7.943122536414415E-3</v>
      </c>
      <c r="E9" s="12">
        <f t="shared" si="1"/>
        <v>1812852</v>
      </c>
      <c r="F9" s="13">
        <f t="shared" si="2"/>
        <v>0.99205687746358562</v>
      </c>
    </row>
    <row r="10" spans="1:6" x14ac:dyDescent="0.2">
      <c r="A10" s="21" t="s">
        <v>57</v>
      </c>
      <c r="B10" s="11">
        <v>14549</v>
      </c>
      <c r="C10" s="12">
        <v>11513</v>
      </c>
      <c r="D10" s="13">
        <f t="shared" si="0"/>
        <v>0.79132586432057184</v>
      </c>
      <c r="E10" s="12">
        <f t="shared" si="1"/>
        <v>3036</v>
      </c>
      <c r="F10" s="13">
        <f t="shared" si="2"/>
        <v>0.20867413567942814</v>
      </c>
    </row>
    <row r="11" spans="1:6" x14ac:dyDescent="0.2">
      <c r="A11" s="21" t="s">
        <v>28</v>
      </c>
      <c r="B11" s="11">
        <v>167141</v>
      </c>
      <c r="C11" s="12">
        <v>149466</v>
      </c>
      <c r="D11" s="13">
        <f t="shared" si="0"/>
        <v>0.89425096176282304</v>
      </c>
      <c r="E11" s="12">
        <f t="shared" si="1"/>
        <v>17675</v>
      </c>
      <c r="F11" s="13">
        <f t="shared" si="2"/>
        <v>0.10574903823717699</v>
      </c>
    </row>
    <row r="12" spans="1:6" x14ac:dyDescent="0.2">
      <c r="A12" s="21" t="s">
        <v>31</v>
      </c>
      <c r="B12" s="11">
        <v>141501</v>
      </c>
      <c r="C12" s="12">
        <v>131162</v>
      </c>
      <c r="D12" s="13">
        <f t="shared" si="0"/>
        <v>0.92693337856269564</v>
      </c>
      <c r="E12" s="12">
        <f t="shared" si="1"/>
        <v>10339</v>
      </c>
      <c r="F12" s="13">
        <f t="shared" si="2"/>
        <v>7.306662143730433E-2</v>
      </c>
    </row>
    <row r="13" spans="1:6" x14ac:dyDescent="0.2">
      <c r="A13" s="21" t="s">
        <v>27</v>
      </c>
      <c r="B13" s="11">
        <v>201277</v>
      </c>
      <c r="C13" s="12">
        <v>183611</v>
      </c>
      <c r="D13" s="13">
        <f t="shared" si="0"/>
        <v>0.91223040883955941</v>
      </c>
      <c r="E13" s="12">
        <f t="shared" si="1"/>
        <v>17666</v>
      </c>
      <c r="F13" s="13">
        <f t="shared" si="2"/>
        <v>8.7769591160440585E-2</v>
      </c>
    </row>
    <row r="14" spans="1:6" x14ac:dyDescent="0.2">
      <c r="A14" s="21" t="s">
        <v>22</v>
      </c>
      <c r="B14" s="11">
        <v>343802</v>
      </c>
      <c r="C14" s="12">
        <v>307120</v>
      </c>
      <c r="D14" s="13">
        <f t="shared" si="0"/>
        <v>0.893304867336432</v>
      </c>
      <c r="E14" s="12">
        <f t="shared" si="1"/>
        <v>36682</v>
      </c>
      <c r="F14" s="13">
        <f t="shared" si="2"/>
        <v>0.10669513266356799</v>
      </c>
    </row>
    <row r="15" spans="1:6" x14ac:dyDescent="0.2">
      <c r="A15" s="21" t="s">
        <v>37</v>
      </c>
      <c r="B15" s="11">
        <v>68163</v>
      </c>
      <c r="C15" s="12">
        <v>55603</v>
      </c>
      <c r="D15" s="13">
        <f t="shared" si="0"/>
        <v>0.81573580975015769</v>
      </c>
      <c r="E15" s="12">
        <f t="shared" si="1"/>
        <v>12560</v>
      </c>
      <c r="F15" s="13">
        <f t="shared" si="2"/>
        <v>0.18426419024984228</v>
      </c>
    </row>
    <row r="16" spans="1:6" x14ac:dyDescent="0.2">
      <c r="A16" s="22" t="s">
        <v>106</v>
      </c>
      <c r="B16" s="11">
        <v>34777</v>
      </c>
      <c r="C16" s="12">
        <v>27167</v>
      </c>
      <c r="D16" s="13">
        <f t="shared" si="0"/>
        <v>0.78117721482589064</v>
      </c>
      <c r="E16" s="12">
        <f t="shared" si="1"/>
        <v>7610</v>
      </c>
      <c r="F16" s="13">
        <f t="shared" si="2"/>
        <v>0.21882278517410933</v>
      </c>
    </row>
    <row r="17" spans="1:6" x14ac:dyDescent="0.2">
      <c r="A17" s="21" t="s">
        <v>59</v>
      </c>
      <c r="B17" s="11">
        <v>16468</v>
      </c>
      <c r="C17" s="12">
        <v>14576</v>
      </c>
      <c r="D17" s="13">
        <f t="shared" si="0"/>
        <v>0.88511051736701485</v>
      </c>
      <c r="E17" s="12">
        <f t="shared" si="1"/>
        <v>1892</v>
      </c>
      <c r="F17" s="13">
        <f t="shared" si="2"/>
        <v>0.11488948263298518</v>
      </c>
    </row>
    <row r="18" spans="1:6" x14ac:dyDescent="0.2">
      <c r="A18" s="21" t="s">
        <v>13</v>
      </c>
      <c r="B18" s="11">
        <v>905574</v>
      </c>
      <c r="C18" s="12">
        <v>0</v>
      </c>
      <c r="D18" s="13">
        <f t="shared" si="0"/>
        <v>0</v>
      </c>
      <c r="E18" s="12">
        <f t="shared" si="1"/>
        <v>905574</v>
      </c>
      <c r="F18" s="13">
        <f t="shared" si="2"/>
        <v>1</v>
      </c>
    </row>
    <row r="19" spans="1:6" x14ac:dyDescent="0.2">
      <c r="A19" s="21" t="s">
        <v>18</v>
      </c>
      <c r="B19" s="11">
        <v>306944</v>
      </c>
      <c r="C19" s="12">
        <v>252308</v>
      </c>
      <c r="D19" s="13">
        <f t="shared" si="0"/>
        <v>0.82200010425354464</v>
      </c>
      <c r="E19" s="12">
        <f t="shared" si="1"/>
        <v>54636</v>
      </c>
      <c r="F19" s="13">
        <f t="shared" si="2"/>
        <v>0.17799989574645539</v>
      </c>
    </row>
    <row r="20" spans="1:6" x14ac:dyDescent="0.2">
      <c r="A20" s="21" t="s">
        <v>42</v>
      </c>
      <c r="B20" s="11">
        <v>101353</v>
      </c>
      <c r="C20" s="12">
        <v>13794</v>
      </c>
      <c r="D20" s="13">
        <f t="shared" si="0"/>
        <v>0.13609858612966563</v>
      </c>
      <c r="E20" s="12">
        <f t="shared" si="1"/>
        <v>87559</v>
      </c>
      <c r="F20" s="13">
        <f t="shared" si="2"/>
        <v>0.86390141387033437</v>
      </c>
    </row>
    <row r="21" spans="1:6" x14ac:dyDescent="0.2">
      <c r="A21" s="21" t="s">
        <v>61</v>
      </c>
      <c r="B21" s="11">
        <v>11840</v>
      </c>
      <c r="C21" s="12">
        <v>6773</v>
      </c>
      <c r="D21" s="13">
        <f t="shared" si="0"/>
        <v>0.57204391891891893</v>
      </c>
      <c r="E21" s="12">
        <f t="shared" si="1"/>
        <v>5067</v>
      </c>
      <c r="F21" s="13">
        <f t="shared" si="2"/>
        <v>0.42795608108108107</v>
      </c>
    </row>
    <row r="22" spans="1:6" x14ac:dyDescent="0.2">
      <c r="A22" s="21" t="s">
        <v>39</v>
      </c>
      <c r="B22" s="11">
        <v>48315</v>
      </c>
      <c r="C22" s="12">
        <v>30002</v>
      </c>
      <c r="D22" s="13">
        <f t="shared" si="0"/>
        <v>0.62096657352788986</v>
      </c>
      <c r="E22" s="12">
        <f t="shared" si="1"/>
        <v>18313</v>
      </c>
      <c r="F22" s="13">
        <f t="shared" si="2"/>
        <v>0.37903342647211014</v>
      </c>
    </row>
    <row r="23" spans="1:6" x14ac:dyDescent="0.2">
      <c r="A23" s="21" t="s">
        <v>60</v>
      </c>
      <c r="B23" s="11">
        <v>16839</v>
      </c>
      <c r="C23" s="12">
        <v>13906</v>
      </c>
      <c r="D23" s="13">
        <f t="shared" si="0"/>
        <v>0.82582101074885683</v>
      </c>
      <c r="E23" s="12">
        <f t="shared" si="1"/>
        <v>2933</v>
      </c>
      <c r="F23" s="13">
        <f t="shared" si="2"/>
        <v>0.17417898925114317</v>
      </c>
    </row>
    <row r="24" spans="1:6" x14ac:dyDescent="0.2">
      <c r="A24" s="21" t="s">
        <v>62</v>
      </c>
      <c r="B24" s="11">
        <v>12853</v>
      </c>
      <c r="C24" s="12">
        <v>11205</v>
      </c>
      <c r="D24" s="13">
        <f t="shared" si="0"/>
        <v>0.87178090718120282</v>
      </c>
      <c r="E24" s="12">
        <f t="shared" si="1"/>
        <v>1648</v>
      </c>
      <c r="F24" s="13">
        <f t="shared" si="2"/>
        <v>0.12821909281879718</v>
      </c>
    </row>
    <row r="25" spans="1:6" x14ac:dyDescent="0.2">
      <c r="A25" s="21" t="s">
        <v>54</v>
      </c>
      <c r="B25" s="11">
        <v>16346</v>
      </c>
      <c r="C25" s="12">
        <v>10695</v>
      </c>
      <c r="D25" s="13">
        <f t="shared" si="0"/>
        <v>0.65428851095069129</v>
      </c>
      <c r="E25" s="12">
        <f t="shared" si="1"/>
        <v>5651</v>
      </c>
      <c r="F25" s="13">
        <f t="shared" si="2"/>
        <v>0.34571148904930871</v>
      </c>
    </row>
    <row r="26" spans="1:6" x14ac:dyDescent="0.2">
      <c r="A26" s="21" t="s">
        <v>56</v>
      </c>
      <c r="B26" s="11">
        <v>14630</v>
      </c>
      <c r="C26" s="12">
        <v>9913</v>
      </c>
      <c r="D26" s="13">
        <f t="shared" si="0"/>
        <v>0.67758031442241973</v>
      </c>
      <c r="E26" s="12">
        <f t="shared" si="1"/>
        <v>4717</v>
      </c>
      <c r="F26" s="13">
        <f t="shared" si="2"/>
        <v>0.32241968557758033</v>
      </c>
    </row>
    <row r="27" spans="1:6" x14ac:dyDescent="0.2">
      <c r="A27" s="21" t="s">
        <v>48</v>
      </c>
      <c r="B27" s="11">
        <v>27645</v>
      </c>
      <c r="C27" s="12">
        <v>17947</v>
      </c>
      <c r="D27" s="13">
        <f t="shared" si="0"/>
        <v>0.64919515283052998</v>
      </c>
      <c r="E27" s="12">
        <f t="shared" si="1"/>
        <v>9698</v>
      </c>
      <c r="F27" s="13">
        <f t="shared" si="2"/>
        <v>0.35080484716947008</v>
      </c>
    </row>
    <row r="28" spans="1:6" x14ac:dyDescent="0.2">
      <c r="A28" s="21" t="s">
        <v>46</v>
      </c>
      <c r="B28" s="11">
        <v>38096</v>
      </c>
      <c r="C28" s="12">
        <v>25863</v>
      </c>
      <c r="D28" s="13">
        <f t="shared" si="0"/>
        <v>0.67889017219655612</v>
      </c>
      <c r="E28" s="12">
        <f t="shared" si="1"/>
        <v>12233</v>
      </c>
      <c r="F28" s="13">
        <f t="shared" si="2"/>
        <v>0.32110982780344394</v>
      </c>
    </row>
    <row r="29" spans="1:6" x14ac:dyDescent="0.2">
      <c r="A29" s="21" t="s">
        <v>29</v>
      </c>
      <c r="B29" s="11">
        <v>176819</v>
      </c>
      <c r="C29" s="12">
        <v>169034</v>
      </c>
      <c r="D29" s="13">
        <f t="shared" si="0"/>
        <v>0.95597192609391524</v>
      </c>
      <c r="E29" s="12">
        <f t="shared" si="1"/>
        <v>7785</v>
      </c>
      <c r="F29" s="13">
        <f t="shared" si="2"/>
        <v>4.4028073906084757E-2</v>
      </c>
    </row>
    <row r="30" spans="1:6" x14ac:dyDescent="0.2">
      <c r="A30" s="21" t="s">
        <v>35</v>
      </c>
      <c r="B30" s="11">
        <v>100748</v>
      </c>
      <c r="C30" s="12">
        <v>76662</v>
      </c>
      <c r="D30" s="13">
        <f t="shared" si="0"/>
        <v>0.76092825664033037</v>
      </c>
      <c r="E30" s="12">
        <f t="shared" si="1"/>
        <v>24086</v>
      </c>
      <c r="F30" s="13">
        <f t="shared" si="2"/>
        <v>0.23907174335966966</v>
      </c>
    </row>
    <row r="31" spans="1:6" x14ac:dyDescent="0.2">
      <c r="A31" s="21" t="s">
        <v>10</v>
      </c>
      <c r="B31" s="11">
        <v>1325563</v>
      </c>
      <c r="C31" s="12">
        <v>905007</v>
      </c>
      <c r="D31" s="13">
        <f t="shared" si="0"/>
        <v>0.68273405337958282</v>
      </c>
      <c r="E31" s="12">
        <f t="shared" si="1"/>
        <v>420556</v>
      </c>
      <c r="F31" s="13">
        <f t="shared" si="2"/>
        <v>0.31726594662041713</v>
      </c>
    </row>
    <row r="32" spans="1:6" x14ac:dyDescent="0.2">
      <c r="A32" s="21" t="s">
        <v>53</v>
      </c>
      <c r="B32" s="11">
        <v>19902</v>
      </c>
      <c r="C32" s="12">
        <v>15834</v>
      </c>
      <c r="D32" s="13">
        <f t="shared" si="0"/>
        <v>0.79559843231835992</v>
      </c>
      <c r="E32" s="12">
        <f t="shared" si="1"/>
        <v>4068</v>
      </c>
      <c r="F32" s="13">
        <f t="shared" si="2"/>
        <v>0.20440156768164003</v>
      </c>
    </row>
    <row r="33" spans="1:6" x14ac:dyDescent="0.2">
      <c r="A33" s="21" t="s">
        <v>33</v>
      </c>
      <c r="B33" s="11">
        <v>143326</v>
      </c>
      <c r="C33" s="12">
        <v>94820</v>
      </c>
      <c r="D33" s="13">
        <f t="shared" si="0"/>
        <v>0.66156873142346817</v>
      </c>
      <c r="E33" s="12">
        <f t="shared" si="1"/>
        <v>48506</v>
      </c>
      <c r="F33" s="13">
        <f t="shared" si="2"/>
        <v>0.33843126857653183</v>
      </c>
    </row>
    <row r="34" spans="1:6" x14ac:dyDescent="0.2">
      <c r="A34" s="21" t="s">
        <v>40</v>
      </c>
      <c r="B34" s="11">
        <v>50458</v>
      </c>
      <c r="C34" s="12">
        <v>32703</v>
      </c>
      <c r="D34" s="13">
        <f t="shared" si="0"/>
        <v>0.64812319156526221</v>
      </c>
      <c r="E34" s="12">
        <f t="shared" si="1"/>
        <v>17755</v>
      </c>
      <c r="F34" s="13">
        <f t="shared" si="2"/>
        <v>0.35187680843473779</v>
      </c>
    </row>
    <row r="35" spans="1:6" x14ac:dyDescent="0.2">
      <c r="A35" s="21" t="s">
        <v>55</v>
      </c>
      <c r="B35" s="11">
        <v>14519</v>
      </c>
      <c r="C35" s="12">
        <v>12061</v>
      </c>
      <c r="D35" s="13">
        <f t="shared" si="0"/>
        <v>0.83070459398030172</v>
      </c>
      <c r="E35" s="12">
        <f t="shared" si="1"/>
        <v>2458</v>
      </c>
      <c r="F35" s="13">
        <f t="shared" si="2"/>
        <v>0.16929540601969834</v>
      </c>
    </row>
    <row r="36" spans="1:6" x14ac:dyDescent="0.2">
      <c r="A36" s="21" t="s">
        <v>64</v>
      </c>
      <c r="B36" s="11">
        <v>8664</v>
      </c>
      <c r="C36" s="12">
        <v>7463</v>
      </c>
      <c r="D36" s="13">
        <f t="shared" si="0"/>
        <v>0.86138042474607568</v>
      </c>
      <c r="E36" s="12">
        <f t="shared" si="1"/>
        <v>1201</v>
      </c>
      <c r="F36" s="13">
        <f t="shared" si="2"/>
        <v>0.13861957525392429</v>
      </c>
    </row>
    <row r="37" spans="1:6" x14ac:dyDescent="0.2">
      <c r="A37" s="21" t="s">
        <v>23</v>
      </c>
      <c r="B37" s="11">
        <v>316569</v>
      </c>
      <c r="C37" s="12">
        <v>160400</v>
      </c>
      <c r="D37" s="13">
        <f t="shared" si="0"/>
        <v>0.50668258736641936</v>
      </c>
      <c r="E37" s="12">
        <f t="shared" si="1"/>
        <v>156169</v>
      </c>
      <c r="F37" s="13">
        <f t="shared" si="2"/>
        <v>0.4933174126335807</v>
      </c>
    </row>
    <row r="38" spans="1:6" x14ac:dyDescent="0.2">
      <c r="A38" s="21" t="s">
        <v>1</v>
      </c>
      <c r="B38" s="11">
        <v>665845</v>
      </c>
      <c r="C38" s="12">
        <v>337490</v>
      </c>
      <c r="D38" s="13">
        <f t="shared" si="0"/>
        <v>0.50685970458590213</v>
      </c>
      <c r="E38" s="12">
        <f t="shared" si="1"/>
        <v>328355</v>
      </c>
      <c r="F38" s="13">
        <f t="shared" si="2"/>
        <v>0.49314029541409787</v>
      </c>
    </row>
    <row r="39" spans="1:6" x14ac:dyDescent="0.2">
      <c r="A39" s="21" t="s">
        <v>21</v>
      </c>
      <c r="B39" s="11">
        <v>284443</v>
      </c>
      <c r="C39" s="12">
        <v>96447</v>
      </c>
      <c r="D39" s="13">
        <f t="shared" si="0"/>
        <v>0.33907320623112541</v>
      </c>
      <c r="E39" s="12">
        <f t="shared" si="1"/>
        <v>187996</v>
      </c>
      <c r="F39" s="13">
        <f t="shared" si="2"/>
        <v>0.66092679376887464</v>
      </c>
    </row>
    <row r="40" spans="1:6" x14ac:dyDescent="0.2">
      <c r="A40" s="21" t="s">
        <v>45</v>
      </c>
      <c r="B40" s="11">
        <v>40448</v>
      </c>
      <c r="C40" s="12">
        <v>31199</v>
      </c>
      <c r="D40" s="13">
        <f t="shared" si="0"/>
        <v>0.77133603639240511</v>
      </c>
      <c r="E40" s="12">
        <f t="shared" si="1"/>
        <v>9249</v>
      </c>
      <c r="F40" s="13">
        <f t="shared" si="2"/>
        <v>0.22866396360759494</v>
      </c>
    </row>
    <row r="41" spans="1:6" x14ac:dyDescent="0.2">
      <c r="A41" s="21" t="s">
        <v>63</v>
      </c>
      <c r="B41" s="11">
        <v>8698</v>
      </c>
      <c r="C41" s="12">
        <v>7740</v>
      </c>
      <c r="D41" s="13">
        <f t="shared" si="0"/>
        <v>0.88985973787077488</v>
      </c>
      <c r="E41" s="12">
        <f t="shared" si="1"/>
        <v>958</v>
      </c>
      <c r="F41" s="13">
        <f t="shared" si="2"/>
        <v>0.11014026212922511</v>
      </c>
    </row>
    <row r="42" spans="1:6" x14ac:dyDescent="0.2">
      <c r="A42" s="21" t="s">
        <v>2</v>
      </c>
      <c r="B42" s="11">
        <v>19200</v>
      </c>
      <c r="C42" s="12">
        <v>15041</v>
      </c>
      <c r="D42" s="13">
        <f t="shared" si="0"/>
        <v>0.78338541666666661</v>
      </c>
      <c r="E42" s="12">
        <f t="shared" si="1"/>
        <v>4159</v>
      </c>
      <c r="F42" s="13">
        <f t="shared" si="2"/>
        <v>0.21661458333333333</v>
      </c>
    </row>
    <row r="43" spans="1:6" x14ac:dyDescent="0.2">
      <c r="A43" s="21" t="s">
        <v>19</v>
      </c>
      <c r="B43" s="11">
        <v>349334</v>
      </c>
      <c r="C43" s="12">
        <v>274792</v>
      </c>
      <c r="D43" s="13">
        <f t="shared" si="0"/>
        <v>0.78661681943355066</v>
      </c>
      <c r="E43" s="12">
        <f t="shared" si="1"/>
        <v>74542</v>
      </c>
      <c r="F43" s="13">
        <f t="shared" si="2"/>
        <v>0.21338318056644931</v>
      </c>
    </row>
    <row r="44" spans="1:6" x14ac:dyDescent="0.2">
      <c r="A44" s="21" t="s">
        <v>20</v>
      </c>
      <c r="B44" s="11">
        <v>341205</v>
      </c>
      <c r="C44" s="12">
        <v>275382</v>
      </c>
      <c r="D44" s="13">
        <f t="shared" si="0"/>
        <v>0.80708664878885128</v>
      </c>
      <c r="E44" s="12">
        <f t="shared" si="1"/>
        <v>65823</v>
      </c>
      <c r="F44" s="13">
        <f t="shared" si="2"/>
        <v>0.19291335121114872</v>
      </c>
    </row>
    <row r="45" spans="1:6" x14ac:dyDescent="0.2">
      <c r="A45" s="21" t="s">
        <v>30</v>
      </c>
      <c r="B45" s="11">
        <v>150062</v>
      </c>
      <c r="C45" s="12">
        <v>131047</v>
      </c>
      <c r="D45" s="13">
        <f t="shared" si="0"/>
        <v>0.87328570857378951</v>
      </c>
      <c r="E45" s="12">
        <f t="shared" si="1"/>
        <v>19015</v>
      </c>
      <c r="F45" s="13">
        <f t="shared" si="2"/>
        <v>0.12671429142621049</v>
      </c>
    </row>
    <row r="46" spans="1:6" x14ac:dyDescent="0.2">
      <c r="A46" s="21" t="s">
        <v>66</v>
      </c>
      <c r="B46" s="11">
        <v>2653934</v>
      </c>
      <c r="C46" s="12">
        <v>1160457</v>
      </c>
      <c r="D46" s="13">
        <f t="shared" si="0"/>
        <v>0.43725917826140365</v>
      </c>
      <c r="E46" s="12">
        <f t="shared" si="1"/>
        <v>1493477</v>
      </c>
      <c r="F46" s="13">
        <f t="shared" si="2"/>
        <v>0.56274082173859641</v>
      </c>
    </row>
    <row r="47" spans="1:6" x14ac:dyDescent="0.2">
      <c r="A47" s="21" t="s">
        <v>34</v>
      </c>
      <c r="B47" s="11">
        <v>74206</v>
      </c>
      <c r="C47" s="12">
        <v>33926</v>
      </c>
      <c r="D47" s="13">
        <f t="shared" si="0"/>
        <v>0.45718675039754197</v>
      </c>
      <c r="E47" s="12">
        <f t="shared" si="1"/>
        <v>40280</v>
      </c>
      <c r="F47" s="13">
        <f t="shared" si="2"/>
        <v>0.54281324960245803</v>
      </c>
    </row>
    <row r="48" spans="1:6" x14ac:dyDescent="0.2">
      <c r="A48" s="21" t="s">
        <v>38</v>
      </c>
      <c r="B48" s="11">
        <v>76536</v>
      </c>
      <c r="C48" s="12">
        <v>60349</v>
      </c>
      <c r="D48" s="13">
        <f t="shared" si="0"/>
        <v>0.7885047559318491</v>
      </c>
      <c r="E48" s="12">
        <f t="shared" si="1"/>
        <v>16187</v>
      </c>
      <c r="F48" s="13">
        <f t="shared" si="2"/>
        <v>0.21149524406815093</v>
      </c>
    </row>
    <row r="49" spans="1:6" x14ac:dyDescent="0.2">
      <c r="A49" s="21" t="s">
        <v>24</v>
      </c>
      <c r="B49" s="11">
        <v>191898</v>
      </c>
      <c r="C49" s="12">
        <v>110280</v>
      </c>
      <c r="D49" s="13">
        <f t="shared" si="0"/>
        <v>0.57468029890879535</v>
      </c>
      <c r="E49" s="12">
        <f t="shared" si="1"/>
        <v>81618</v>
      </c>
      <c r="F49" s="13">
        <f t="shared" si="2"/>
        <v>0.4253197010912047</v>
      </c>
    </row>
    <row r="50" spans="1:6" x14ac:dyDescent="0.2">
      <c r="A50" s="21" t="s">
        <v>3</v>
      </c>
      <c r="B50" s="11">
        <v>40052</v>
      </c>
      <c r="C50" s="12">
        <v>34518</v>
      </c>
      <c r="D50" s="13">
        <f t="shared" si="0"/>
        <v>0.86182962149206033</v>
      </c>
      <c r="E50" s="12">
        <f t="shared" si="1"/>
        <v>5534</v>
      </c>
      <c r="F50" s="13">
        <f t="shared" si="2"/>
        <v>0.13817037850793967</v>
      </c>
    </row>
    <row r="51" spans="1:6" x14ac:dyDescent="0.2">
      <c r="A51" s="21" t="s">
        <v>12</v>
      </c>
      <c r="B51" s="11">
        <v>1252396</v>
      </c>
      <c r="C51" s="12">
        <v>799985</v>
      </c>
      <c r="D51" s="13">
        <f t="shared" si="0"/>
        <v>0.63876361789721459</v>
      </c>
      <c r="E51" s="12">
        <f t="shared" si="1"/>
        <v>452411</v>
      </c>
      <c r="F51" s="13">
        <f t="shared" si="2"/>
        <v>0.36123638210278536</v>
      </c>
    </row>
    <row r="52" spans="1:6" x14ac:dyDescent="0.2">
      <c r="A52" s="21" t="s">
        <v>25</v>
      </c>
      <c r="B52" s="11">
        <v>308327</v>
      </c>
      <c r="C52" s="12">
        <v>200419</v>
      </c>
      <c r="D52" s="13">
        <f t="shared" si="0"/>
        <v>0.65002091934861361</v>
      </c>
      <c r="E52" s="12">
        <f t="shared" si="1"/>
        <v>107908</v>
      </c>
      <c r="F52" s="13">
        <f t="shared" si="2"/>
        <v>0.34997908065138633</v>
      </c>
    </row>
    <row r="53" spans="1:6" x14ac:dyDescent="0.2">
      <c r="A53" s="21" t="s">
        <v>4</v>
      </c>
      <c r="B53" s="11">
        <v>1378417</v>
      </c>
      <c r="C53" s="12">
        <v>606274</v>
      </c>
      <c r="D53" s="13">
        <f t="shared" si="0"/>
        <v>0.43983351917453134</v>
      </c>
      <c r="E53" s="12">
        <f t="shared" si="1"/>
        <v>772143</v>
      </c>
      <c r="F53" s="13">
        <f t="shared" si="2"/>
        <v>0.5601664808254686</v>
      </c>
    </row>
    <row r="54" spans="1:6" x14ac:dyDescent="0.2">
      <c r="A54" s="21" t="s">
        <v>17</v>
      </c>
      <c r="B54" s="11">
        <v>487588</v>
      </c>
      <c r="C54" s="12">
        <v>445191</v>
      </c>
      <c r="D54" s="13">
        <f t="shared" si="0"/>
        <v>0.91304749091446058</v>
      </c>
      <c r="E54" s="12">
        <f t="shared" si="1"/>
        <v>42397</v>
      </c>
      <c r="F54" s="13">
        <f t="shared" si="2"/>
        <v>8.6952509085539434E-2</v>
      </c>
    </row>
    <row r="55" spans="1:6" x14ac:dyDescent="0.2">
      <c r="A55" s="21" t="s">
        <v>11</v>
      </c>
      <c r="B55" s="11">
        <v>944971</v>
      </c>
      <c r="C55" s="12">
        <v>274411</v>
      </c>
      <c r="D55" s="13">
        <f t="shared" si="0"/>
        <v>0.29039092204945971</v>
      </c>
      <c r="E55" s="12">
        <f t="shared" si="1"/>
        <v>670560</v>
      </c>
      <c r="F55" s="13">
        <f t="shared" si="2"/>
        <v>0.70960907795054029</v>
      </c>
    </row>
    <row r="56" spans="1:6" x14ac:dyDescent="0.2">
      <c r="A56" s="21" t="s">
        <v>14</v>
      </c>
      <c r="B56" s="11">
        <v>633052</v>
      </c>
      <c r="C56" s="12">
        <v>391371</v>
      </c>
      <c r="D56" s="13">
        <f t="shared" si="0"/>
        <v>0.6182288342821759</v>
      </c>
      <c r="E56" s="12">
        <f t="shared" si="1"/>
        <v>241681</v>
      </c>
      <c r="F56" s="13">
        <f t="shared" si="2"/>
        <v>0.3817711657178241</v>
      </c>
    </row>
    <row r="57" spans="1:6" x14ac:dyDescent="0.2">
      <c r="A57" s="21" t="s">
        <v>36</v>
      </c>
      <c r="B57" s="11">
        <v>72756</v>
      </c>
      <c r="C57" s="12">
        <v>57876</v>
      </c>
      <c r="D57" s="13">
        <f t="shared" si="0"/>
        <v>0.79548078508988951</v>
      </c>
      <c r="E57" s="12">
        <f t="shared" si="1"/>
        <v>14880</v>
      </c>
      <c r="F57" s="13">
        <f t="shared" si="2"/>
        <v>0.20451921491011052</v>
      </c>
    </row>
    <row r="58" spans="1:6" x14ac:dyDescent="0.2">
      <c r="A58" s="22" t="s">
        <v>107</v>
      </c>
      <c r="B58" s="11">
        <v>213566</v>
      </c>
      <c r="C58" s="12">
        <v>192890</v>
      </c>
      <c r="D58" s="13">
        <f t="shared" si="0"/>
        <v>0.90318683685605383</v>
      </c>
      <c r="E58" s="12">
        <f t="shared" si="1"/>
        <v>20676</v>
      </c>
      <c r="F58" s="13">
        <f t="shared" si="2"/>
        <v>9.681316314394614E-2</v>
      </c>
    </row>
    <row r="59" spans="1:6" x14ac:dyDescent="0.2">
      <c r="A59" s="22" t="s">
        <v>108</v>
      </c>
      <c r="B59" s="11">
        <v>287749</v>
      </c>
      <c r="C59" s="12">
        <v>70901</v>
      </c>
      <c r="D59" s="13">
        <f t="shared" si="0"/>
        <v>0.24639877115124639</v>
      </c>
      <c r="E59" s="12">
        <f t="shared" si="1"/>
        <v>216848</v>
      </c>
      <c r="F59" s="13">
        <f t="shared" si="2"/>
        <v>0.75360122884875358</v>
      </c>
    </row>
    <row r="60" spans="1:6" x14ac:dyDescent="0.2">
      <c r="A60" s="21" t="s">
        <v>32</v>
      </c>
      <c r="B60" s="11">
        <v>162925</v>
      </c>
      <c r="C60" s="12">
        <v>147105</v>
      </c>
      <c r="D60" s="13">
        <f t="shared" si="0"/>
        <v>0.9029001074113856</v>
      </c>
      <c r="E60" s="12">
        <f t="shared" si="1"/>
        <v>15820</v>
      </c>
      <c r="F60" s="13">
        <f t="shared" si="2"/>
        <v>9.7099892588614387E-2</v>
      </c>
    </row>
    <row r="61" spans="1:6" x14ac:dyDescent="0.2">
      <c r="A61" s="21" t="s">
        <v>6</v>
      </c>
      <c r="B61" s="11">
        <v>392090</v>
      </c>
      <c r="C61" s="12">
        <v>251065</v>
      </c>
      <c r="D61" s="13">
        <f t="shared" si="0"/>
        <v>0.6403249253997807</v>
      </c>
      <c r="E61" s="12">
        <f t="shared" si="1"/>
        <v>141025</v>
      </c>
      <c r="F61" s="13">
        <f t="shared" si="2"/>
        <v>0.35967507460021936</v>
      </c>
    </row>
    <row r="62" spans="1:6" x14ac:dyDescent="0.2">
      <c r="A62" s="21" t="s">
        <v>5</v>
      </c>
      <c r="B62" s="11">
        <v>442903</v>
      </c>
      <c r="C62" s="12">
        <v>213465</v>
      </c>
      <c r="D62" s="13">
        <f t="shared" si="0"/>
        <v>0.48196783494354295</v>
      </c>
      <c r="E62" s="12">
        <f t="shared" si="1"/>
        <v>229438</v>
      </c>
      <c r="F62" s="13">
        <f t="shared" si="2"/>
        <v>0.51803216505645711</v>
      </c>
    </row>
    <row r="63" spans="1:6" x14ac:dyDescent="0.2">
      <c r="A63" s="21" t="s">
        <v>41</v>
      </c>
      <c r="B63" s="11">
        <v>115657</v>
      </c>
      <c r="C63" s="12">
        <v>103282</v>
      </c>
      <c r="D63" s="13">
        <f t="shared" si="0"/>
        <v>0.89300258523046594</v>
      </c>
      <c r="E63" s="12">
        <f t="shared" si="1"/>
        <v>12375</v>
      </c>
      <c r="F63" s="13">
        <f t="shared" si="2"/>
        <v>0.10699741476953405</v>
      </c>
    </row>
    <row r="64" spans="1:6" x14ac:dyDescent="0.2">
      <c r="A64" s="21" t="s">
        <v>44</v>
      </c>
      <c r="B64" s="11">
        <v>44452</v>
      </c>
      <c r="C64" s="12">
        <v>36912</v>
      </c>
      <c r="D64" s="13">
        <f t="shared" si="0"/>
        <v>0.83037883559794834</v>
      </c>
      <c r="E64" s="12">
        <f t="shared" si="1"/>
        <v>7540</v>
      </c>
      <c r="F64" s="13">
        <f t="shared" si="2"/>
        <v>0.16962116440205166</v>
      </c>
    </row>
    <row r="65" spans="1:6" x14ac:dyDescent="0.2">
      <c r="A65" s="21" t="s">
        <v>52</v>
      </c>
      <c r="B65" s="11">
        <v>22824</v>
      </c>
      <c r="C65" s="12">
        <v>15808</v>
      </c>
      <c r="D65" s="13">
        <f t="shared" si="0"/>
        <v>0.6926042762004907</v>
      </c>
      <c r="E65" s="12">
        <f t="shared" si="1"/>
        <v>7016</v>
      </c>
      <c r="F65" s="13">
        <f t="shared" si="2"/>
        <v>0.3073957237995093</v>
      </c>
    </row>
    <row r="66" spans="1:6" x14ac:dyDescent="0.2">
      <c r="A66" s="21" t="s">
        <v>58</v>
      </c>
      <c r="B66" s="11">
        <v>15918</v>
      </c>
      <c r="C66" s="12">
        <v>13449</v>
      </c>
      <c r="D66" s="13">
        <f t="shared" si="0"/>
        <v>0.84489257444402566</v>
      </c>
      <c r="E66" s="12">
        <f t="shared" si="1"/>
        <v>2469</v>
      </c>
      <c r="F66" s="13">
        <f t="shared" si="2"/>
        <v>0.15510742555597437</v>
      </c>
    </row>
    <row r="67" spans="1:6" x14ac:dyDescent="0.2">
      <c r="A67" s="21" t="s">
        <v>16</v>
      </c>
      <c r="B67" s="11">
        <v>510494</v>
      </c>
      <c r="C67" s="12">
        <v>115656</v>
      </c>
      <c r="D67" s="13">
        <f t="shared" si="0"/>
        <v>0.22655702123825158</v>
      </c>
      <c r="E67" s="12">
        <f t="shared" si="1"/>
        <v>394838</v>
      </c>
      <c r="F67" s="13">
        <f t="shared" si="2"/>
        <v>0.77344297876174839</v>
      </c>
    </row>
    <row r="68" spans="1:6" x14ac:dyDescent="0.2">
      <c r="A68" s="21" t="s">
        <v>51</v>
      </c>
      <c r="B68" s="11">
        <v>31283</v>
      </c>
      <c r="C68" s="12">
        <v>30543</v>
      </c>
      <c r="D68" s="13">
        <f>(C68/B68)</f>
        <v>0.9763449797014353</v>
      </c>
      <c r="E68" s="12">
        <f>(B68-C68)</f>
        <v>740</v>
      </c>
      <c r="F68" s="13">
        <f>(E68/B68)</f>
        <v>2.3655020298564717E-2</v>
      </c>
    </row>
    <row r="69" spans="1:6" x14ac:dyDescent="0.2">
      <c r="A69" s="21" t="s">
        <v>43</v>
      </c>
      <c r="B69" s="11">
        <v>60687</v>
      </c>
      <c r="C69" s="12">
        <v>51969</v>
      </c>
      <c r="D69" s="13">
        <f>(C69/B69)</f>
        <v>0.85634485145088735</v>
      </c>
      <c r="E69" s="12">
        <f>(B69-C69)</f>
        <v>8718</v>
      </c>
      <c r="F69" s="13">
        <f>(E69/B69)</f>
        <v>0.14365514854911265</v>
      </c>
    </row>
    <row r="70" spans="1:6" x14ac:dyDescent="0.2">
      <c r="A70" s="21" t="s">
        <v>49</v>
      </c>
      <c r="B70" s="11">
        <v>24975</v>
      </c>
      <c r="C70" s="12">
        <v>19888</v>
      </c>
      <c r="D70" s="13">
        <f>(C70/B70)</f>
        <v>0.79631631631631627</v>
      </c>
      <c r="E70" s="12">
        <f>(B70-C70)</f>
        <v>5087</v>
      </c>
      <c r="F70" s="13">
        <f>(E70/B70)</f>
        <v>0.2036836836836837</v>
      </c>
    </row>
    <row r="71" spans="1:6" x14ac:dyDescent="0.2">
      <c r="A71" s="23" t="s">
        <v>65</v>
      </c>
      <c r="B71" s="17">
        <f>SUM(B4:B70)</f>
        <v>19815183</v>
      </c>
      <c r="C71" s="18">
        <f>SUM(C4:C70)</f>
        <v>9797056</v>
      </c>
      <c r="D71" s="19">
        <f>(C71/B71)</f>
        <v>0.49442167654974473</v>
      </c>
      <c r="E71" s="18">
        <f>SUM(E4:E70)</f>
        <v>10018127</v>
      </c>
      <c r="F71" s="19">
        <f>(E71/B71)</f>
        <v>0.50557832345025533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146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Research&amp;R2015 Population Estimates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121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250730</v>
      </c>
      <c r="C4" s="26">
        <v>100380</v>
      </c>
      <c r="D4" s="13">
        <f t="shared" ref="D4:D67" si="0">(C4/B4)</f>
        <v>0.40035097515255452</v>
      </c>
      <c r="E4" s="12">
        <f t="shared" ref="E4:E67" si="1">(B4-C4)</f>
        <v>150350</v>
      </c>
      <c r="F4" s="13">
        <f t="shared" ref="F4:F67" si="2">(E4/B4)</f>
        <v>0.59964902484744542</v>
      </c>
    </row>
    <row r="5" spans="1:6" x14ac:dyDescent="0.2">
      <c r="A5" s="21" t="s">
        <v>50</v>
      </c>
      <c r="B5" s="11">
        <v>26991</v>
      </c>
      <c r="C5" s="12">
        <v>20188</v>
      </c>
      <c r="D5" s="13">
        <f t="shared" si="0"/>
        <v>0.7479530213774962</v>
      </c>
      <c r="E5" s="12">
        <f t="shared" si="1"/>
        <v>6803</v>
      </c>
      <c r="F5" s="13">
        <f t="shared" si="2"/>
        <v>0.2520469786225038</v>
      </c>
    </row>
    <row r="6" spans="1:6" x14ac:dyDescent="0.2">
      <c r="A6" s="21" t="s">
        <v>26</v>
      </c>
      <c r="B6" s="11">
        <v>170781</v>
      </c>
      <c r="C6" s="12">
        <v>74720</v>
      </c>
      <c r="D6" s="13">
        <f t="shared" si="0"/>
        <v>0.43751939618575836</v>
      </c>
      <c r="E6" s="12">
        <f t="shared" si="1"/>
        <v>96061</v>
      </c>
      <c r="F6" s="13">
        <f t="shared" si="2"/>
        <v>0.56248060381424159</v>
      </c>
    </row>
    <row r="7" spans="1:6" x14ac:dyDescent="0.2">
      <c r="A7" s="21" t="s">
        <v>47</v>
      </c>
      <c r="B7" s="11">
        <v>27323</v>
      </c>
      <c r="C7" s="12">
        <v>20259</v>
      </c>
      <c r="D7" s="13">
        <f t="shared" si="0"/>
        <v>0.74146323610145304</v>
      </c>
      <c r="E7" s="12">
        <f t="shared" si="1"/>
        <v>7064</v>
      </c>
      <c r="F7" s="13">
        <f t="shared" si="2"/>
        <v>0.25853676389854702</v>
      </c>
    </row>
    <row r="8" spans="1:6" x14ac:dyDescent="0.2">
      <c r="A8" s="21" t="s">
        <v>15</v>
      </c>
      <c r="B8" s="11">
        <v>552427</v>
      </c>
      <c r="C8" s="12">
        <v>207313</v>
      </c>
      <c r="D8" s="13">
        <f t="shared" si="0"/>
        <v>0.37527673339644874</v>
      </c>
      <c r="E8" s="12">
        <f t="shared" si="1"/>
        <v>345114</v>
      </c>
      <c r="F8" s="13">
        <f t="shared" si="2"/>
        <v>0.62472326660355126</v>
      </c>
    </row>
    <row r="9" spans="1:6" x14ac:dyDescent="0.2">
      <c r="A9" s="21" t="s">
        <v>9</v>
      </c>
      <c r="B9" s="11">
        <v>1803903</v>
      </c>
      <c r="C9" s="12">
        <v>14403</v>
      </c>
      <c r="D9" s="13">
        <f t="shared" si="0"/>
        <v>7.9843539259039989E-3</v>
      </c>
      <c r="E9" s="12">
        <f t="shared" si="1"/>
        <v>1789500</v>
      </c>
      <c r="F9" s="13">
        <f t="shared" si="2"/>
        <v>0.99201564607409598</v>
      </c>
    </row>
    <row r="10" spans="1:6" x14ac:dyDescent="0.2">
      <c r="A10" s="21" t="s">
        <v>57</v>
      </c>
      <c r="B10" s="11">
        <v>14592</v>
      </c>
      <c r="C10" s="12">
        <v>11528</v>
      </c>
      <c r="D10" s="13">
        <f t="shared" si="0"/>
        <v>0.79002192982456143</v>
      </c>
      <c r="E10" s="12">
        <f t="shared" si="1"/>
        <v>3064</v>
      </c>
      <c r="F10" s="13">
        <f t="shared" si="2"/>
        <v>0.2099780701754386</v>
      </c>
    </row>
    <row r="11" spans="1:6" x14ac:dyDescent="0.2">
      <c r="A11" s="21" t="s">
        <v>28</v>
      </c>
      <c r="B11" s="11">
        <v>164467</v>
      </c>
      <c r="C11" s="12">
        <v>146980</v>
      </c>
      <c r="D11" s="13">
        <f t="shared" si="0"/>
        <v>0.89367471894057771</v>
      </c>
      <c r="E11" s="12">
        <f t="shared" si="1"/>
        <v>17487</v>
      </c>
      <c r="F11" s="13">
        <f t="shared" si="2"/>
        <v>0.10632528105942225</v>
      </c>
    </row>
    <row r="12" spans="1:6" x14ac:dyDescent="0.2">
      <c r="A12" s="21" t="s">
        <v>31</v>
      </c>
      <c r="B12" s="11">
        <v>140798</v>
      </c>
      <c r="C12" s="12">
        <v>130517</v>
      </c>
      <c r="D12" s="13">
        <f t="shared" si="0"/>
        <v>0.92698049688205797</v>
      </c>
      <c r="E12" s="12">
        <f t="shared" si="1"/>
        <v>10281</v>
      </c>
      <c r="F12" s="13">
        <f t="shared" si="2"/>
        <v>7.3019503117942017E-2</v>
      </c>
    </row>
    <row r="13" spans="1:6" x14ac:dyDescent="0.2">
      <c r="A13" s="21" t="s">
        <v>27</v>
      </c>
      <c r="B13" s="11">
        <v>197403</v>
      </c>
      <c r="C13" s="12">
        <v>179853</v>
      </c>
      <c r="D13" s="13">
        <f t="shared" si="0"/>
        <v>0.91109557605507518</v>
      </c>
      <c r="E13" s="12">
        <f t="shared" si="1"/>
        <v>17550</v>
      </c>
      <c r="F13" s="13">
        <f t="shared" si="2"/>
        <v>8.8904423944924843E-2</v>
      </c>
    </row>
    <row r="14" spans="1:6" x14ac:dyDescent="0.2">
      <c r="A14" s="21" t="s">
        <v>22</v>
      </c>
      <c r="B14" s="11">
        <v>336783</v>
      </c>
      <c r="C14" s="12">
        <v>300237</v>
      </c>
      <c r="D14" s="13">
        <f t="shared" si="0"/>
        <v>0.89148502151236853</v>
      </c>
      <c r="E14" s="12">
        <f t="shared" si="1"/>
        <v>36546</v>
      </c>
      <c r="F14" s="13">
        <f t="shared" si="2"/>
        <v>0.1085149784876315</v>
      </c>
    </row>
    <row r="15" spans="1:6" x14ac:dyDescent="0.2">
      <c r="A15" s="21" t="s">
        <v>37</v>
      </c>
      <c r="B15" s="11">
        <v>67826</v>
      </c>
      <c r="C15" s="12">
        <v>55263</v>
      </c>
      <c r="D15" s="13">
        <f t="shared" si="0"/>
        <v>0.81477604458467257</v>
      </c>
      <c r="E15" s="12">
        <f t="shared" si="1"/>
        <v>12563</v>
      </c>
      <c r="F15" s="13">
        <f t="shared" si="2"/>
        <v>0.18522395541532746</v>
      </c>
    </row>
    <row r="16" spans="1:6" x14ac:dyDescent="0.2">
      <c r="A16" s="22" t="s">
        <v>106</v>
      </c>
      <c r="B16" s="11">
        <v>34426</v>
      </c>
      <c r="C16" s="12">
        <v>26947</v>
      </c>
      <c r="D16" s="13">
        <f t="shared" si="0"/>
        <v>0.78275140881891592</v>
      </c>
      <c r="E16" s="12">
        <f t="shared" si="1"/>
        <v>7479</v>
      </c>
      <c r="F16" s="13">
        <f t="shared" si="2"/>
        <v>0.21724859118108406</v>
      </c>
    </row>
    <row r="17" spans="1:6" x14ac:dyDescent="0.2">
      <c r="A17" s="21" t="s">
        <v>59</v>
      </c>
      <c r="B17" s="11">
        <v>16356</v>
      </c>
      <c r="C17" s="12">
        <v>14475</v>
      </c>
      <c r="D17" s="13">
        <f t="shared" si="0"/>
        <v>0.88499633162142333</v>
      </c>
      <c r="E17" s="12">
        <f t="shared" si="1"/>
        <v>1881</v>
      </c>
      <c r="F17" s="13">
        <f t="shared" si="2"/>
        <v>0.11500366837857667</v>
      </c>
    </row>
    <row r="18" spans="1:6" x14ac:dyDescent="0.2">
      <c r="A18" s="21" t="s">
        <v>13</v>
      </c>
      <c r="B18" s="11">
        <v>890066</v>
      </c>
      <c r="C18" s="12">
        <v>0</v>
      </c>
      <c r="D18" s="13">
        <f t="shared" si="0"/>
        <v>0</v>
      </c>
      <c r="E18" s="12">
        <f t="shared" si="1"/>
        <v>890066</v>
      </c>
      <c r="F18" s="13">
        <f t="shared" si="2"/>
        <v>1</v>
      </c>
    </row>
    <row r="19" spans="1:6" x14ac:dyDescent="0.2">
      <c r="A19" s="21" t="s">
        <v>18</v>
      </c>
      <c r="B19" s="11">
        <v>303907</v>
      </c>
      <c r="C19" s="12">
        <v>249515</v>
      </c>
      <c r="D19" s="13">
        <f t="shared" si="0"/>
        <v>0.82102419490172984</v>
      </c>
      <c r="E19" s="12">
        <f t="shared" si="1"/>
        <v>54392</v>
      </c>
      <c r="F19" s="13">
        <f t="shared" si="2"/>
        <v>0.17897580509827019</v>
      </c>
    </row>
    <row r="20" spans="1:6" x14ac:dyDescent="0.2">
      <c r="A20" s="21" t="s">
        <v>42</v>
      </c>
      <c r="B20" s="11">
        <v>99121</v>
      </c>
      <c r="C20" s="12">
        <v>13484</v>
      </c>
      <c r="D20" s="13">
        <f t="shared" si="0"/>
        <v>0.13603575428012227</v>
      </c>
      <c r="E20" s="12">
        <f t="shared" si="1"/>
        <v>85637</v>
      </c>
      <c r="F20" s="13">
        <f t="shared" si="2"/>
        <v>0.86396424571987773</v>
      </c>
    </row>
    <row r="21" spans="1:6" x14ac:dyDescent="0.2">
      <c r="A21" s="21" t="s">
        <v>61</v>
      </c>
      <c r="B21" s="11">
        <v>11794</v>
      </c>
      <c r="C21" s="12">
        <v>6680</v>
      </c>
      <c r="D21" s="13">
        <f t="shared" si="0"/>
        <v>0.56638968967271497</v>
      </c>
      <c r="E21" s="12">
        <f t="shared" si="1"/>
        <v>5114</v>
      </c>
      <c r="F21" s="13">
        <f t="shared" si="2"/>
        <v>0.43361031032728509</v>
      </c>
    </row>
    <row r="22" spans="1:6" x14ac:dyDescent="0.2">
      <c r="A22" s="21" t="s">
        <v>39</v>
      </c>
      <c r="B22" s="11">
        <v>48096</v>
      </c>
      <c r="C22" s="12">
        <v>29878</v>
      </c>
      <c r="D22" s="13">
        <f t="shared" si="0"/>
        <v>0.62121590153027284</v>
      </c>
      <c r="E22" s="12">
        <f t="shared" si="1"/>
        <v>18218</v>
      </c>
      <c r="F22" s="13">
        <f t="shared" si="2"/>
        <v>0.37878409846972722</v>
      </c>
    </row>
    <row r="23" spans="1:6" x14ac:dyDescent="0.2">
      <c r="A23" s="21" t="s">
        <v>60</v>
      </c>
      <c r="B23" s="11">
        <v>16853</v>
      </c>
      <c r="C23" s="12">
        <v>14071</v>
      </c>
      <c r="D23" s="13">
        <f t="shared" si="0"/>
        <v>0.83492553254613422</v>
      </c>
      <c r="E23" s="12">
        <f t="shared" si="1"/>
        <v>2782</v>
      </c>
      <c r="F23" s="13">
        <f t="shared" si="2"/>
        <v>0.16507446745386578</v>
      </c>
    </row>
    <row r="24" spans="1:6" x14ac:dyDescent="0.2">
      <c r="A24" s="21" t="s">
        <v>62</v>
      </c>
      <c r="B24" s="11">
        <v>12852</v>
      </c>
      <c r="C24" s="12">
        <v>11187</v>
      </c>
      <c r="D24" s="13">
        <f t="shared" si="0"/>
        <v>0.8704481792717087</v>
      </c>
      <c r="E24" s="12">
        <f t="shared" si="1"/>
        <v>1665</v>
      </c>
      <c r="F24" s="13">
        <f t="shared" si="2"/>
        <v>0.12955182072829133</v>
      </c>
    </row>
    <row r="25" spans="1:6" x14ac:dyDescent="0.2">
      <c r="A25" s="21" t="s">
        <v>54</v>
      </c>
      <c r="B25" s="11">
        <v>16543</v>
      </c>
      <c r="C25" s="12">
        <v>10888</v>
      </c>
      <c r="D25" s="13">
        <f t="shared" si="0"/>
        <v>0.65816357371697998</v>
      </c>
      <c r="E25" s="12">
        <f t="shared" si="1"/>
        <v>5655</v>
      </c>
      <c r="F25" s="13">
        <f t="shared" si="2"/>
        <v>0.34183642628302002</v>
      </c>
    </row>
    <row r="26" spans="1:6" x14ac:dyDescent="0.2">
      <c r="A26" s="21" t="s">
        <v>56</v>
      </c>
      <c r="B26" s="11">
        <v>14351</v>
      </c>
      <c r="C26" s="12">
        <v>9645</v>
      </c>
      <c r="D26" s="13">
        <f t="shared" si="0"/>
        <v>0.67207860079436976</v>
      </c>
      <c r="E26" s="12">
        <f t="shared" si="1"/>
        <v>4706</v>
      </c>
      <c r="F26" s="13">
        <f t="shared" si="2"/>
        <v>0.32792139920563029</v>
      </c>
    </row>
    <row r="27" spans="1:6" x14ac:dyDescent="0.2">
      <c r="A27" s="21" t="s">
        <v>48</v>
      </c>
      <c r="B27" s="11">
        <v>27712</v>
      </c>
      <c r="C27" s="12">
        <v>17899</v>
      </c>
      <c r="D27" s="13">
        <f t="shared" si="0"/>
        <v>0.64589347575057732</v>
      </c>
      <c r="E27" s="12">
        <f t="shared" si="1"/>
        <v>9813</v>
      </c>
      <c r="F27" s="13">
        <f t="shared" si="2"/>
        <v>0.35410652424942263</v>
      </c>
    </row>
    <row r="28" spans="1:6" x14ac:dyDescent="0.2">
      <c r="A28" s="21" t="s">
        <v>46</v>
      </c>
      <c r="B28" s="11">
        <v>37895</v>
      </c>
      <c r="C28" s="12">
        <v>25767</v>
      </c>
      <c r="D28" s="13">
        <f t="shared" si="0"/>
        <v>0.67995777807098556</v>
      </c>
      <c r="E28" s="12">
        <f t="shared" si="1"/>
        <v>12128</v>
      </c>
      <c r="F28" s="13">
        <f t="shared" si="2"/>
        <v>0.32004222192901438</v>
      </c>
    </row>
    <row r="29" spans="1:6" x14ac:dyDescent="0.2">
      <c r="A29" s="21" t="s">
        <v>29</v>
      </c>
      <c r="B29" s="11">
        <v>174955</v>
      </c>
      <c r="C29" s="12">
        <v>167263</v>
      </c>
      <c r="D29" s="13">
        <f t="shared" si="0"/>
        <v>0.95603440884798951</v>
      </c>
      <c r="E29" s="12">
        <f t="shared" si="1"/>
        <v>7692</v>
      </c>
      <c r="F29" s="13">
        <f t="shared" si="2"/>
        <v>4.3965591152010514E-2</v>
      </c>
    </row>
    <row r="30" spans="1:6" x14ac:dyDescent="0.2">
      <c r="A30" s="21" t="s">
        <v>35</v>
      </c>
      <c r="B30" s="11">
        <v>99818</v>
      </c>
      <c r="C30" s="12">
        <v>77264</v>
      </c>
      <c r="D30" s="13">
        <f t="shared" si="0"/>
        <v>0.77404876875914164</v>
      </c>
      <c r="E30" s="12">
        <f t="shared" si="1"/>
        <v>22554</v>
      </c>
      <c r="F30" s="13">
        <f t="shared" si="2"/>
        <v>0.22595123124085836</v>
      </c>
    </row>
    <row r="31" spans="1:6" x14ac:dyDescent="0.2">
      <c r="A31" s="21" t="s">
        <v>10</v>
      </c>
      <c r="B31" s="11">
        <v>1301887</v>
      </c>
      <c r="C31" s="12">
        <v>887882</v>
      </c>
      <c r="D31" s="13">
        <f t="shared" si="0"/>
        <v>0.68199621011654621</v>
      </c>
      <c r="E31" s="12">
        <f t="shared" si="1"/>
        <v>414005</v>
      </c>
      <c r="F31" s="13">
        <f t="shared" si="2"/>
        <v>0.31800378988345379</v>
      </c>
    </row>
    <row r="32" spans="1:6" x14ac:dyDescent="0.2">
      <c r="A32" s="21" t="s">
        <v>53</v>
      </c>
      <c r="B32" s="11">
        <v>20025</v>
      </c>
      <c r="C32" s="12">
        <v>15935</v>
      </c>
      <c r="D32" s="13">
        <f t="shared" si="0"/>
        <v>0.79575530586766541</v>
      </c>
      <c r="E32" s="12">
        <f t="shared" si="1"/>
        <v>4090</v>
      </c>
      <c r="F32" s="13">
        <f t="shared" si="2"/>
        <v>0.20424469413233459</v>
      </c>
    </row>
    <row r="33" spans="1:6" x14ac:dyDescent="0.2">
      <c r="A33" s="21" t="s">
        <v>33</v>
      </c>
      <c r="B33" s="11">
        <v>140955</v>
      </c>
      <c r="C33" s="12">
        <v>93155</v>
      </c>
      <c r="D33" s="13">
        <f t="shared" si="0"/>
        <v>0.66088467950764429</v>
      </c>
      <c r="E33" s="12">
        <f t="shared" si="1"/>
        <v>47800</v>
      </c>
      <c r="F33" s="13">
        <f t="shared" si="2"/>
        <v>0.33911532049235571</v>
      </c>
    </row>
    <row r="34" spans="1:6" x14ac:dyDescent="0.2">
      <c r="A34" s="21" t="s">
        <v>40</v>
      </c>
      <c r="B34" s="11">
        <v>50231</v>
      </c>
      <c r="C34" s="12">
        <v>32258</v>
      </c>
      <c r="D34" s="13">
        <f t="shared" si="0"/>
        <v>0.64219306802572118</v>
      </c>
      <c r="E34" s="12">
        <f t="shared" si="1"/>
        <v>17973</v>
      </c>
      <c r="F34" s="13">
        <f t="shared" si="2"/>
        <v>0.35780693197427882</v>
      </c>
    </row>
    <row r="35" spans="1:6" x14ac:dyDescent="0.2">
      <c r="A35" s="21" t="s">
        <v>55</v>
      </c>
      <c r="B35" s="11">
        <v>14597</v>
      </c>
      <c r="C35" s="12">
        <v>12116</v>
      </c>
      <c r="D35" s="13">
        <f t="shared" si="0"/>
        <v>0.83003356854148114</v>
      </c>
      <c r="E35" s="12">
        <f t="shared" si="1"/>
        <v>2481</v>
      </c>
      <c r="F35" s="13">
        <f t="shared" si="2"/>
        <v>0.16996643145851886</v>
      </c>
    </row>
    <row r="36" spans="1:6" x14ac:dyDescent="0.2">
      <c r="A36" s="21" t="s">
        <v>64</v>
      </c>
      <c r="B36" s="11">
        <v>8696</v>
      </c>
      <c r="C36" s="12">
        <v>7497</v>
      </c>
      <c r="D36" s="13">
        <f t="shared" si="0"/>
        <v>0.86212051517939281</v>
      </c>
      <c r="E36" s="12">
        <f t="shared" si="1"/>
        <v>1199</v>
      </c>
      <c r="F36" s="13">
        <f t="shared" si="2"/>
        <v>0.13787948482060716</v>
      </c>
    </row>
    <row r="37" spans="1:6" x14ac:dyDescent="0.2">
      <c r="A37" s="21" t="s">
        <v>23</v>
      </c>
      <c r="B37" s="11">
        <v>309736</v>
      </c>
      <c r="C37" s="12">
        <v>157950</v>
      </c>
      <c r="D37" s="13">
        <f t="shared" si="0"/>
        <v>0.50995040938089209</v>
      </c>
      <c r="E37" s="12">
        <f t="shared" si="1"/>
        <v>151786</v>
      </c>
      <c r="F37" s="13">
        <f t="shared" si="2"/>
        <v>0.49004959061910791</v>
      </c>
    </row>
    <row r="38" spans="1:6" x14ac:dyDescent="0.2">
      <c r="A38" s="21" t="s">
        <v>1</v>
      </c>
      <c r="B38" s="11">
        <v>653485</v>
      </c>
      <c r="C38" s="12">
        <v>361890</v>
      </c>
      <c r="D38" s="13">
        <f t="shared" si="0"/>
        <v>0.55378470814173242</v>
      </c>
      <c r="E38" s="12">
        <f t="shared" si="1"/>
        <v>291595</v>
      </c>
      <c r="F38" s="13">
        <f t="shared" si="2"/>
        <v>0.44621529185826758</v>
      </c>
    </row>
    <row r="39" spans="1:6" x14ac:dyDescent="0.2">
      <c r="A39" s="21" t="s">
        <v>21</v>
      </c>
      <c r="B39" s="11">
        <v>281292</v>
      </c>
      <c r="C39" s="12">
        <v>95508</v>
      </c>
      <c r="D39" s="13">
        <f t="shared" si="0"/>
        <v>0.33953329636107676</v>
      </c>
      <c r="E39" s="12">
        <f t="shared" si="1"/>
        <v>185784</v>
      </c>
      <c r="F39" s="13">
        <f t="shared" si="2"/>
        <v>0.66046670363892324</v>
      </c>
    </row>
    <row r="40" spans="1:6" x14ac:dyDescent="0.2">
      <c r="A40" s="21" t="s">
        <v>45</v>
      </c>
      <c r="B40" s="11">
        <v>40473</v>
      </c>
      <c r="C40" s="12">
        <v>31301</v>
      </c>
      <c r="D40" s="13">
        <f t="shared" si="0"/>
        <v>0.77337978405356655</v>
      </c>
      <c r="E40" s="12">
        <f t="shared" si="1"/>
        <v>9172</v>
      </c>
      <c r="F40" s="13">
        <f t="shared" si="2"/>
        <v>0.22662021594643342</v>
      </c>
    </row>
    <row r="41" spans="1:6" x14ac:dyDescent="0.2">
      <c r="A41" s="21" t="s">
        <v>63</v>
      </c>
      <c r="B41" s="11">
        <v>8668</v>
      </c>
      <c r="C41" s="12">
        <v>7710</v>
      </c>
      <c r="D41" s="13">
        <f t="shared" si="0"/>
        <v>0.88947854176280572</v>
      </c>
      <c r="E41" s="12">
        <f t="shared" si="1"/>
        <v>958</v>
      </c>
      <c r="F41" s="13">
        <f t="shared" si="2"/>
        <v>0.11052145823719428</v>
      </c>
    </row>
    <row r="42" spans="1:6" x14ac:dyDescent="0.2">
      <c r="A42" s="21" t="s">
        <v>2</v>
      </c>
      <c r="B42" s="11">
        <v>19303</v>
      </c>
      <c r="C42" s="12">
        <v>15107</v>
      </c>
      <c r="D42" s="13">
        <f t="shared" si="0"/>
        <v>0.78262446251877948</v>
      </c>
      <c r="E42" s="12">
        <f t="shared" si="1"/>
        <v>4196</v>
      </c>
      <c r="F42" s="13">
        <f t="shared" si="2"/>
        <v>0.21737553748122054</v>
      </c>
    </row>
    <row r="43" spans="1:6" x14ac:dyDescent="0.2">
      <c r="A43" s="21" t="s">
        <v>19</v>
      </c>
      <c r="B43" s="11">
        <v>339545</v>
      </c>
      <c r="C43" s="12">
        <v>266699</v>
      </c>
      <c r="D43" s="13">
        <f t="shared" si="0"/>
        <v>0.78545995376165167</v>
      </c>
      <c r="E43" s="12">
        <f t="shared" si="1"/>
        <v>72846</v>
      </c>
      <c r="F43" s="13">
        <f t="shared" si="2"/>
        <v>0.21454004623834838</v>
      </c>
    </row>
    <row r="44" spans="1:6" x14ac:dyDescent="0.2">
      <c r="A44" s="21" t="s">
        <v>20</v>
      </c>
      <c r="B44" s="11">
        <v>337455</v>
      </c>
      <c r="C44" s="12">
        <v>272607</v>
      </c>
      <c r="D44" s="13">
        <f t="shared" si="0"/>
        <v>0.80783215539849762</v>
      </c>
      <c r="E44" s="12">
        <f t="shared" si="1"/>
        <v>64848</v>
      </c>
      <c r="F44" s="13">
        <f t="shared" si="2"/>
        <v>0.19216784460150244</v>
      </c>
    </row>
    <row r="45" spans="1:6" x14ac:dyDescent="0.2">
      <c r="A45" s="21" t="s">
        <v>30</v>
      </c>
      <c r="B45" s="11">
        <v>148585</v>
      </c>
      <c r="C45" s="12">
        <v>129704</v>
      </c>
      <c r="D45" s="13">
        <f t="shared" si="0"/>
        <v>0.87292795369653731</v>
      </c>
      <c r="E45" s="12">
        <f t="shared" si="1"/>
        <v>18881</v>
      </c>
      <c r="F45" s="13">
        <f t="shared" si="2"/>
        <v>0.12707204630346267</v>
      </c>
    </row>
    <row r="46" spans="1:6" x14ac:dyDescent="0.2">
      <c r="A46" s="21" t="s">
        <v>66</v>
      </c>
      <c r="B46" s="11">
        <v>2613692</v>
      </c>
      <c r="C46" s="12">
        <v>1146579</v>
      </c>
      <c r="D46" s="13">
        <f t="shared" si="0"/>
        <v>0.43868175745267612</v>
      </c>
      <c r="E46" s="12">
        <f t="shared" si="1"/>
        <v>1467113</v>
      </c>
      <c r="F46" s="13">
        <f t="shared" si="2"/>
        <v>0.56131824254732388</v>
      </c>
    </row>
    <row r="47" spans="1:6" x14ac:dyDescent="0.2">
      <c r="A47" s="21" t="s">
        <v>34</v>
      </c>
      <c r="B47" s="11">
        <v>74044</v>
      </c>
      <c r="C47" s="12">
        <v>33793</v>
      </c>
      <c r="D47" s="13">
        <f t="shared" si="0"/>
        <v>0.45639079466263305</v>
      </c>
      <c r="E47" s="12">
        <f t="shared" si="1"/>
        <v>40251</v>
      </c>
      <c r="F47" s="13">
        <f t="shared" si="2"/>
        <v>0.54360920533736701</v>
      </c>
    </row>
    <row r="48" spans="1:6" x14ac:dyDescent="0.2">
      <c r="A48" s="21" t="s">
        <v>38</v>
      </c>
      <c r="B48" s="11">
        <v>75321</v>
      </c>
      <c r="C48" s="12">
        <v>59212</v>
      </c>
      <c r="D48" s="13">
        <f t="shared" si="0"/>
        <v>0.78612870248669031</v>
      </c>
      <c r="E48" s="12">
        <f t="shared" si="1"/>
        <v>16109</v>
      </c>
      <c r="F48" s="13">
        <f t="shared" si="2"/>
        <v>0.21387129751330969</v>
      </c>
    </row>
    <row r="49" spans="1:6" x14ac:dyDescent="0.2">
      <c r="A49" s="21" t="s">
        <v>24</v>
      </c>
      <c r="B49" s="11">
        <v>190666</v>
      </c>
      <c r="C49" s="12">
        <v>109766</v>
      </c>
      <c r="D49" s="13">
        <f t="shared" si="0"/>
        <v>0.57569781712523471</v>
      </c>
      <c r="E49" s="12">
        <f t="shared" si="1"/>
        <v>80900</v>
      </c>
      <c r="F49" s="13">
        <f t="shared" si="2"/>
        <v>0.42430218287476529</v>
      </c>
    </row>
    <row r="50" spans="1:6" x14ac:dyDescent="0.2">
      <c r="A50" s="21" t="s">
        <v>3</v>
      </c>
      <c r="B50" s="11">
        <v>39828</v>
      </c>
      <c r="C50" s="12">
        <v>34245</v>
      </c>
      <c r="D50" s="13">
        <f t="shared" si="0"/>
        <v>0.85982223561313653</v>
      </c>
      <c r="E50" s="12">
        <f t="shared" si="1"/>
        <v>5583</v>
      </c>
      <c r="F50" s="13">
        <f t="shared" si="2"/>
        <v>0.14017776438686352</v>
      </c>
    </row>
    <row r="51" spans="1:6" x14ac:dyDescent="0.2">
      <c r="A51" s="21" t="s">
        <v>12</v>
      </c>
      <c r="B51" s="11">
        <v>1227995</v>
      </c>
      <c r="C51" s="12">
        <v>786296</v>
      </c>
      <c r="D51" s="13">
        <f t="shared" si="0"/>
        <v>0.64030879604558655</v>
      </c>
      <c r="E51" s="12">
        <f t="shared" si="1"/>
        <v>441699</v>
      </c>
      <c r="F51" s="13">
        <f t="shared" si="2"/>
        <v>0.35969120395441351</v>
      </c>
    </row>
    <row r="52" spans="1:6" x14ac:dyDescent="0.2">
      <c r="A52" s="21" t="s">
        <v>25</v>
      </c>
      <c r="B52" s="11">
        <v>295553</v>
      </c>
      <c r="C52" s="12">
        <v>191514</v>
      </c>
      <c r="D52" s="13">
        <f t="shared" si="0"/>
        <v>0.64798530212855221</v>
      </c>
      <c r="E52" s="12">
        <f t="shared" si="1"/>
        <v>104039</v>
      </c>
      <c r="F52" s="13">
        <f t="shared" si="2"/>
        <v>0.35201469787144773</v>
      </c>
    </row>
    <row r="53" spans="1:6" x14ac:dyDescent="0.2">
      <c r="A53" s="21" t="s">
        <v>4</v>
      </c>
      <c r="B53" s="11">
        <v>1360238</v>
      </c>
      <c r="C53" s="12">
        <v>599993</v>
      </c>
      <c r="D53" s="13">
        <f t="shared" si="0"/>
        <v>0.44109413205630194</v>
      </c>
      <c r="E53" s="12">
        <f t="shared" si="1"/>
        <v>760245</v>
      </c>
      <c r="F53" s="13">
        <f t="shared" si="2"/>
        <v>0.55890586794369812</v>
      </c>
    </row>
    <row r="54" spans="1:6" x14ac:dyDescent="0.2">
      <c r="A54" s="21" t="s">
        <v>17</v>
      </c>
      <c r="B54" s="11">
        <v>479340</v>
      </c>
      <c r="C54" s="12">
        <v>437620</v>
      </c>
      <c r="D54" s="13">
        <f t="shared" si="0"/>
        <v>0.91296365836358329</v>
      </c>
      <c r="E54" s="12">
        <f t="shared" si="1"/>
        <v>41720</v>
      </c>
      <c r="F54" s="13">
        <f t="shared" si="2"/>
        <v>8.7036341636416742E-2</v>
      </c>
    </row>
    <row r="55" spans="1:6" x14ac:dyDescent="0.2">
      <c r="A55" s="21" t="s">
        <v>11</v>
      </c>
      <c r="B55" s="11">
        <v>933258</v>
      </c>
      <c r="C55" s="12">
        <v>272348</v>
      </c>
      <c r="D55" s="13">
        <f t="shared" si="0"/>
        <v>0.29182498301648635</v>
      </c>
      <c r="E55" s="12">
        <f t="shared" si="1"/>
        <v>660910</v>
      </c>
      <c r="F55" s="13">
        <f t="shared" si="2"/>
        <v>0.70817501698351371</v>
      </c>
    </row>
    <row r="56" spans="1:6" x14ac:dyDescent="0.2">
      <c r="A56" s="21" t="s">
        <v>14</v>
      </c>
      <c r="B56" s="11">
        <v>623174</v>
      </c>
      <c r="C56" s="12">
        <v>385924</v>
      </c>
      <c r="D56" s="13">
        <f t="shared" si="0"/>
        <v>0.61928771097638857</v>
      </c>
      <c r="E56" s="12">
        <f t="shared" si="1"/>
        <v>237250</v>
      </c>
      <c r="F56" s="13">
        <f t="shared" si="2"/>
        <v>0.38071228902361137</v>
      </c>
    </row>
    <row r="57" spans="1:6" x14ac:dyDescent="0.2">
      <c r="A57" s="21" t="s">
        <v>36</v>
      </c>
      <c r="B57" s="11">
        <v>72523</v>
      </c>
      <c r="C57" s="12">
        <v>57706</v>
      </c>
      <c r="D57" s="13">
        <f t="shared" si="0"/>
        <v>0.79569240103139693</v>
      </c>
      <c r="E57" s="12">
        <f t="shared" si="1"/>
        <v>14817</v>
      </c>
      <c r="F57" s="13">
        <f t="shared" si="2"/>
        <v>0.20430759896860307</v>
      </c>
    </row>
    <row r="58" spans="1:6" x14ac:dyDescent="0.2">
      <c r="A58" s="22" t="s">
        <v>107</v>
      </c>
      <c r="B58" s="11">
        <v>207443</v>
      </c>
      <c r="C58" s="12">
        <v>187002</v>
      </c>
      <c r="D58" s="13">
        <f t="shared" si="0"/>
        <v>0.90146208838090458</v>
      </c>
      <c r="E58" s="12">
        <f t="shared" si="1"/>
        <v>20441</v>
      </c>
      <c r="F58" s="13">
        <f t="shared" si="2"/>
        <v>9.8537911619095364E-2</v>
      </c>
    </row>
    <row r="59" spans="1:6" x14ac:dyDescent="0.2">
      <c r="A59" s="22" t="s">
        <v>108</v>
      </c>
      <c r="B59" s="11">
        <v>282821</v>
      </c>
      <c r="C59" s="12">
        <v>70459</v>
      </c>
      <c r="D59" s="13">
        <f t="shared" si="0"/>
        <v>0.24912930793682223</v>
      </c>
      <c r="E59" s="12">
        <f t="shared" si="1"/>
        <v>212362</v>
      </c>
      <c r="F59" s="13">
        <f t="shared" si="2"/>
        <v>0.7508706920631778</v>
      </c>
    </row>
    <row r="60" spans="1:6" x14ac:dyDescent="0.2">
      <c r="A60" s="21" t="s">
        <v>32</v>
      </c>
      <c r="B60" s="11">
        <v>159785</v>
      </c>
      <c r="C60" s="12">
        <v>144117</v>
      </c>
      <c r="D60" s="13">
        <f t="shared" si="0"/>
        <v>0.90194323622367556</v>
      </c>
      <c r="E60" s="12">
        <f t="shared" si="1"/>
        <v>15668</v>
      </c>
      <c r="F60" s="13">
        <f t="shared" si="2"/>
        <v>9.805676377632444E-2</v>
      </c>
    </row>
    <row r="61" spans="1:6" x14ac:dyDescent="0.2">
      <c r="A61" s="21" t="s">
        <v>6</v>
      </c>
      <c r="B61" s="11">
        <v>387140</v>
      </c>
      <c r="C61" s="12">
        <v>248619</v>
      </c>
      <c r="D61" s="13">
        <f t="shared" si="0"/>
        <v>0.6421940383323862</v>
      </c>
      <c r="E61" s="12">
        <f t="shared" si="1"/>
        <v>138521</v>
      </c>
      <c r="F61" s="13">
        <f t="shared" si="2"/>
        <v>0.3578059616676138</v>
      </c>
    </row>
    <row r="62" spans="1:6" x14ac:dyDescent="0.2">
      <c r="A62" s="21" t="s">
        <v>5</v>
      </c>
      <c r="B62" s="11">
        <v>437086</v>
      </c>
      <c r="C62" s="12">
        <v>211635</v>
      </c>
      <c r="D62" s="13">
        <f t="shared" si="0"/>
        <v>0.48419532998082759</v>
      </c>
      <c r="E62" s="12">
        <f t="shared" si="1"/>
        <v>225451</v>
      </c>
      <c r="F62" s="13">
        <f t="shared" si="2"/>
        <v>0.51580467001917241</v>
      </c>
    </row>
    <row r="63" spans="1:6" x14ac:dyDescent="0.2">
      <c r="A63" s="21" t="s">
        <v>41</v>
      </c>
      <c r="B63" s="11">
        <v>111125</v>
      </c>
      <c r="C63" s="12">
        <v>98924</v>
      </c>
      <c r="D63" s="13">
        <f t="shared" si="0"/>
        <v>0.89020472440944887</v>
      </c>
      <c r="E63" s="12">
        <f t="shared" si="1"/>
        <v>12201</v>
      </c>
      <c r="F63" s="13">
        <f t="shared" si="2"/>
        <v>0.10979527559055118</v>
      </c>
    </row>
    <row r="64" spans="1:6" x14ac:dyDescent="0.2">
      <c r="A64" s="21" t="s">
        <v>44</v>
      </c>
      <c r="B64" s="11">
        <v>44168</v>
      </c>
      <c r="C64" s="12">
        <v>36625</v>
      </c>
      <c r="D64" s="13">
        <f t="shared" si="0"/>
        <v>0.82922024995471832</v>
      </c>
      <c r="E64" s="12">
        <f t="shared" si="1"/>
        <v>7543</v>
      </c>
      <c r="F64" s="13">
        <f t="shared" si="2"/>
        <v>0.17077975004528165</v>
      </c>
    </row>
    <row r="65" spans="1:6" x14ac:dyDescent="0.2">
      <c r="A65" s="21" t="s">
        <v>52</v>
      </c>
      <c r="B65" s="11">
        <v>22932</v>
      </c>
      <c r="C65" s="12">
        <v>15863</v>
      </c>
      <c r="D65" s="13">
        <f t="shared" si="0"/>
        <v>0.69174079888365603</v>
      </c>
      <c r="E65" s="12">
        <f t="shared" si="1"/>
        <v>7069</v>
      </c>
      <c r="F65" s="13">
        <f t="shared" si="2"/>
        <v>0.30825920111634397</v>
      </c>
    </row>
    <row r="66" spans="1:6" x14ac:dyDescent="0.2">
      <c r="A66" s="21" t="s">
        <v>58</v>
      </c>
      <c r="B66" s="11">
        <v>15647</v>
      </c>
      <c r="C66" s="12">
        <v>13124</v>
      </c>
      <c r="D66" s="13">
        <f t="shared" si="0"/>
        <v>0.83875503291365761</v>
      </c>
      <c r="E66" s="12">
        <f t="shared" si="1"/>
        <v>2523</v>
      </c>
      <c r="F66" s="13">
        <f t="shared" si="2"/>
        <v>0.16124496708634242</v>
      </c>
    </row>
    <row r="67" spans="1:6" x14ac:dyDescent="0.2">
      <c r="A67" s="21" t="s">
        <v>16</v>
      </c>
      <c r="B67" s="11">
        <v>503851</v>
      </c>
      <c r="C67" s="12">
        <v>115057</v>
      </c>
      <c r="D67" s="13">
        <f t="shared" si="0"/>
        <v>0.22835520818654723</v>
      </c>
      <c r="E67" s="12">
        <f t="shared" si="1"/>
        <v>388794</v>
      </c>
      <c r="F67" s="13">
        <f t="shared" si="2"/>
        <v>0.7716447918134528</v>
      </c>
    </row>
    <row r="68" spans="1:6" x14ac:dyDescent="0.2">
      <c r="A68" s="21" t="s">
        <v>51</v>
      </c>
      <c r="B68" s="11">
        <v>31285</v>
      </c>
      <c r="C68" s="12">
        <v>30555</v>
      </c>
      <c r="D68" s="13">
        <f>(C68/B68)</f>
        <v>0.97666613392999835</v>
      </c>
      <c r="E68" s="12">
        <f>(B68-C68)</f>
        <v>730</v>
      </c>
      <c r="F68" s="13">
        <f>(E68/B68)</f>
        <v>2.3333866070001597E-2</v>
      </c>
    </row>
    <row r="69" spans="1:6" x14ac:dyDescent="0.2">
      <c r="A69" s="21" t="s">
        <v>43</v>
      </c>
      <c r="B69" s="11">
        <v>59793</v>
      </c>
      <c r="C69" s="12">
        <v>51305</v>
      </c>
      <c r="D69" s="13">
        <f>(C69/B69)</f>
        <v>0.85804358369708833</v>
      </c>
      <c r="E69" s="12">
        <f>(B69-C69)</f>
        <v>8488</v>
      </c>
      <c r="F69" s="13">
        <f>(E69/B69)</f>
        <v>0.14195641630291173</v>
      </c>
    </row>
    <row r="70" spans="1:6" x14ac:dyDescent="0.2">
      <c r="A70" s="21" t="s">
        <v>49</v>
      </c>
      <c r="B70" s="11">
        <v>24959</v>
      </c>
      <c r="C70" s="12">
        <v>19880</v>
      </c>
      <c r="D70" s="13">
        <f>(C70/B70)</f>
        <v>0.79650627028326459</v>
      </c>
      <c r="E70" s="12">
        <f>(B70-C70)</f>
        <v>5079</v>
      </c>
      <c r="F70" s="13">
        <f>(E70/B70)</f>
        <v>0.20349372971673543</v>
      </c>
    </row>
    <row r="71" spans="1:6" x14ac:dyDescent="0.2">
      <c r="A71" s="23" t="s">
        <v>65</v>
      </c>
      <c r="B71" s="17">
        <f>SUM(B4:B70)</f>
        <v>19507369</v>
      </c>
      <c r="C71" s="18">
        <f>SUM(C4:C70)</f>
        <v>9682084</v>
      </c>
      <c r="D71" s="19">
        <f>(C71/B71)</f>
        <v>0.49632956653457472</v>
      </c>
      <c r="E71" s="18">
        <f>SUM(E4:E70)</f>
        <v>9825285</v>
      </c>
      <c r="F71" s="19">
        <f>(E71/B71)</f>
        <v>0.50367043346542528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147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Research&amp;R2014 Population Estimates</oddFooter>
  </headerFooter>
  <ignoredErrors>
    <ignoredError sqref="D71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110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248002</v>
      </c>
      <c r="C4" s="26">
        <v>99282</v>
      </c>
      <c r="D4" s="13">
        <f t="shared" ref="D4:D67" si="0">(C4/B4)</f>
        <v>0.40032741671438132</v>
      </c>
      <c r="E4" s="12">
        <f t="shared" ref="E4:E67" si="1">(B4-C4)</f>
        <v>148720</v>
      </c>
      <c r="F4" s="13">
        <f t="shared" ref="F4:F67" si="2">(E4/B4)</f>
        <v>0.59967258328561868</v>
      </c>
    </row>
    <row r="5" spans="1:6" x14ac:dyDescent="0.2">
      <c r="A5" s="21" t="s">
        <v>50</v>
      </c>
      <c r="B5" s="11">
        <v>26881</v>
      </c>
      <c r="C5" s="12">
        <v>20088</v>
      </c>
      <c r="D5" s="13">
        <f t="shared" si="0"/>
        <v>0.74729362746921613</v>
      </c>
      <c r="E5" s="12">
        <f t="shared" si="1"/>
        <v>6793</v>
      </c>
      <c r="F5" s="13">
        <f t="shared" si="2"/>
        <v>0.25270637253078382</v>
      </c>
    </row>
    <row r="6" spans="1:6" x14ac:dyDescent="0.2">
      <c r="A6" s="21" t="s">
        <v>26</v>
      </c>
      <c r="B6" s="11">
        <v>169866</v>
      </c>
      <c r="C6" s="12">
        <v>74517</v>
      </c>
      <c r="D6" s="13">
        <f t="shared" si="0"/>
        <v>0.43868107802620887</v>
      </c>
      <c r="E6" s="12">
        <f t="shared" si="1"/>
        <v>95349</v>
      </c>
      <c r="F6" s="13">
        <f t="shared" si="2"/>
        <v>0.56131892197379107</v>
      </c>
    </row>
    <row r="7" spans="1:6" x14ac:dyDescent="0.2">
      <c r="A7" s="21" t="s">
        <v>47</v>
      </c>
      <c r="B7" s="11">
        <v>27217</v>
      </c>
      <c r="C7" s="12">
        <v>20130</v>
      </c>
      <c r="D7" s="13">
        <f t="shared" si="0"/>
        <v>0.73961127236653557</v>
      </c>
      <c r="E7" s="12">
        <f t="shared" si="1"/>
        <v>7087</v>
      </c>
      <c r="F7" s="13">
        <f t="shared" si="2"/>
        <v>0.26038872763346438</v>
      </c>
    </row>
    <row r="8" spans="1:6" x14ac:dyDescent="0.2">
      <c r="A8" s="21" t="s">
        <v>15</v>
      </c>
      <c r="B8" s="11">
        <v>548424</v>
      </c>
      <c r="C8" s="12">
        <v>206365</v>
      </c>
      <c r="D8" s="13">
        <f t="shared" si="0"/>
        <v>0.37628732513529678</v>
      </c>
      <c r="E8" s="12">
        <f t="shared" si="1"/>
        <v>342059</v>
      </c>
      <c r="F8" s="13">
        <f t="shared" si="2"/>
        <v>0.62371267486470328</v>
      </c>
    </row>
    <row r="9" spans="1:6" x14ac:dyDescent="0.2">
      <c r="A9" s="21" t="s">
        <v>9</v>
      </c>
      <c r="B9" s="11">
        <v>1784715</v>
      </c>
      <c r="C9" s="12">
        <v>14699</v>
      </c>
      <c r="D9" s="13">
        <f t="shared" si="0"/>
        <v>8.2360488929605E-3</v>
      </c>
      <c r="E9" s="12">
        <f t="shared" si="1"/>
        <v>1770016</v>
      </c>
      <c r="F9" s="13">
        <f t="shared" si="2"/>
        <v>0.99176395110703952</v>
      </c>
    </row>
    <row r="10" spans="1:6" x14ac:dyDescent="0.2">
      <c r="A10" s="21" t="s">
        <v>57</v>
      </c>
      <c r="B10" s="11">
        <v>14621</v>
      </c>
      <c r="C10" s="12">
        <v>11554</v>
      </c>
      <c r="D10" s="13">
        <f t="shared" si="0"/>
        <v>0.7902332261815197</v>
      </c>
      <c r="E10" s="12">
        <f t="shared" si="1"/>
        <v>3067</v>
      </c>
      <c r="F10" s="13">
        <f t="shared" si="2"/>
        <v>0.20976677381848027</v>
      </c>
    </row>
    <row r="11" spans="1:6" x14ac:dyDescent="0.2">
      <c r="A11" s="21" t="s">
        <v>28</v>
      </c>
      <c r="B11" s="11">
        <v>163679</v>
      </c>
      <c r="C11" s="12">
        <v>146592</v>
      </c>
      <c r="D11" s="13">
        <f t="shared" si="0"/>
        <v>0.89560664471312756</v>
      </c>
      <c r="E11" s="12">
        <f t="shared" si="1"/>
        <v>17087</v>
      </c>
      <c r="F11" s="13">
        <f t="shared" si="2"/>
        <v>0.10439335528687248</v>
      </c>
    </row>
    <row r="12" spans="1:6" x14ac:dyDescent="0.2">
      <c r="A12" s="21" t="s">
        <v>31</v>
      </c>
      <c r="B12" s="11">
        <v>140519</v>
      </c>
      <c r="C12" s="12">
        <v>130277</v>
      </c>
      <c r="D12" s="13">
        <f t="shared" si="0"/>
        <v>0.92711305944391864</v>
      </c>
      <c r="E12" s="12">
        <f t="shared" si="1"/>
        <v>10242</v>
      </c>
      <c r="F12" s="13">
        <f t="shared" si="2"/>
        <v>7.2886940556081387E-2</v>
      </c>
    </row>
    <row r="13" spans="1:6" x14ac:dyDescent="0.2">
      <c r="A13" s="21" t="s">
        <v>27</v>
      </c>
      <c r="B13" s="11">
        <v>192843</v>
      </c>
      <c r="C13" s="12">
        <v>175387</v>
      </c>
      <c r="D13" s="13">
        <f t="shared" si="0"/>
        <v>0.9094807693304916</v>
      </c>
      <c r="E13" s="12">
        <f t="shared" si="1"/>
        <v>17456</v>
      </c>
      <c r="F13" s="13">
        <f t="shared" si="2"/>
        <v>9.0519230669508358E-2</v>
      </c>
    </row>
    <row r="14" spans="1:6" x14ac:dyDescent="0.2">
      <c r="A14" s="21" t="s">
        <v>22</v>
      </c>
      <c r="B14" s="11">
        <v>333663</v>
      </c>
      <c r="C14" s="12">
        <v>297103</v>
      </c>
      <c r="D14" s="13">
        <f t="shared" si="0"/>
        <v>0.89042836634568412</v>
      </c>
      <c r="E14" s="12">
        <f t="shared" si="1"/>
        <v>36560</v>
      </c>
      <c r="F14" s="13">
        <f t="shared" si="2"/>
        <v>0.10957163365431588</v>
      </c>
    </row>
    <row r="15" spans="1:6" x14ac:dyDescent="0.2">
      <c r="A15" s="21" t="s">
        <v>37</v>
      </c>
      <c r="B15" s="11">
        <v>67489</v>
      </c>
      <c r="C15" s="12">
        <v>55000</v>
      </c>
      <c r="D15" s="13">
        <f t="shared" si="0"/>
        <v>0.81494762109380792</v>
      </c>
      <c r="E15" s="12">
        <f t="shared" si="1"/>
        <v>12489</v>
      </c>
      <c r="F15" s="13">
        <f t="shared" si="2"/>
        <v>0.18505237890619211</v>
      </c>
    </row>
    <row r="16" spans="1:6" x14ac:dyDescent="0.2">
      <c r="A16" s="22" t="s">
        <v>106</v>
      </c>
      <c r="B16" s="11">
        <v>34367</v>
      </c>
      <c r="C16" s="12">
        <v>26827</v>
      </c>
      <c r="D16" s="13">
        <f t="shared" si="0"/>
        <v>0.78060348590217354</v>
      </c>
      <c r="E16" s="12">
        <f t="shared" si="1"/>
        <v>7540</v>
      </c>
      <c r="F16" s="13">
        <f t="shared" si="2"/>
        <v>0.2193965140978264</v>
      </c>
    </row>
    <row r="17" spans="1:6" x14ac:dyDescent="0.2">
      <c r="A17" s="21" t="s">
        <v>59</v>
      </c>
      <c r="B17" s="11">
        <v>16263</v>
      </c>
      <c r="C17" s="12">
        <v>14385</v>
      </c>
      <c r="D17" s="13">
        <f t="shared" si="0"/>
        <v>0.88452315071020104</v>
      </c>
      <c r="E17" s="12">
        <f t="shared" si="1"/>
        <v>1878</v>
      </c>
      <c r="F17" s="13">
        <f t="shared" si="2"/>
        <v>0.11547684928979893</v>
      </c>
    </row>
    <row r="18" spans="1:6" x14ac:dyDescent="0.2">
      <c r="A18" s="21" t="s">
        <v>13</v>
      </c>
      <c r="B18" s="15">
        <v>876075</v>
      </c>
      <c r="C18" s="15">
        <v>0</v>
      </c>
      <c r="D18" s="13">
        <f t="shared" si="0"/>
        <v>0</v>
      </c>
      <c r="E18" s="12">
        <f t="shared" si="1"/>
        <v>876075</v>
      </c>
      <c r="F18" s="13">
        <f t="shared" si="2"/>
        <v>1</v>
      </c>
    </row>
    <row r="19" spans="1:6" x14ac:dyDescent="0.2">
      <c r="A19" s="21" t="s">
        <v>18</v>
      </c>
      <c r="B19" s="11">
        <v>301120</v>
      </c>
      <c r="C19" s="12">
        <v>247278</v>
      </c>
      <c r="D19" s="13">
        <f t="shared" si="0"/>
        <v>0.82119420828905421</v>
      </c>
      <c r="E19" s="12">
        <f t="shared" si="1"/>
        <v>53842</v>
      </c>
      <c r="F19" s="13">
        <f t="shared" si="2"/>
        <v>0.17880579171094579</v>
      </c>
    </row>
    <row r="20" spans="1:6" x14ac:dyDescent="0.2">
      <c r="A20" s="21" t="s">
        <v>42</v>
      </c>
      <c r="B20" s="11">
        <v>97843</v>
      </c>
      <c r="C20" s="12">
        <v>13301</v>
      </c>
      <c r="D20" s="13">
        <f t="shared" si="0"/>
        <v>0.13594227486892266</v>
      </c>
      <c r="E20" s="12">
        <f t="shared" si="1"/>
        <v>84542</v>
      </c>
      <c r="F20" s="13">
        <f t="shared" si="2"/>
        <v>0.86405772513107737</v>
      </c>
    </row>
    <row r="21" spans="1:6" x14ac:dyDescent="0.2">
      <c r="A21" s="21" t="s">
        <v>61</v>
      </c>
      <c r="B21" s="11">
        <v>11562</v>
      </c>
      <c r="C21" s="12">
        <v>6501</v>
      </c>
      <c r="D21" s="13">
        <f t="shared" si="0"/>
        <v>0.56227296315516351</v>
      </c>
      <c r="E21" s="12">
        <f t="shared" si="1"/>
        <v>5061</v>
      </c>
      <c r="F21" s="13">
        <f t="shared" si="2"/>
        <v>0.43772703684483655</v>
      </c>
    </row>
    <row r="22" spans="1:6" x14ac:dyDescent="0.2">
      <c r="A22" s="21" t="s">
        <v>39</v>
      </c>
      <c r="B22" s="11">
        <v>47588</v>
      </c>
      <c r="C22" s="12">
        <v>29474</v>
      </c>
      <c r="D22" s="13">
        <f t="shared" si="0"/>
        <v>0.61935782129948724</v>
      </c>
      <c r="E22" s="12">
        <f t="shared" si="1"/>
        <v>18114</v>
      </c>
      <c r="F22" s="13">
        <f t="shared" si="2"/>
        <v>0.38064217870051276</v>
      </c>
    </row>
    <row r="23" spans="1:6" x14ac:dyDescent="0.2">
      <c r="A23" s="21" t="s">
        <v>60</v>
      </c>
      <c r="B23" s="11">
        <v>16880</v>
      </c>
      <c r="C23" s="12">
        <v>14213</v>
      </c>
      <c r="D23" s="13">
        <f t="shared" si="0"/>
        <v>0.84200236966824649</v>
      </c>
      <c r="E23" s="12">
        <f t="shared" si="1"/>
        <v>2667</v>
      </c>
      <c r="F23" s="13">
        <f t="shared" si="2"/>
        <v>0.15799763033175354</v>
      </c>
    </row>
    <row r="24" spans="1:6" x14ac:dyDescent="0.2">
      <c r="A24" s="21" t="s">
        <v>62</v>
      </c>
      <c r="B24" s="11">
        <v>12658</v>
      </c>
      <c r="C24" s="12">
        <v>10967</v>
      </c>
      <c r="D24" s="13">
        <f t="shared" si="0"/>
        <v>0.86640859535471637</v>
      </c>
      <c r="E24" s="12">
        <f t="shared" si="1"/>
        <v>1691</v>
      </c>
      <c r="F24" s="13">
        <f t="shared" si="2"/>
        <v>0.1335914046452836</v>
      </c>
    </row>
    <row r="25" spans="1:6" x14ac:dyDescent="0.2">
      <c r="A25" s="21" t="s">
        <v>54</v>
      </c>
      <c r="B25" s="11">
        <v>16106</v>
      </c>
      <c r="C25" s="12">
        <v>10623</v>
      </c>
      <c r="D25" s="13">
        <f t="shared" si="0"/>
        <v>0.65956786290823299</v>
      </c>
      <c r="E25" s="12">
        <f t="shared" si="1"/>
        <v>5483</v>
      </c>
      <c r="F25" s="13">
        <f t="shared" si="2"/>
        <v>0.34043213709176706</v>
      </c>
    </row>
    <row r="26" spans="1:6" x14ac:dyDescent="0.2">
      <c r="A26" s="21" t="s">
        <v>56</v>
      </c>
      <c r="B26" s="11">
        <v>14507</v>
      </c>
      <c r="C26" s="12">
        <v>9863</v>
      </c>
      <c r="D26" s="13">
        <f t="shared" si="0"/>
        <v>0.67987867925828915</v>
      </c>
      <c r="E26" s="12">
        <f t="shared" si="1"/>
        <v>4644</v>
      </c>
      <c r="F26" s="13">
        <f t="shared" si="2"/>
        <v>0.3201213207417109</v>
      </c>
    </row>
    <row r="27" spans="1:6" x14ac:dyDescent="0.2">
      <c r="A27" s="21" t="s">
        <v>48</v>
      </c>
      <c r="B27" s="11">
        <v>27682</v>
      </c>
      <c r="C27" s="12">
        <v>17941</v>
      </c>
      <c r="D27" s="13">
        <f t="shared" si="0"/>
        <v>0.6481106856441009</v>
      </c>
      <c r="E27" s="12">
        <f t="shared" si="1"/>
        <v>9741</v>
      </c>
      <c r="F27" s="13">
        <f t="shared" si="2"/>
        <v>0.35188931435589915</v>
      </c>
    </row>
    <row r="28" spans="1:6" x14ac:dyDescent="0.2">
      <c r="A28" s="21" t="s">
        <v>46</v>
      </c>
      <c r="B28" s="11">
        <v>37808</v>
      </c>
      <c r="C28" s="12">
        <v>25888</v>
      </c>
      <c r="D28" s="13">
        <f t="shared" si="0"/>
        <v>0.68472280998730428</v>
      </c>
      <c r="E28" s="12">
        <f t="shared" si="1"/>
        <v>11920</v>
      </c>
      <c r="F28" s="13">
        <f t="shared" si="2"/>
        <v>0.31527719001269572</v>
      </c>
    </row>
    <row r="29" spans="1:6" x14ac:dyDescent="0.2">
      <c r="A29" s="21" t="s">
        <v>29</v>
      </c>
      <c r="B29" s="11">
        <v>173808</v>
      </c>
      <c r="C29" s="12">
        <v>166160</v>
      </c>
      <c r="D29" s="13">
        <f t="shared" si="0"/>
        <v>0.95599742244315566</v>
      </c>
      <c r="E29" s="12">
        <f t="shared" si="1"/>
        <v>7648</v>
      </c>
      <c r="F29" s="13">
        <f t="shared" si="2"/>
        <v>4.4002577556844336E-2</v>
      </c>
    </row>
    <row r="30" spans="1:6" x14ac:dyDescent="0.2">
      <c r="A30" s="21" t="s">
        <v>35</v>
      </c>
      <c r="B30" s="11">
        <v>99092</v>
      </c>
      <c r="C30" s="12">
        <v>77026</v>
      </c>
      <c r="D30" s="13">
        <f t="shared" si="0"/>
        <v>0.77731804787470227</v>
      </c>
      <c r="E30" s="12">
        <f t="shared" si="1"/>
        <v>22066</v>
      </c>
      <c r="F30" s="13">
        <f t="shared" si="2"/>
        <v>0.22268195212529771</v>
      </c>
    </row>
    <row r="31" spans="1:6" x14ac:dyDescent="0.2">
      <c r="A31" s="21" t="s">
        <v>10</v>
      </c>
      <c r="B31" s="11">
        <v>1276410</v>
      </c>
      <c r="C31" s="12">
        <v>869181</v>
      </c>
      <c r="D31" s="13">
        <f t="shared" si="0"/>
        <v>0.68095752932051612</v>
      </c>
      <c r="E31" s="12">
        <f t="shared" si="1"/>
        <v>407229</v>
      </c>
      <c r="F31" s="13">
        <f t="shared" si="2"/>
        <v>0.31904247067948388</v>
      </c>
    </row>
    <row r="32" spans="1:6" x14ac:dyDescent="0.2">
      <c r="A32" s="21" t="s">
        <v>53</v>
      </c>
      <c r="B32" s="11">
        <v>20022</v>
      </c>
      <c r="C32" s="12">
        <v>15913</v>
      </c>
      <c r="D32" s="13">
        <f t="shared" si="0"/>
        <v>0.79477574667865347</v>
      </c>
      <c r="E32" s="12">
        <f t="shared" si="1"/>
        <v>4109</v>
      </c>
      <c r="F32" s="13">
        <f t="shared" si="2"/>
        <v>0.20522425332134653</v>
      </c>
    </row>
    <row r="33" spans="1:6" x14ac:dyDescent="0.2">
      <c r="A33" s="21" t="s">
        <v>33</v>
      </c>
      <c r="B33" s="11">
        <v>139586</v>
      </c>
      <c r="C33" s="12">
        <v>92382</v>
      </c>
      <c r="D33" s="13">
        <f t="shared" si="0"/>
        <v>0.66182855014113162</v>
      </c>
      <c r="E33" s="12">
        <f t="shared" si="1"/>
        <v>47204</v>
      </c>
      <c r="F33" s="13">
        <f t="shared" si="2"/>
        <v>0.33817144985886838</v>
      </c>
    </row>
    <row r="34" spans="1:6" x14ac:dyDescent="0.2">
      <c r="A34" s="21" t="s">
        <v>40</v>
      </c>
      <c r="B34" s="11">
        <v>50166</v>
      </c>
      <c r="C34" s="12">
        <v>32082</v>
      </c>
      <c r="D34" s="13">
        <f t="shared" si="0"/>
        <v>0.63951680421002277</v>
      </c>
      <c r="E34" s="12">
        <f t="shared" si="1"/>
        <v>18084</v>
      </c>
      <c r="F34" s="13">
        <f t="shared" si="2"/>
        <v>0.36048319578997728</v>
      </c>
    </row>
    <row r="35" spans="1:6" x14ac:dyDescent="0.2">
      <c r="A35" s="21" t="s">
        <v>55</v>
      </c>
      <c r="B35" s="11">
        <v>14554</v>
      </c>
      <c r="C35" s="12">
        <v>12086</v>
      </c>
      <c r="D35" s="13">
        <f t="shared" si="0"/>
        <v>0.83042462553249963</v>
      </c>
      <c r="E35" s="12">
        <f t="shared" si="1"/>
        <v>2468</v>
      </c>
      <c r="F35" s="13">
        <f t="shared" si="2"/>
        <v>0.16957537446750034</v>
      </c>
    </row>
    <row r="36" spans="1:6" x14ac:dyDescent="0.2">
      <c r="A36" s="21" t="s">
        <v>64</v>
      </c>
      <c r="B36" s="11">
        <v>8618</v>
      </c>
      <c r="C36" s="12">
        <v>7402</v>
      </c>
      <c r="D36" s="13">
        <f t="shared" si="0"/>
        <v>0.85889997679275931</v>
      </c>
      <c r="E36" s="12">
        <f t="shared" si="1"/>
        <v>1216</v>
      </c>
      <c r="F36" s="13">
        <f t="shared" si="2"/>
        <v>0.14110002320724066</v>
      </c>
    </row>
    <row r="37" spans="1:6" x14ac:dyDescent="0.2">
      <c r="A37" s="21" t="s">
        <v>23</v>
      </c>
      <c r="B37" s="11">
        <v>303317</v>
      </c>
      <c r="C37" s="12">
        <v>155998</v>
      </c>
      <c r="D37" s="13">
        <f t="shared" si="0"/>
        <v>0.51430681432296899</v>
      </c>
      <c r="E37" s="12">
        <f t="shared" si="1"/>
        <v>147319</v>
      </c>
      <c r="F37" s="13">
        <f t="shared" si="2"/>
        <v>0.48569318567703096</v>
      </c>
    </row>
    <row r="38" spans="1:6" x14ac:dyDescent="0.2">
      <c r="A38" s="21" t="s">
        <v>1</v>
      </c>
      <c r="B38" s="11">
        <v>643367</v>
      </c>
      <c r="C38" s="12">
        <v>357168</v>
      </c>
      <c r="D38" s="13">
        <f t="shared" si="0"/>
        <v>0.55515436756936554</v>
      </c>
      <c r="E38" s="12">
        <f t="shared" si="1"/>
        <v>286199</v>
      </c>
      <c r="F38" s="13">
        <f t="shared" si="2"/>
        <v>0.44484563243063446</v>
      </c>
    </row>
    <row r="39" spans="1:6" x14ac:dyDescent="0.2">
      <c r="A39" s="21" t="s">
        <v>21</v>
      </c>
      <c r="B39" s="11">
        <v>278377</v>
      </c>
      <c r="C39" s="12">
        <v>94650</v>
      </c>
      <c r="D39" s="13">
        <f t="shared" si="0"/>
        <v>0.3400065378964498</v>
      </c>
      <c r="E39" s="12">
        <f t="shared" si="1"/>
        <v>183727</v>
      </c>
      <c r="F39" s="13">
        <f t="shared" si="2"/>
        <v>0.65999346210355025</v>
      </c>
    </row>
    <row r="40" spans="1:6" x14ac:dyDescent="0.2">
      <c r="A40" s="21" t="s">
        <v>45</v>
      </c>
      <c r="B40" s="11">
        <v>40304</v>
      </c>
      <c r="C40" s="12">
        <v>31053</v>
      </c>
      <c r="D40" s="13">
        <f t="shared" si="0"/>
        <v>0.77046943231441045</v>
      </c>
      <c r="E40" s="12">
        <f t="shared" si="1"/>
        <v>9251</v>
      </c>
      <c r="F40" s="13">
        <f t="shared" si="2"/>
        <v>0.22953056768558952</v>
      </c>
    </row>
    <row r="41" spans="1:6" x14ac:dyDescent="0.2">
      <c r="A41" s="21" t="s">
        <v>63</v>
      </c>
      <c r="B41" s="11">
        <v>8483</v>
      </c>
      <c r="C41" s="12">
        <v>7489</v>
      </c>
      <c r="D41" s="13">
        <f t="shared" si="0"/>
        <v>0.88282447247436047</v>
      </c>
      <c r="E41" s="12">
        <f t="shared" si="1"/>
        <v>994</v>
      </c>
      <c r="F41" s="13">
        <f t="shared" si="2"/>
        <v>0.11717552752563952</v>
      </c>
    </row>
    <row r="42" spans="1:6" x14ac:dyDescent="0.2">
      <c r="A42" s="21" t="s">
        <v>2</v>
      </c>
      <c r="B42" s="11">
        <v>19395</v>
      </c>
      <c r="C42" s="12">
        <v>15144</v>
      </c>
      <c r="D42" s="13">
        <f t="shared" si="0"/>
        <v>0.78081979891724673</v>
      </c>
      <c r="E42" s="12">
        <f t="shared" si="1"/>
        <v>4251</v>
      </c>
      <c r="F42" s="13">
        <f t="shared" si="2"/>
        <v>0.2191802010827533</v>
      </c>
    </row>
    <row r="43" spans="1:6" x14ac:dyDescent="0.2">
      <c r="A43" s="21" t="s">
        <v>19</v>
      </c>
      <c r="B43" s="11">
        <v>333880</v>
      </c>
      <c r="C43" s="12">
        <v>261682</v>
      </c>
      <c r="D43" s="13">
        <f t="shared" si="0"/>
        <v>0.78376063256259731</v>
      </c>
      <c r="E43" s="12">
        <f t="shared" si="1"/>
        <v>72198</v>
      </c>
      <c r="F43" s="13">
        <f t="shared" si="2"/>
        <v>0.21623936743740266</v>
      </c>
    </row>
    <row r="44" spans="1:6" x14ac:dyDescent="0.2">
      <c r="A44" s="21" t="s">
        <v>20</v>
      </c>
      <c r="B44" s="11">
        <v>335008</v>
      </c>
      <c r="C44" s="12">
        <v>270338</v>
      </c>
      <c r="D44" s="13">
        <f t="shared" si="0"/>
        <v>0.8069598337950139</v>
      </c>
      <c r="E44" s="12">
        <f t="shared" si="1"/>
        <v>64670</v>
      </c>
      <c r="F44" s="13">
        <f t="shared" si="2"/>
        <v>0.19304016620498615</v>
      </c>
    </row>
    <row r="45" spans="1:6" x14ac:dyDescent="0.2">
      <c r="A45" s="21" t="s">
        <v>30</v>
      </c>
      <c r="B45" s="11">
        <v>148077</v>
      </c>
      <c r="C45" s="12">
        <v>129133</v>
      </c>
      <c r="D45" s="13">
        <f t="shared" si="0"/>
        <v>0.87206655996542337</v>
      </c>
      <c r="E45" s="12">
        <f t="shared" si="1"/>
        <v>18944</v>
      </c>
      <c r="F45" s="13">
        <f t="shared" si="2"/>
        <v>0.1279334400345766</v>
      </c>
    </row>
    <row r="46" spans="1:6" x14ac:dyDescent="0.2">
      <c r="A46" s="21" t="s">
        <v>66</v>
      </c>
      <c r="B46" s="11">
        <v>2582375</v>
      </c>
      <c r="C46" s="12">
        <v>1137821</v>
      </c>
      <c r="D46" s="13">
        <f t="shared" si="0"/>
        <v>0.44061029091437148</v>
      </c>
      <c r="E46" s="12">
        <f t="shared" si="1"/>
        <v>1444554</v>
      </c>
      <c r="F46" s="13">
        <f t="shared" si="2"/>
        <v>0.55938970908562857</v>
      </c>
    </row>
    <row r="47" spans="1:6" x14ac:dyDescent="0.2">
      <c r="A47" s="21" t="s">
        <v>34</v>
      </c>
      <c r="B47" s="11">
        <v>73560</v>
      </c>
      <c r="C47" s="12">
        <v>33380</v>
      </c>
      <c r="D47" s="13">
        <f t="shared" si="0"/>
        <v>0.45377922784121805</v>
      </c>
      <c r="E47" s="12">
        <f t="shared" si="1"/>
        <v>40180</v>
      </c>
      <c r="F47" s="13">
        <f t="shared" si="2"/>
        <v>0.54622077215878195</v>
      </c>
    </row>
    <row r="48" spans="1:6" x14ac:dyDescent="0.2">
      <c r="A48" s="21" t="s">
        <v>38</v>
      </c>
      <c r="B48" s="11">
        <v>74661</v>
      </c>
      <c r="C48" s="12">
        <v>58632</v>
      </c>
      <c r="D48" s="13">
        <f t="shared" si="0"/>
        <v>0.78530959938923939</v>
      </c>
      <c r="E48" s="12">
        <f t="shared" si="1"/>
        <v>16029</v>
      </c>
      <c r="F48" s="13">
        <f t="shared" si="2"/>
        <v>0.21469040061076064</v>
      </c>
    </row>
    <row r="49" spans="1:6" x14ac:dyDescent="0.2">
      <c r="A49" s="21" t="s">
        <v>24</v>
      </c>
      <c r="B49" s="11">
        <v>188349</v>
      </c>
      <c r="C49" s="12">
        <v>108531</v>
      </c>
      <c r="D49" s="13">
        <f t="shared" si="0"/>
        <v>0.57622286287689339</v>
      </c>
      <c r="E49" s="12">
        <f t="shared" si="1"/>
        <v>79818</v>
      </c>
      <c r="F49" s="13">
        <f t="shared" si="2"/>
        <v>0.42377713712310655</v>
      </c>
    </row>
    <row r="50" spans="1:6" x14ac:dyDescent="0.2">
      <c r="A50" s="21" t="s">
        <v>3</v>
      </c>
      <c r="B50" s="11">
        <v>39762</v>
      </c>
      <c r="C50" s="12">
        <v>34212</v>
      </c>
      <c r="D50" s="13">
        <f t="shared" si="0"/>
        <v>0.86041949600120715</v>
      </c>
      <c r="E50" s="12">
        <f t="shared" si="1"/>
        <v>5550</v>
      </c>
      <c r="F50" s="13">
        <f t="shared" si="2"/>
        <v>0.13958050399879282</v>
      </c>
    </row>
    <row r="51" spans="1:6" x14ac:dyDescent="0.2">
      <c r="A51" s="21" t="s">
        <v>12</v>
      </c>
      <c r="B51" s="11">
        <v>1202978</v>
      </c>
      <c r="C51" s="12">
        <v>772657</v>
      </c>
      <c r="D51" s="13">
        <f t="shared" si="0"/>
        <v>0.64228689136459682</v>
      </c>
      <c r="E51" s="12">
        <f t="shared" si="1"/>
        <v>430321</v>
      </c>
      <c r="F51" s="13">
        <f t="shared" si="2"/>
        <v>0.35771310863540312</v>
      </c>
    </row>
    <row r="52" spans="1:6" x14ac:dyDescent="0.2">
      <c r="A52" s="21" t="s">
        <v>25</v>
      </c>
      <c r="B52" s="11">
        <v>288361</v>
      </c>
      <c r="C52" s="12">
        <v>185825</v>
      </c>
      <c r="D52" s="13">
        <f t="shared" si="0"/>
        <v>0.6444179344640919</v>
      </c>
      <c r="E52" s="12">
        <f t="shared" si="1"/>
        <v>102536</v>
      </c>
      <c r="F52" s="13">
        <f t="shared" si="2"/>
        <v>0.3555820655359081</v>
      </c>
    </row>
    <row r="53" spans="1:6" x14ac:dyDescent="0.2">
      <c r="A53" s="21" t="s">
        <v>4</v>
      </c>
      <c r="B53" s="11">
        <v>1345652</v>
      </c>
      <c r="C53" s="12">
        <v>596187</v>
      </c>
      <c r="D53" s="13">
        <f t="shared" si="0"/>
        <v>0.44304693932755274</v>
      </c>
      <c r="E53" s="12">
        <f t="shared" si="1"/>
        <v>749465</v>
      </c>
      <c r="F53" s="13">
        <f t="shared" si="2"/>
        <v>0.55695306067244721</v>
      </c>
    </row>
    <row r="54" spans="1:6" x14ac:dyDescent="0.2">
      <c r="A54" s="21" t="s">
        <v>17</v>
      </c>
      <c r="B54" s="11">
        <v>473566</v>
      </c>
      <c r="C54" s="12">
        <v>432770</v>
      </c>
      <c r="D54" s="13">
        <f t="shared" si="0"/>
        <v>0.91385361280159472</v>
      </c>
      <c r="E54" s="12">
        <f t="shared" si="1"/>
        <v>40796</v>
      </c>
      <c r="F54" s="13">
        <f t="shared" si="2"/>
        <v>8.6146387198405297E-2</v>
      </c>
    </row>
    <row r="55" spans="1:6" x14ac:dyDescent="0.2">
      <c r="A55" s="21" t="s">
        <v>11</v>
      </c>
      <c r="B55" s="11">
        <v>926610</v>
      </c>
      <c r="C55" s="12">
        <v>271227</v>
      </c>
      <c r="D55" s="13">
        <f t="shared" si="0"/>
        <v>0.29270890665975979</v>
      </c>
      <c r="E55" s="12">
        <f t="shared" si="1"/>
        <v>655383</v>
      </c>
      <c r="F55" s="13">
        <f t="shared" si="2"/>
        <v>0.70729109334024021</v>
      </c>
    </row>
    <row r="56" spans="1:6" x14ac:dyDescent="0.2">
      <c r="A56" s="21" t="s">
        <v>14</v>
      </c>
      <c r="B56" s="11">
        <v>613950</v>
      </c>
      <c r="C56" s="12">
        <v>381496</v>
      </c>
      <c r="D56" s="13">
        <f t="shared" si="0"/>
        <v>0.62137959117191954</v>
      </c>
      <c r="E56" s="12">
        <f t="shared" si="1"/>
        <v>232454</v>
      </c>
      <c r="F56" s="13">
        <f t="shared" si="2"/>
        <v>0.37862040882808046</v>
      </c>
    </row>
    <row r="57" spans="1:6" x14ac:dyDescent="0.2">
      <c r="A57" s="21" t="s">
        <v>36</v>
      </c>
      <c r="B57" s="11">
        <v>72605</v>
      </c>
      <c r="C57" s="12">
        <v>57902</v>
      </c>
      <c r="D57" s="13">
        <f t="shared" si="0"/>
        <v>0.7974932855863921</v>
      </c>
      <c r="E57" s="12">
        <f t="shared" si="1"/>
        <v>14703</v>
      </c>
      <c r="F57" s="13">
        <f t="shared" si="2"/>
        <v>0.20250671441360787</v>
      </c>
    </row>
    <row r="58" spans="1:6" x14ac:dyDescent="0.2">
      <c r="A58" s="22" t="s">
        <v>107</v>
      </c>
      <c r="B58" s="11">
        <v>201541</v>
      </c>
      <c r="C58" s="12">
        <v>181302</v>
      </c>
      <c r="D58" s="13">
        <f t="shared" si="0"/>
        <v>0.89957874576388919</v>
      </c>
      <c r="E58" s="12">
        <f t="shared" si="1"/>
        <v>20239</v>
      </c>
      <c r="F58" s="13">
        <f t="shared" si="2"/>
        <v>0.10042125423611077</v>
      </c>
    </row>
    <row r="59" spans="1:6" x14ac:dyDescent="0.2">
      <c r="A59" s="22" t="s">
        <v>108</v>
      </c>
      <c r="B59" s="11">
        <v>281151</v>
      </c>
      <c r="C59" s="12">
        <v>70920</v>
      </c>
      <c r="D59" s="13">
        <f t="shared" si="0"/>
        <v>0.25224879157463426</v>
      </c>
      <c r="E59" s="12">
        <f t="shared" si="1"/>
        <v>210231</v>
      </c>
      <c r="F59" s="13">
        <f t="shared" si="2"/>
        <v>0.74775120842536569</v>
      </c>
    </row>
    <row r="60" spans="1:6" x14ac:dyDescent="0.2">
      <c r="A60" s="21" t="s">
        <v>32</v>
      </c>
      <c r="B60" s="11">
        <v>157317</v>
      </c>
      <c r="C60" s="12">
        <v>141769</v>
      </c>
      <c r="D60" s="13">
        <f t="shared" si="0"/>
        <v>0.9011677059694756</v>
      </c>
      <c r="E60" s="12">
        <f t="shared" si="1"/>
        <v>15548</v>
      </c>
      <c r="F60" s="13">
        <f t="shared" si="2"/>
        <v>9.8832294030524362E-2</v>
      </c>
    </row>
    <row r="61" spans="1:6" x14ac:dyDescent="0.2">
      <c r="A61" s="21" t="s">
        <v>6</v>
      </c>
      <c r="B61" s="11">
        <v>385292</v>
      </c>
      <c r="C61" s="12">
        <v>247767</v>
      </c>
      <c r="D61" s="13">
        <f t="shared" si="0"/>
        <v>0.64306292370461882</v>
      </c>
      <c r="E61" s="12">
        <f t="shared" si="1"/>
        <v>137525</v>
      </c>
      <c r="F61" s="13">
        <f t="shared" si="2"/>
        <v>0.35693707629538118</v>
      </c>
    </row>
    <row r="62" spans="1:6" x14ac:dyDescent="0.2">
      <c r="A62" s="21" t="s">
        <v>5</v>
      </c>
      <c r="B62" s="11">
        <v>431074</v>
      </c>
      <c r="C62" s="12">
        <v>210222</v>
      </c>
      <c r="D62" s="13">
        <f t="shared" si="0"/>
        <v>0.4876703303841104</v>
      </c>
      <c r="E62" s="12">
        <f t="shared" si="1"/>
        <v>220852</v>
      </c>
      <c r="F62" s="13">
        <f t="shared" si="2"/>
        <v>0.51232966961588966</v>
      </c>
    </row>
    <row r="63" spans="1:6" x14ac:dyDescent="0.2">
      <c r="A63" s="21" t="s">
        <v>41</v>
      </c>
      <c r="B63" s="11">
        <v>105104</v>
      </c>
      <c r="C63" s="12">
        <v>93122</v>
      </c>
      <c r="D63" s="13">
        <f t="shared" si="0"/>
        <v>0.8859986299284518</v>
      </c>
      <c r="E63" s="12">
        <f t="shared" si="1"/>
        <v>11982</v>
      </c>
      <c r="F63" s="13">
        <f t="shared" si="2"/>
        <v>0.11400137007154817</v>
      </c>
    </row>
    <row r="64" spans="1:6" x14ac:dyDescent="0.2">
      <c r="A64" s="21" t="s">
        <v>44</v>
      </c>
      <c r="B64" s="11">
        <v>43873</v>
      </c>
      <c r="C64" s="12">
        <v>36379</v>
      </c>
      <c r="D64" s="13">
        <f t="shared" si="0"/>
        <v>0.82918879493082309</v>
      </c>
      <c r="E64" s="12">
        <f t="shared" si="1"/>
        <v>7494</v>
      </c>
      <c r="F64" s="13">
        <f t="shared" si="2"/>
        <v>0.17081120506917694</v>
      </c>
    </row>
    <row r="65" spans="1:6" x14ac:dyDescent="0.2">
      <c r="A65" s="21" t="s">
        <v>52</v>
      </c>
      <c r="B65" s="11">
        <v>23018</v>
      </c>
      <c r="C65" s="12">
        <v>15987</v>
      </c>
      <c r="D65" s="13">
        <f t="shared" si="0"/>
        <v>0.69454340081675214</v>
      </c>
      <c r="E65" s="12">
        <f t="shared" si="1"/>
        <v>7031</v>
      </c>
      <c r="F65" s="13">
        <f t="shared" si="2"/>
        <v>0.30545659918324791</v>
      </c>
    </row>
    <row r="66" spans="1:6" x14ac:dyDescent="0.2">
      <c r="A66" s="21" t="s">
        <v>58</v>
      </c>
      <c r="B66" s="11">
        <v>15483</v>
      </c>
      <c r="C66" s="12">
        <v>12976</v>
      </c>
      <c r="D66" s="13">
        <f t="shared" si="0"/>
        <v>0.83808047536007235</v>
      </c>
      <c r="E66" s="12">
        <f t="shared" si="1"/>
        <v>2507</v>
      </c>
      <c r="F66" s="13">
        <f t="shared" si="2"/>
        <v>0.16191952463992768</v>
      </c>
    </row>
    <row r="67" spans="1:6" x14ac:dyDescent="0.2">
      <c r="A67" s="21" t="s">
        <v>16</v>
      </c>
      <c r="B67" s="11">
        <v>498978</v>
      </c>
      <c r="C67" s="12">
        <v>115300</v>
      </c>
      <c r="D67" s="13">
        <f t="shared" si="0"/>
        <v>0.23107231180533008</v>
      </c>
      <c r="E67" s="12">
        <f t="shared" si="1"/>
        <v>383678</v>
      </c>
      <c r="F67" s="13">
        <f t="shared" si="2"/>
        <v>0.76892768819466994</v>
      </c>
    </row>
    <row r="68" spans="1:6" x14ac:dyDescent="0.2">
      <c r="A68" s="21" t="s">
        <v>51</v>
      </c>
      <c r="B68" s="11">
        <v>30869</v>
      </c>
      <c r="C68" s="12">
        <v>30134</v>
      </c>
      <c r="D68" s="13">
        <f>(C68/B68)</f>
        <v>0.97618970488192036</v>
      </c>
      <c r="E68" s="12">
        <f>(B68-C68)</f>
        <v>735</v>
      </c>
      <c r="F68" s="13">
        <f>(E68/B68)</f>
        <v>2.3810295118079628E-2</v>
      </c>
    </row>
    <row r="69" spans="1:6" x14ac:dyDescent="0.2">
      <c r="A69" s="21" t="s">
        <v>43</v>
      </c>
      <c r="B69" s="11">
        <v>57779</v>
      </c>
      <c r="C69" s="12">
        <v>49537</v>
      </c>
      <c r="D69" s="13">
        <f>(C69/B69)</f>
        <v>0.8573530175323214</v>
      </c>
      <c r="E69" s="12">
        <f>(B69-C69)</f>
        <v>8242</v>
      </c>
      <c r="F69" s="13">
        <f>(E69/B69)</f>
        <v>0.14264698246767857</v>
      </c>
    </row>
    <row r="70" spans="1:6" x14ac:dyDescent="0.2">
      <c r="A70" s="21" t="s">
        <v>49</v>
      </c>
      <c r="B70" s="11">
        <v>24793</v>
      </c>
      <c r="C70" s="12">
        <v>19646</v>
      </c>
      <c r="D70" s="13">
        <f>(C70/B70)</f>
        <v>0.79240108095026818</v>
      </c>
      <c r="E70" s="12">
        <f>(B70-C70)</f>
        <v>5147</v>
      </c>
      <c r="F70" s="13">
        <f>(E70/B70)</f>
        <v>0.20759891904973177</v>
      </c>
    </row>
    <row r="71" spans="1:6" x14ac:dyDescent="0.2">
      <c r="A71" s="23" t="s">
        <v>65</v>
      </c>
      <c r="B71" s="17">
        <f>SUM(B4:B70)</f>
        <v>19259543</v>
      </c>
      <c r="C71" s="18">
        <f>SUM(C4:C70)</f>
        <v>9568843</v>
      </c>
      <c r="D71" s="19">
        <f>(C71/B71)</f>
        <v>0.49683645141528021</v>
      </c>
      <c r="E71" s="18">
        <f>SUM(E4:E70)</f>
        <v>9690700</v>
      </c>
      <c r="F71" s="19">
        <f>(E71/B71)</f>
        <v>0.50316354858471979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148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Research&amp;R2013 Population Estimates</oddFooter>
  </headerFooter>
  <ignoredErrors>
    <ignoredError sqref="D71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111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5" t="s">
        <v>114</v>
      </c>
      <c r="B4" s="11">
        <v>246770</v>
      </c>
      <c r="C4" s="26">
        <v>98850</v>
      </c>
      <c r="D4" s="13">
        <f t="shared" ref="D4:D67" si="0">(C4/B4)</f>
        <v>0.40057543461522876</v>
      </c>
      <c r="E4" s="12">
        <f t="shared" ref="E4:E67" si="1">(B4-C4)</f>
        <v>147920</v>
      </c>
      <c r="F4" s="13">
        <f t="shared" ref="F4:F67" si="2">(E4/B4)</f>
        <v>0.59942456538477129</v>
      </c>
    </row>
    <row r="5" spans="1:6" x14ac:dyDescent="0.2">
      <c r="A5" s="21" t="s">
        <v>50</v>
      </c>
      <c r="B5" s="14">
        <v>26938</v>
      </c>
      <c r="C5" s="12">
        <v>20155</v>
      </c>
      <c r="D5" s="13">
        <f t="shared" si="0"/>
        <v>0.74819956938154275</v>
      </c>
      <c r="E5" s="12">
        <f t="shared" si="1"/>
        <v>6783</v>
      </c>
      <c r="F5" s="13">
        <f t="shared" si="2"/>
        <v>0.25180043061845719</v>
      </c>
    </row>
    <row r="6" spans="1:6" x14ac:dyDescent="0.2">
      <c r="A6" s="21" t="s">
        <v>26</v>
      </c>
      <c r="B6" s="14">
        <v>169392</v>
      </c>
      <c r="C6" s="12">
        <v>74417</v>
      </c>
      <c r="D6" s="13">
        <f t="shared" si="0"/>
        <v>0.43931826768678567</v>
      </c>
      <c r="E6" s="12">
        <f t="shared" si="1"/>
        <v>94975</v>
      </c>
      <c r="F6" s="13">
        <f t="shared" si="2"/>
        <v>0.56068173231321428</v>
      </c>
    </row>
    <row r="7" spans="1:6" x14ac:dyDescent="0.2">
      <c r="A7" s="21" t="s">
        <v>47</v>
      </c>
      <c r="B7" s="14">
        <v>27239</v>
      </c>
      <c r="C7" s="12">
        <v>20264</v>
      </c>
      <c r="D7" s="13">
        <f t="shared" si="0"/>
        <v>0.74393333088586222</v>
      </c>
      <c r="E7" s="12">
        <f t="shared" si="1"/>
        <v>6975</v>
      </c>
      <c r="F7" s="13">
        <f t="shared" si="2"/>
        <v>0.25606666911413783</v>
      </c>
    </row>
    <row r="8" spans="1:6" x14ac:dyDescent="0.2">
      <c r="A8" s="21" t="s">
        <v>15</v>
      </c>
      <c r="B8" s="14">
        <v>545625</v>
      </c>
      <c r="C8" s="12">
        <v>205690</v>
      </c>
      <c r="D8" s="13">
        <f t="shared" si="0"/>
        <v>0.37698052691867123</v>
      </c>
      <c r="E8" s="12">
        <f t="shared" si="1"/>
        <v>339935</v>
      </c>
      <c r="F8" s="13">
        <f t="shared" si="2"/>
        <v>0.62301947308132877</v>
      </c>
    </row>
    <row r="9" spans="1:6" x14ac:dyDescent="0.2">
      <c r="A9" s="22" t="s">
        <v>113</v>
      </c>
      <c r="B9" s="14">
        <v>1771099</v>
      </c>
      <c r="C9" s="12">
        <v>16607</v>
      </c>
      <c r="D9" s="13">
        <f t="shared" si="0"/>
        <v>9.3766638680277056E-3</v>
      </c>
      <c r="E9" s="12">
        <f t="shared" si="1"/>
        <v>1754492</v>
      </c>
      <c r="F9" s="13">
        <f t="shared" si="2"/>
        <v>0.99062333613197229</v>
      </c>
    </row>
    <row r="10" spans="1:6" x14ac:dyDescent="0.2">
      <c r="A10" s="21" t="s">
        <v>57</v>
      </c>
      <c r="B10" s="14">
        <v>14641</v>
      </c>
      <c r="C10" s="12">
        <v>11598</v>
      </c>
      <c r="D10" s="13">
        <f t="shared" si="0"/>
        <v>0.79215900553240903</v>
      </c>
      <c r="E10" s="12">
        <f t="shared" si="1"/>
        <v>3043</v>
      </c>
      <c r="F10" s="13">
        <f t="shared" si="2"/>
        <v>0.20784099446759102</v>
      </c>
    </row>
    <row r="11" spans="1:6" x14ac:dyDescent="0.2">
      <c r="A11" s="21" t="s">
        <v>28</v>
      </c>
      <c r="B11" s="14">
        <v>163357</v>
      </c>
      <c r="C11" s="12">
        <v>146373</v>
      </c>
      <c r="D11" s="13">
        <f t="shared" si="0"/>
        <v>0.89603139136982191</v>
      </c>
      <c r="E11" s="12">
        <f t="shared" si="1"/>
        <v>16984</v>
      </c>
      <c r="F11" s="13">
        <f t="shared" si="2"/>
        <v>0.10396860863017808</v>
      </c>
    </row>
    <row r="12" spans="1:6" x14ac:dyDescent="0.2">
      <c r="A12" s="21" t="s">
        <v>31</v>
      </c>
      <c r="B12" s="14">
        <v>140761</v>
      </c>
      <c r="C12" s="12">
        <v>130490</v>
      </c>
      <c r="D12" s="13">
        <f t="shared" si="0"/>
        <v>0.92703234560709291</v>
      </c>
      <c r="E12" s="12">
        <f t="shared" si="1"/>
        <v>10271</v>
      </c>
      <c r="F12" s="13">
        <f t="shared" si="2"/>
        <v>7.296765439290713E-2</v>
      </c>
    </row>
    <row r="13" spans="1:6" x14ac:dyDescent="0.2">
      <c r="A13" s="21" t="s">
        <v>27</v>
      </c>
      <c r="B13" s="14">
        <v>192071</v>
      </c>
      <c r="C13" s="12">
        <v>174677</v>
      </c>
      <c r="D13" s="13">
        <f t="shared" si="0"/>
        <v>0.90943973843005976</v>
      </c>
      <c r="E13" s="12">
        <f t="shared" si="1"/>
        <v>17394</v>
      </c>
      <c r="F13" s="13">
        <f t="shared" si="2"/>
        <v>9.0560261569940279E-2</v>
      </c>
    </row>
    <row r="14" spans="1:6" x14ac:dyDescent="0.2">
      <c r="A14" s="21" t="s">
        <v>22</v>
      </c>
      <c r="B14" s="14">
        <v>329849</v>
      </c>
      <c r="C14" s="12">
        <v>293343</v>
      </c>
      <c r="D14" s="13">
        <f t="shared" si="0"/>
        <v>0.88932511543160664</v>
      </c>
      <c r="E14" s="12">
        <f t="shared" si="1"/>
        <v>36506</v>
      </c>
      <c r="F14" s="13">
        <f t="shared" si="2"/>
        <v>0.11067488456839342</v>
      </c>
    </row>
    <row r="15" spans="1:6" x14ac:dyDescent="0.2">
      <c r="A15" s="21" t="s">
        <v>37</v>
      </c>
      <c r="B15" s="14">
        <v>67729</v>
      </c>
      <c r="C15" s="12">
        <v>55102</v>
      </c>
      <c r="D15" s="13">
        <f t="shared" si="0"/>
        <v>0.81356582852249404</v>
      </c>
      <c r="E15" s="12">
        <f t="shared" si="1"/>
        <v>12627</v>
      </c>
      <c r="F15" s="13">
        <f t="shared" si="2"/>
        <v>0.18643417147750593</v>
      </c>
    </row>
    <row r="16" spans="1:6" x14ac:dyDescent="0.2">
      <c r="A16" s="22" t="s">
        <v>106</v>
      </c>
      <c r="B16" s="14">
        <v>34408</v>
      </c>
      <c r="C16" s="12">
        <v>26823</v>
      </c>
      <c r="D16" s="13">
        <f t="shared" si="0"/>
        <v>0.77955707974889565</v>
      </c>
      <c r="E16" s="12">
        <f t="shared" si="1"/>
        <v>7585</v>
      </c>
      <c r="F16" s="13">
        <f t="shared" si="2"/>
        <v>0.2204429202511044</v>
      </c>
    </row>
    <row r="17" spans="1:6" x14ac:dyDescent="0.2">
      <c r="A17" s="21" t="s">
        <v>59</v>
      </c>
      <c r="B17" s="14">
        <v>16298</v>
      </c>
      <c r="C17" s="12">
        <v>14423</v>
      </c>
      <c r="D17" s="13">
        <f t="shared" si="0"/>
        <v>0.88495520922812621</v>
      </c>
      <c r="E17" s="12">
        <f t="shared" si="1"/>
        <v>1875</v>
      </c>
      <c r="F17" s="13">
        <f t="shared" si="2"/>
        <v>0.11504479077187385</v>
      </c>
    </row>
    <row r="18" spans="1:6" x14ac:dyDescent="0.2">
      <c r="A18" s="21" t="s">
        <v>13</v>
      </c>
      <c r="B18" s="14">
        <v>869729</v>
      </c>
      <c r="C18" s="15">
        <v>0</v>
      </c>
      <c r="D18" s="13">
        <f t="shared" si="0"/>
        <v>0</v>
      </c>
      <c r="E18" s="12">
        <f t="shared" si="1"/>
        <v>869729</v>
      </c>
      <c r="F18" s="13">
        <f t="shared" si="2"/>
        <v>1</v>
      </c>
    </row>
    <row r="19" spans="1:6" x14ac:dyDescent="0.2">
      <c r="A19" s="21" t="s">
        <v>18</v>
      </c>
      <c r="B19" s="14">
        <v>299511</v>
      </c>
      <c r="C19" s="12">
        <v>245796</v>
      </c>
      <c r="D19" s="13">
        <f t="shared" si="0"/>
        <v>0.82065767200536877</v>
      </c>
      <c r="E19" s="12">
        <f t="shared" si="1"/>
        <v>53715</v>
      </c>
      <c r="F19" s="13">
        <f t="shared" si="2"/>
        <v>0.17934232799463126</v>
      </c>
    </row>
    <row r="20" spans="1:6" x14ac:dyDescent="0.2">
      <c r="A20" s="21" t="s">
        <v>42</v>
      </c>
      <c r="B20" s="14">
        <v>97160</v>
      </c>
      <c r="C20" s="12">
        <v>13253</v>
      </c>
      <c r="D20" s="13">
        <f t="shared" si="0"/>
        <v>0.13640386990531084</v>
      </c>
      <c r="E20" s="12">
        <f t="shared" si="1"/>
        <v>83907</v>
      </c>
      <c r="F20" s="13">
        <f t="shared" si="2"/>
        <v>0.86359613009468916</v>
      </c>
    </row>
    <row r="21" spans="1:6" x14ac:dyDescent="0.2">
      <c r="A21" s="21" t="s">
        <v>61</v>
      </c>
      <c r="B21" s="14">
        <v>11530</v>
      </c>
      <c r="C21" s="12">
        <v>6431</v>
      </c>
      <c r="D21" s="13">
        <f t="shared" si="0"/>
        <v>0.55776235906331306</v>
      </c>
      <c r="E21" s="12">
        <f t="shared" si="1"/>
        <v>5099</v>
      </c>
      <c r="F21" s="13">
        <f t="shared" si="2"/>
        <v>0.44223764093668688</v>
      </c>
    </row>
    <row r="22" spans="1:6" x14ac:dyDescent="0.2">
      <c r="A22" s="21" t="s">
        <v>39</v>
      </c>
      <c r="B22" s="14">
        <v>47506</v>
      </c>
      <c r="C22" s="12">
        <v>29595</v>
      </c>
      <c r="D22" s="13">
        <f t="shared" si="0"/>
        <v>0.62297394013387786</v>
      </c>
      <c r="E22" s="12">
        <f t="shared" si="1"/>
        <v>17911</v>
      </c>
      <c r="F22" s="13">
        <f t="shared" si="2"/>
        <v>0.3770260598661222</v>
      </c>
    </row>
    <row r="23" spans="1:6" x14ac:dyDescent="0.2">
      <c r="A23" s="21" t="s">
        <v>60</v>
      </c>
      <c r="B23" s="14">
        <v>16946</v>
      </c>
      <c r="C23" s="12">
        <v>14289</v>
      </c>
      <c r="D23" s="13">
        <f t="shared" si="0"/>
        <v>0.84320783665761834</v>
      </c>
      <c r="E23" s="12">
        <f t="shared" si="1"/>
        <v>2657</v>
      </c>
      <c r="F23" s="13">
        <f t="shared" si="2"/>
        <v>0.15679216334238169</v>
      </c>
    </row>
    <row r="24" spans="1:6" x14ac:dyDescent="0.2">
      <c r="A24" s="21" t="s">
        <v>62</v>
      </c>
      <c r="B24" s="14">
        <v>12671</v>
      </c>
      <c r="C24" s="12">
        <v>11005</v>
      </c>
      <c r="D24" s="13">
        <f t="shared" si="0"/>
        <v>0.86851866466735062</v>
      </c>
      <c r="E24" s="12">
        <f t="shared" si="1"/>
        <v>1666</v>
      </c>
      <c r="F24" s="13">
        <f t="shared" si="2"/>
        <v>0.13148133533264936</v>
      </c>
    </row>
    <row r="25" spans="1:6" x14ac:dyDescent="0.2">
      <c r="A25" s="21" t="s">
        <v>54</v>
      </c>
      <c r="B25" s="14">
        <v>15907</v>
      </c>
      <c r="C25" s="12">
        <v>10458</v>
      </c>
      <c r="D25" s="13">
        <f t="shared" si="0"/>
        <v>0.65744640724209469</v>
      </c>
      <c r="E25" s="12">
        <f t="shared" si="1"/>
        <v>5449</v>
      </c>
      <c r="F25" s="13">
        <f t="shared" si="2"/>
        <v>0.34255359275790531</v>
      </c>
    </row>
    <row r="26" spans="1:6" x14ac:dyDescent="0.2">
      <c r="A26" s="21" t="s">
        <v>56</v>
      </c>
      <c r="B26" s="14">
        <v>14836</v>
      </c>
      <c r="C26" s="12">
        <v>10190</v>
      </c>
      <c r="D26" s="13">
        <f t="shared" si="0"/>
        <v>0.68684281477487197</v>
      </c>
      <c r="E26" s="12">
        <f t="shared" si="1"/>
        <v>4646</v>
      </c>
      <c r="F26" s="13">
        <f t="shared" si="2"/>
        <v>0.31315718522512809</v>
      </c>
    </row>
    <row r="27" spans="1:6" x14ac:dyDescent="0.2">
      <c r="A27" s="21" t="s">
        <v>48</v>
      </c>
      <c r="B27" s="14">
        <v>27762</v>
      </c>
      <c r="C27" s="12">
        <v>17950</v>
      </c>
      <c r="D27" s="13">
        <f t="shared" si="0"/>
        <v>0.64656725019811256</v>
      </c>
      <c r="E27" s="12">
        <f t="shared" si="1"/>
        <v>9812</v>
      </c>
      <c r="F27" s="13">
        <f t="shared" si="2"/>
        <v>0.35343274980188749</v>
      </c>
    </row>
    <row r="28" spans="1:6" x14ac:dyDescent="0.2">
      <c r="A28" s="21" t="s">
        <v>46</v>
      </c>
      <c r="B28" s="14">
        <v>38132</v>
      </c>
      <c r="C28" s="12">
        <v>26288</v>
      </c>
      <c r="D28" s="13">
        <f t="shared" si="0"/>
        <v>0.68939473408161123</v>
      </c>
      <c r="E28" s="12">
        <f t="shared" si="1"/>
        <v>11844</v>
      </c>
      <c r="F28" s="13">
        <f t="shared" si="2"/>
        <v>0.31060526591838877</v>
      </c>
    </row>
    <row r="29" spans="1:6" x14ac:dyDescent="0.2">
      <c r="A29" s="21" t="s">
        <v>29</v>
      </c>
      <c r="B29" s="14">
        <v>173104</v>
      </c>
      <c r="C29" s="12">
        <v>165397</v>
      </c>
      <c r="D29" s="13">
        <f t="shared" si="0"/>
        <v>0.95547763194380253</v>
      </c>
      <c r="E29" s="12">
        <f t="shared" si="1"/>
        <v>7707</v>
      </c>
      <c r="F29" s="13">
        <f t="shared" si="2"/>
        <v>4.4522368056197428E-2</v>
      </c>
    </row>
    <row r="30" spans="1:6" x14ac:dyDescent="0.2">
      <c r="A30" s="21" t="s">
        <v>35</v>
      </c>
      <c r="B30" s="14">
        <v>98955</v>
      </c>
      <c r="C30" s="12">
        <v>77041</v>
      </c>
      <c r="D30" s="13">
        <f t="shared" si="0"/>
        <v>0.77854580364812287</v>
      </c>
      <c r="E30" s="12">
        <f t="shared" si="1"/>
        <v>21914</v>
      </c>
      <c r="F30" s="13">
        <f t="shared" si="2"/>
        <v>0.2214541963518771</v>
      </c>
    </row>
    <row r="31" spans="1:6" x14ac:dyDescent="0.2">
      <c r="A31" s="21" t="s">
        <v>10</v>
      </c>
      <c r="B31" s="14">
        <v>1256118</v>
      </c>
      <c r="C31" s="12">
        <v>854465</v>
      </c>
      <c r="D31" s="13">
        <f t="shared" si="0"/>
        <v>0.680242620518136</v>
      </c>
      <c r="E31" s="12">
        <f t="shared" si="1"/>
        <v>401653</v>
      </c>
      <c r="F31" s="13">
        <f t="shared" si="2"/>
        <v>0.31975737948186395</v>
      </c>
    </row>
    <row r="32" spans="1:6" x14ac:dyDescent="0.2">
      <c r="A32" s="21" t="s">
        <v>53</v>
      </c>
      <c r="B32" s="14">
        <v>19984</v>
      </c>
      <c r="C32" s="12">
        <v>15868</v>
      </c>
      <c r="D32" s="13">
        <f t="shared" si="0"/>
        <v>0.79403522818254602</v>
      </c>
      <c r="E32" s="12">
        <f t="shared" si="1"/>
        <v>4116</v>
      </c>
      <c r="F32" s="13">
        <f t="shared" si="2"/>
        <v>0.20596477181745396</v>
      </c>
    </row>
    <row r="33" spans="1:6" x14ac:dyDescent="0.2">
      <c r="A33" s="21" t="s">
        <v>33</v>
      </c>
      <c r="B33" s="14">
        <v>139446</v>
      </c>
      <c r="C33" s="12">
        <v>92378</v>
      </c>
      <c r="D33" s="13">
        <f t="shared" si="0"/>
        <v>0.66246432310715264</v>
      </c>
      <c r="E33" s="12">
        <f t="shared" si="1"/>
        <v>47068</v>
      </c>
      <c r="F33" s="13">
        <f t="shared" si="2"/>
        <v>0.33753567689284741</v>
      </c>
    </row>
    <row r="34" spans="1:6" x14ac:dyDescent="0.2">
      <c r="A34" s="21" t="s">
        <v>40</v>
      </c>
      <c r="B34" s="14">
        <v>49847</v>
      </c>
      <c r="C34" s="12">
        <v>32138</v>
      </c>
      <c r="D34" s="13">
        <f t="shared" si="0"/>
        <v>0.64473288262081974</v>
      </c>
      <c r="E34" s="12">
        <f t="shared" si="1"/>
        <v>17709</v>
      </c>
      <c r="F34" s="13">
        <f t="shared" si="2"/>
        <v>0.35526711737918032</v>
      </c>
    </row>
    <row r="35" spans="1:6" x14ac:dyDescent="0.2">
      <c r="A35" s="21" t="s">
        <v>55</v>
      </c>
      <c r="B35" s="14">
        <v>14478</v>
      </c>
      <c r="C35" s="12">
        <v>12034</v>
      </c>
      <c r="D35" s="13">
        <f t="shared" si="0"/>
        <v>0.83119215361237742</v>
      </c>
      <c r="E35" s="12">
        <f t="shared" si="1"/>
        <v>2444</v>
      </c>
      <c r="F35" s="13">
        <f t="shared" si="2"/>
        <v>0.16880784638762261</v>
      </c>
    </row>
    <row r="36" spans="1:6" x14ac:dyDescent="0.2">
      <c r="A36" s="21" t="s">
        <v>64</v>
      </c>
      <c r="B36" s="14">
        <v>8663</v>
      </c>
      <c r="C36" s="12">
        <v>7441</v>
      </c>
      <c r="D36" s="13">
        <f t="shared" si="0"/>
        <v>0.85894032090499828</v>
      </c>
      <c r="E36" s="12">
        <f t="shared" si="1"/>
        <v>1222</v>
      </c>
      <c r="F36" s="13">
        <f t="shared" si="2"/>
        <v>0.14105967909500172</v>
      </c>
    </row>
    <row r="37" spans="1:6" x14ac:dyDescent="0.2">
      <c r="A37" s="21" t="s">
        <v>23</v>
      </c>
      <c r="B37" s="14">
        <v>299677</v>
      </c>
      <c r="C37" s="12">
        <v>154655</v>
      </c>
      <c r="D37" s="13">
        <f t="shared" si="0"/>
        <v>0.51607230451452735</v>
      </c>
      <c r="E37" s="12">
        <f t="shared" si="1"/>
        <v>145022</v>
      </c>
      <c r="F37" s="13">
        <f t="shared" si="2"/>
        <v>0.48392769548547271</v>
      </c>
    </row>
    <row r="38" spans="1:6" x14ac:dyDescent="0.2">
      <c r="A38" s="22" t="s">
        <v>112</v>
      </c>
      <c r="B38" s="14">
        <v>638029</v>
      </c>
      <c r="C38" s="12">
        <v>353196</v>
      </c>
      <c r="D38" s="13">
        <f t="shared" si="0"/>
        <v>0.55357358364588438</v>
      </c>
      <c r="E38" s="12">
        <f t="shared" si="1"/>
        <v>284833</v>
      </c>
      <c r="F38" s="13">
        <f t="shared" si="2"/>
        <v>0.44642641635411556</v>
      </c>
    </row>
    <row r="39" spans="1:6" x14ac:dyDescent="0.2">
      <c r="A39" s="21" t="s">
        <v>21</v>
      </c>
      <c r="B39" s="14">
        <v>277670</v>
      </c>
      <c r="C39" s="12">
        <v>94027</v>
      </c>
      <c r="D39" s="13">
        <f t="shared" si="0"/>
        <v>0.33862858789210215</v>
      </c>
      <c r="E39" s="12">
        <f t="shared" si="1"/>
        <v>183643</v>
      </c>
      <c r="F39" s="13">
        <f t="shared" si="2"/>
        <v>0.66137141210789785</v>
      </c>
    </row>
    <row r="40" spans="1:6" x14ac:dyDescent="0.2">
      <c r="A40" s="21" t="s">
        <v>45</v>
      </c>
      <c r="B40" s="14">
        <v>40339</v>
      </c>
      <c r="C40" s="12">
        <v>31080</v>
      </c>
      <c r="D40" s="13">
        <f t="shared" si="0"/>
        <v>0.77047026450829226</v>
      </c>
      <c r="E40" s="12">
        <f t="shared" si="1"/>
        <v>9259</v>
      </c>
      <c r="F40" s="13">
        <f t="shared" si="2"/>
        <v>0.22952973549170777</v>
      </c>
    </row>
    <row r="41" spans="1:6" x14ac:dyDescent="0.2">
      <c r="A41" s="21" t="s">
        <v>63</v>
      </c>
      <c r="B41" s="14">
        <v>8519</v>
      </c>
      <c r="C41" s="12">
        <v>7524</v>
      </c>
      <c r="D41" s="13">
        <f t="shared" si="0"/>
        <v>0.88320225378565564</v>
      </c>
      <c r="E41" s="12">
        <f t="shared" si="1"/>
        <v>995</v>
      </c>
      <c r="F41" s="13">
        <f t="shared" si="2"/>
        <v>0.11679774621434441</v>
      </c>
    </row>
    <row r="42" spans="1:6" x14ac:dyDescent="0.2">
      <c r="A42" s="22" t="s">
        <v>115</v>
      </c>
      <c r="B42" s="14">
        <v>19227</v>
      </c>
      <c r="C42" s="12">
        <v>15005</v>
      </c>
      <c r="D42" s="13">
        <f t="shared" si="0"/>
        <v>0.78041296094034429</v>
      </c>
      <c r="E42" s="12">
        <f t="shared" si="1"/>
        <v>4222</v>
      </c>
      <c r="F42" s="13">
        <f t="shared" si="2"/>
        <v>0.21958703905965568</v>
      </c>
    </row>
    <row r="43" spans="1:6" x14ac:dyDescent="0.2">
      <c r="A43" s="21" t="s">
        <v>19</v>
      </c>
      <c r="B43" s="14">
        <v>330302</v>
      </c>
      <c r="C43" s="12">
        <v>258211</v>
      </c>
      <c r="D43" s="13">
        <f t="shared" si="0"/>
        <v>0.78174216323243573</v>
      </c>
      <c r="E43" s="12">
        <f t="shared" si="1"/>
        <v>72091</v>
      </c>
      <c r="F43" s="13">
        <f t="shared" si="2"/>
        <v>0.21825783676756422</v>
      </c>
    </row>
    <row r="44" spans="1:6" x14ac:dyDescent="0.2">
      <c r="A44" s="21" t="s">
        <v>20</v>
      </c>
      <c r="B44" s="14">
        <v>332989</v>
      </c>
      <c r="C44" s="12">
        <v>268686</v>
      </c>
      <c r="D44" s="13">
        <f t="shared" si="0"/>
        <v>0.80689151893906408</v>
      </c>
      <c r="E44" s="12">
        <f t="shared" si="1"/>
        <v>64303</v>
      </c>
      <c r="F44" s="13">
        <f t="shared" si="2"/>
        <v>0.19310848106093595</v>
      </c>
    </row>
    <row r="45" spans="1:6" x14ac:dyDescent="0.2">
      <c r="A45" s="21" t="s">
        <v>30</v>
      </c>
      <c r="B45" s="14">
        <v>147203</v>
      </c>
      <c r="C45" s="12">
        <v>128332</v>
      </c>
      <c r="D45" s="13">
        <f t="shared" si="0"/>
        <v>0.8718028844520832</v>
      </c>
      <c r="E45" s="12">
        <f t="shared" si="1"/>
        <v>18871</v>
      </c>
      <c r="F45" s="13">
        <f t="shared" si="2"/>
        <v>0.12819711554791682</v>
      </c>
    </row>
    <row r="46" spans="1:6" x14ac:dyDescent="0.2">
      <c r="A46" s="21" t="s">
        <v>66</v>
      </c>
      <c r="B46" s="14">
        <v>2551290</v>
      </c>
      <c r="C46" s="12">
        <v>1121297</v>
      </c>
      <c r="D46" s="13">
        <f t="shared" si="0"/>
        <v>0.43950197743102509</v>
      </c>
      <c r="E46" s="12">
        <f t="shared" si="1"/>
        <v>1429993</v>
      </c>
      <c r="F46" s="13">
        <f t="shared" si="2"/>
        <v>0.56049802256897496</v>
      </c>
    </row>
    <row r="47" spans="1:6" x14ac:dyDescent="0.2">
      <c r="A47" s="21" t="s">
        <v>34</v>
      </c>
      <c r="B47" s="14">
        <v>72897</v>
      </c>
      <c r="C47" s="12">
        <v>32776</v>
      </c>
      <c r="D47" s="13">
        <f t="shared" si="0"/>
        <v>0.44962069769675023</v>
      </c>
      <c r="E47" s="12">
        <f t="shared" si="1"/>
        <v>40121</v>
      </c>
      <c r="F47" s="13">
        <f t="shared" si="2"/>
        <v>0.55037930230324983</v>
      </c>
    </row>
    <row r="48" spans="1:6" x14ac:dyDescent="0.2">
      <c r="A48" s="21" t="s">
        <v>38</v>
      </c>
      <c r="B48" s="14">
        <v>73745</v>
      </c>
      <c r="C48" s="12">
        <v>57997</v>
      </c>
      <c r="D48" s="13">
        <f t="shared" si="0"/>
        <v>0.78645331886907588</v>
      </c>
      <c r="E48" s="12">
        <f t="shared" si="1"/>
        <v>15748</v>
      </c>
      <c r="F48" s="13">
        <f t="shared" si="2"/>
        <v>0.21354668113092412</v>
      </c>
    </row>
    <row r="49" spans="1:6" x14ac:dyDescent="0.2">
      <c r="A49" s="21" t="s">
        <v>24</v>
      </c>
      <c r="B49" s="14">
        <v>187280</v>
      </c>
      <c r="C49" s="12">
        <v>107903</v>
      </c>
      <c r="D49" s="13">
        <f t="shared" si="0"/>
        <v>0.57615869286629651</v>
      </c>
      <c r="E49" s="12">
        <f t="shared" si="1"/>
        <v>79377</v>
      </c>
      <c r="F49" s="13">
        <f t="shared" si="2"/>
        <v>0.42384130713370355</v>
      </c>
    </row>
    <row r="50" spans="1:6" x14ac:dyDescent="0.2">
      <c r="A50" s="21" t="s">
        <v>3</v>
      </c>
      <c r="B50" s="14">
        <v>39805</v>
      </c>
      <c r="C50" s="12">
        <v>34227</v>
      </c>
      <c r="D50" s="13">
        <f t="shared" si="0"/>
        <v>0.85986685089812842</v>
      </c>
      <c r="E50" s="12">
        <f t="shared" si="1"/>
        <v>5578</v>
      </c>
      <c r="F50" s="13">
        <f t="shared" si="2"/>
        <v>0.14013314910187163</v>
      </c>
    </row>
    <row r="51" spans="1:6" x14ac:dyDescent="0.2">
      <c r="A51" s="21" t="s">
        <v>12</v>
      </c>
      <c r="B51" s="14">
        <v>1175941</v>
      </c>
      <c r="C51" s="12">
        <v>754470</v>
      </c>
      <c r="D51" s="13">
        <f t="shared" si="0"/>
        <v>0.6415883109781868</v>
      </c>
      <c r="E51" s="12">
        <f t="shared" si="1"/>
        <v>421471</v>
      </c>
      <c r="F51" s="13">
        <f t="shared" si="2"/>
        <v>0.3584116890218132</v>
      </c>
    </row>
    <row r="52" spans="1:6" x14ac:dyDescent="0.2">
      <c r="A52" s="21" t="s">
        <v>25</v>
      </c>
      <c r="B52" s="14">
        <v>280866</v>
      </c>
      <c r="C52" s="12">
        <v>180821</v>
      </c>
      <c r="D52" s="13">
        <f t="shared" si="0"/>
        <v>0.64379811013080968</v>
      </c>
      <c r="E52" s="12">
        <f t="shared" si="1"/>
        <v>100045</v>
      </c>
      <c r="F52" s="13">
        <f t="shared" si="2"/>
        <v>0.35620188986919027</v>
      </c>
    </row>
    <row r="53" spans="1:6" x14ac:dyDescent="0.2">
      <c r="A53" s="21" t="s">
        <v>4</v>
      </c>
      <c r="B53" s="14">
        <v>1335415</v>
      </c>
      <c r="C53" s="12">
        <v>592927</v>
      </c>
      <c r="D53" s="13">
        <f t="shared" si="0"/>
        <v>0.44400205179663249</v>
      </c>
      <c r="E53" s="12">
        <f t="shared" si="1"/>
        <v>742488</v>
      </c>
      <c r="F53" s="13">
        <f t="shared" si="2"/>
        <v>0.55599794820336745</v>
      </c>
    </row>
    <row r="54" spans="1:6" x14ac:dyDescent="0.2">
      <c r="A54" s="21" t="s">
        <v>17</v>
      </c>
      <c r="B54" s="14">
        <v>468562</v>
      </c>
      <c r="C54" s="12">
        <v>428319</v>
      </c>
      <c r="D54" s="13">
        <f t="shared" si="0"/>
        <v>0.91411382058297519</v>
      </c>
      <c r="E54" s="12">
        <f t="shared" si="1"/>
        <v>40243</v>
      </c>
      <c r="F54" s="13">
        <f t="shared" si="2"/>
        <v>8.5886179417024852E-2</v>
      </c>
    </row>
    <row r="55" spans="1:6" x14ac:dyDescent="0.2">
      <c r="A55" s="21" t="s">
        <v>11</v>
      </c>
      <c r="B55" s="14">
        <v>920381</v>
      </c>
      <c r="C55" s="12">
        <v>270109</v>
      </c>
      <c r="D55" s="13">
        <f t="shared" si="0"/>
        <v>0.29347520211738398</v>
      </c>
      <c r="E55" s="12">
        <f t="shared" si="1"/>
        <v>650272</v>
      </c>
      <c r="F55" s="13">
        <f t="shared" si="2"/>
        <v>0.70652479788261602</v>
      </c>
    </row>
    <row r="56" spans="1:6" x14ac:dyDescent="0.2">
      <c r="A56" s="21" t="s">
        <v>14</v>
      </c>
      <c r="B56" s="14">
        <v>606888</v>
      </c>
      <c r="C56" s="12">
        <v>378315</v>
      </c>
      <c r="D56" s="13">
        <f t="shared" si="0"/>
        <v>0.62336872701388069</v>
      </c>
      <c r="E56" s="12">
        <f t="shared" si="1"/>
        <v>228573</v>
      </c>
      <c r="F56" s="13">
        <f t="shared" si="2"/>
        <v>0.37663127298611937</v>
      </c>
    </row>
    <row r="57" spans="1:6" x14ac:dyDescent="0.2">
      <c r="A57" s="21" t="s">
        <v>36</v>
      </c>
      <c r="B57" s="14">
        <v>73158</v>
      </c>
      <c r="C57" s="12">
        <v>58453</v>
      </c>
      <c r="D57" s="13">
        <f t="shared" si="0"/>
        <v>0.79899669209109048</v>
      </c>
      <c r="E57" s="12">
        <f t="shared" si="1"/>
        <v>14705</v>
      </c>
      <c r="F57" s="13">
        <f t="shared" si="2"/>
        <v>0.2010033079089095</v>
      </c>
    </row>
    <row r="58" spans="1:6" x14ac:dyDescent="0.2">
      <c r="A58" s="22" t="s">
        <v>107</v>
      </c>
      <c r="B58" s="14">
        <v>196071</v>
      </c>
      <c r="C58" s="12">
        <v>176128</v>
      </c>
      <c r="D58" s="13">
        <f t="shared" si="0"/>
        <v>0.8982868450714282</v>
      </c>
      <c r="E58" s="12">
        <f t="shared" si="1"/>
        <v>19943</v>
      </c>
      <c r="F58" s="13">
        <f t="shared" si="2"/>
        <v>0.10171315492857179</v>
      </c>
    </row>
    <row r="59" spans="1:6" x14ac:dyDescent="0.2">
      <c r="A59" s="22" t="s">
        <v>108</v>
      </c>
      <c r="B59" s="14">
        <v>280355</v>
      </c>
      <c r="C59" s="12">
        <v>70872</v>
      </c>
      <c r="D59" s="13">
        <f t="shared" si="0"/>
        <v>0.25279377931551067</v>
      </c>
      <c r="E59" s="12">
        <f t="shared" si="1"/>
        <v>209483</v>
      </c>
      <c r="F59" s="13">
        <f t="shared" si="2"/>
        <v>0.74720622068448928</v>
      </c>
    </row>
    <row r="60" spans="1:6" x14ac:dyDescent="0.2">
      <c r="A60" s="21" t="s">
        <v>32</v>
      </c>
      <c r="B60" s="14">
        <v>155390</v>
      </c>
      <c r="C60" s="12">
        <v>139935</v>
      </c>
      <c r="D60" s="13">
        <f t="shared" si="0"/>
        <v>0.90054057532659759</v>
      </c>
      <c r="E60" s="12">
        <f t="shared" si="1"/>
        <v>15455</v>
      </c>
      <c r="F60" s="13">
        <f t="shared" si="2"/>
        <v>9.9459424673402408E-2</v>
      </c>
    </row>
    <row r="61" spans="1:6" x14ac:dyDescent="0.2">
      <c r="A61" s="21" t="s">
        <v>6</v>
      </c>
      <c r="B61" s="14">
        <v>383664</v>
      </c>
      <c r="C61" s="12">
        <v>247070</v>
      </c>
      <c r="D61" s="13">
        <f t="shared" si="0"/>
        <v>0.64397493640268566</v>
      </c>
      <c r="E61" s="12">
        <f t="shared" si="1"/>
        <v>136594</v>
      </c>
      <c r="F61" s="13">
        <f t="shared" si="2"/>
        <v>0.35602506359731434</v>
      </c>
    </row>
    <row r="62" spans="1:6" x14ac:dyDescent="0.2">
      <c r="A62" s="21" t="s">
        <v>5</v>
      </c>
      <c r="B62" s="14">
        <v>428104</v>
      </c>
      <c r="C62" s="12">
        <v>209974</v>
      </c>
      <c r="D62" s="13">
        <f t="shared" si="0"/>
        <v>0.4904742772784183</v>
      </c>
      <c r="E62" s="12">
        <f t="shared" si="1"/>
        <v>218130</v>
      </c>
      <c r="F62" s="13">
        <f t="shared" si="2"/>
        <v>0.5095257227215817</v>
      </c>
    </row>
    <row r="63" spans="1:6" x14ac:dyDescent="0.2">
      <c r="A63" s="21" t="s">
        <v>41</v>
      </c>
      <c r="B63" s="14">
        <v>100198</v>
      </c>
      <c r="C63" s="12">
        <v>88363</v>
      </c>
      <c r="D63" s="13">
        <f t="shared" si="0"/>
        <v>0.88188386993752366</v>
      </c>
      <c r="E63" s="12">
        <f t="shared" si="1"/>
        <v>11835</v>
      </c>
      <c r="F63" s="13">
        <f t="shared" si="2"/>
        <v>0.1181161300624763</v>
      </c>
    </row>
    <row r="64" spans="1:6" x14ac:dyDescent="0.2">
      <c r="A64" s="21" t="s">
        <v>44</v>
      </c>
      <c r="B64" s="14">
        <v>43796</v>
      </c>
      <c r="C64" s="12">
        <v>36265</v>
      </c>
      <c r="D64" s="13">
        <f t="shared" si="0"/>
        <v>0.82804365695497306</v>
      </c>
      <c r="E64" s="12">
        <f t="shared" si="1"/>
        <v>7531</v>
      </c>
      <c r="F64" s="13">
        <f t="shared" si="2"/>
        <v>0.17195634304502694</v>
      </c>
    </row>
    <row r="65" spans="1:6" x14ac:dyDescent="0.2">
      <c r="A65" s="21" t="s">
        <v>52</v>
      </c>
      <c r="B65" s="14">
        <v>22898</v>
      </c>
      <c r="C65" s="12">
        <v>15861</v>
      </c>
      <c r="D65" s="13">
        <f t="shared" si="0"/>
        <v>0.69268058345707051</v>
      </c>
      <c r="E65" s="12">
        <f t="shared" si="1"/>
        <v>7037</v>
      </c>
      <c r="F65" s="13">
        <f t="shared" si="2"/>
        <v>0.30731941654292949</v>
      </c>
    </row>
    <row r="66" spans="1:6" x14ac:dyDescent="0.2">
      <c r="A66" s="21" t="s">
        <v>58</v>
      </c>
      <c r="B66" s="14">
        <v>15510</v>
      </c>
      <c r="C66" s="12">
        <v>12971</v>
      </c>
      <c r="D66" s="13">
        <f t="shared" si="0"/>
        <v>0.83629916183107678</v>
      </c>
      <c r="E66" s="12">
        <f t="shared" si="1"/>
        <v>2539</v>
      </c>
      <c r="F66" s="13">
        <f t="shared" si="2"/>
        <v>0.16370083816892328</v>
      </c>
    </row>
    <row r="67" spans="1:6" x14ac:dyDescent="0.2">
      <c r="A67" s="21" t="s">
        <v>16</v>
      </c>
      <c r="B67" s="14">
        <v>497145</v>
      </c>
      <c r="C67" s="12">
        <v>115757</v>
      </c>
      <c r="D67" s="13">
        <f t="shared" si="0"/>
        <v>0.23284353659395146</v>
      </c>
      <c r="E67" s="12">
        <f t="shared" si="1"/>
        <v>381388</v>
      </c>
      <c r="F67" s="13">
        <f t="shared" si="2"/>
        <v>0.76715646340604848</v>
      </c>
    </row>
    <row r="68" spans="1:6" x14ac:dyDescent="0.2">
      <c r="A68" s="21" t="s">
        <v>51</v>
      </c>
      <c r="B68" s="14">
        <v>30771</v>
      </c>
      <c r="C68" s="12">
        <v>30037</v>
      </c>
      <c r="D68" s="13">
        <f>(C68/B68)</f>
        <v>0.97614637158363393</v>
      </c>
      <c r="E68" s="12">
        <f>(B68-C68)</f>
        <v>734</v>
      </c>
      <c r="F68" s="13">
        <f>(E68/B68)</f>
        <v>2.3853628416366058E-2</v>
      </c>
    </row>
    <row r="69" spans="1:6" x14ac:dyDescent="0.2">
      <c r="A69" s="21" t="s">
        <v>43</v>
      </c>
      <c r="B69" s="14">
        <v>56965</v>
      </c>
      <c r="C69" s="12">
        <v>48818</v>
      </c>
      <c r="D69" s="13">
        <f>(C69/B69)</f>
        <v>0.85698235758799268</v>
      </c>
      <c r="E69" s="12">
        <f>(B69-C69)</f>
        <v>8147</v>
      </c>
      <c r="F69" s="13">
        <f>(E69/B69)</f>
        <v>0.14301764241200737</v>
      </c>
    </row>
    <row r="70" spans="1:6" x14ac:dyDescent="0.2">
      <c r="A70" s="21" t="s">
        <v>49</v>
      </c>
      <c r="B70" s="14">
        <v>24922</v>
      </c>
      <c r="C70" s="12">
        <v>19730</v>
      </c>
      <c r="D70" s="13">
        <f>(C70/B70)</f>
        <v>0.79167001043254959</v>
      </c>
      <c r="E70" s="12">
        <f>(B70-C70)</f>
        <v>5192</v>
      </c>
      <c r="F70" s="13">
        <f>(E70/B70)</f>
        <v>0.20832998956745044</v>
      </c>
    </row>
    <row r="71" spans="1:6" x14ac:dyDescent="0.2">
      <c r="A71" s="23" t="s">
        <v>65</v>
      </c>
      <c r="B71" s="17">
        <f>SUM(B4:B70)</f>
        <v>19074434</v>
      </c>
      <c r="C71" s="18">
        <f>SUM(C4:C70)</f>
        <v>9470940</v>
      </c>
      <c r="D71" s="19">
        <f>(C71/B71)</f>
        <v>0.4965253490614715</v>
      </c>
      <c r="E71" s="18">
        <f>SUM(E4:E70)</f>
        <v>9603494</v>
      </c>
      <c r="F71" s="19">
        <f>(E71/B71)</f>
        <v>0.5034746509385285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149</v>
      </c>
      <c r="B73" s="37"/>
      <c r="C73" s="37"/>
      <c r="D73" s="37"/>
      <c r="E73" s="37"/>
      <c r="F73" s="38"/>
    </row>
    <row r="74" spans="1:6" x14ac:dyDescent="0.2">
      <c r="A74" s="28"/>
      <c r="B74" s="2"/>
      <c r="C74" s="2"/>
      <c r="D74" s="2"/>
      <c r="E74" s="2"/>
      <c r="F74" s="3"/>
    </row>
    <row r="75" spans="1:6" ht="27" customHeight="1" thickBot="1" x14ac:dyDescent="0.25">
      <c r="A75" s="39" t="s">
        <v>150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Research&amp;R2012 Population Estimates</oddFooter>
  </headerFooter>
  <ignoredErrors>
    <ignoredError sqref="D71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7" ht="18.75" thickBot="1" x14ac:dyDescent="0.3">
      <c r="A1" s="30" t="s">
        <v>109</v>
      </c>
      <c r="B1" s="31"/>
      <c r="C1" s="31"/>
      <c r="D1" s="31"/>
      <c r="E1" s="31"/>
      <c r="F1" s="32"/>
    </row>
    <row r="2" spans="1:7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7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7" x14ac:dyDescent="0.2">
      <c r="A4" s="25" t="s">
        <v>114</v>
      </c>
      <c r="B4" s="11">
        <v>247337</v>
      </c>
      <c r="C4" s="26">
        <v>98928</v>
      </c>
      <c r="D4" s="13">
        <f t="shared" ref="D4:D67" si="0">(C4/B4)</f>
        <v>0.39997250714612048</v>
      </c>
      <c r="E4" s="12">
        <f t="shared" ref="E4:E67" si="1">(B4-C4)</f>
        <v>148409</v>
      </c>
      <c r="F4" s="13">
        <f t="shared" ref="F4:F67" si="2">(E4/B4)</f>
        <v>0.60002749285387957</v>
      </c>
      <c r="G4" s="24"/>
    </row>
    <row r="5" spans="1:7" x14ac:dyDescent="0.2">
      <c r="A5" s="21" t="s">
        <v>50</v>
      </c>
      <c r="B5" s="14">
        <v>26927</v>
      </c>
      <c r="C5" s="12">
        <v>20147</v>
      </c>
      <c r="D5" s="13">
        <f t="shared" si="0"/>
        <v>0.74820811824562705</v>
      </c>
      <c r="E5" s="12">
        <f t="shared" si="1"/>
        <v>6780</v>
      </c>
      <c r="F5" s="13">
        <f t="shared" si="2"/>
        <v>0.25179188175437295</v>
      </c>
      <c r="G5" s="24"/>
    </row>
    <row r="6" spans="1:7" x14ac:dyDescent="0.2">
      <c r="A6" s="22" t="s">
        <v>116</v>
      </c>
      <c r="B6" s="14">
        <v>169278</v>
      </c>
      <c r="C6" s="12">
        <v>74357</v>
      </c>
      <c r="D6" s="13">
        <f t="shared" si="0"/>
        <v>0.43925967934403765</v>
      </c>
      <c r="E6" s="12">
        <f t="shared" si="1"/>
        <v>94921</v>
      </c>
      <c r="F6" s="13">
        <f t="shared" si="2"/>
        <v>0.56074032065596235</v>
      </c>
      <c r="G6" s="24"/>
    </row>
    <row r="7" spans="1:7" x14ac:dyDescent="0.2">
      <c r="A7" s="21" t="s">
        <v>47</v>
      </c>
      <c r="B7" s="14">
        <v>28662</v>
      </c>
      <c r="C7" s="12">
        <v>21677</v>
      </c>
      <c r="D7" s="13">
        <f t="shared" si="0"/>
        <v>0.75629753680831768</v>
      </c>
      <c r="E7" s="12">
        <f t="shared" si="1"/>
        <v>6985</v>
      </c>
      <c r="F7" s="13">
        <f t="shared" si="2"/>
        <v>0.24370246319168237</v>
      </c>
      <c r="G7" s="24"/>
    </row>
    <row r="8" spans="1:7" x14ac:dyDescent="0.2">
      <c r="A8" s="22" t="s">
        <v>117</v>
      </c>
      <c r="B8" s="14">
        <v>545184</v>
      </c>
      <c r="C8" s="12">
        <v>206763</v>
      </c>
      <c r="D8" s="13">
        <f t="shared" si="0"/>
        <v>0.37925360979045608</v>
      </c>
      <c r="E8" s="12">
        <f t="shared" si="1"/>
        <v>338421</v>
      </c>
      <c r="F8" s="13">
        <f t="shared" si="2"/>
        <v>0.62074639020954392</v>
      </c>
      <c r="G8" s="24"/>
    </row>
    <row r="9" spans="1:7" x14ac:dyDescent="0.2">
      <c r="A9" s="22" t="s">
        <v>113</v>
      </c>
      <c r="B9" s="14">
        <v>1753162</v>
      </c>
      <c r="C9" s="12">
        <v>16917</v>
      </c>
      <c r="D9" s="13">
        <f t="shared" si="0"/>
        <v>9.6494220157635167E-3</v>
      </c>
      <c r="E9" s="12">
        <f t="shared" si="1"/>
        <v>1736245</v>
      </c>
      <c r="F9" s="13">
        <f t="shared" si="2"/>
        <v>0.99035057798423654</v>
      </c>
      <c r="G9" s="24"/>
    </row>
    <row r="10" spans="1:7" x14ac:dyDescent="0.2">
      <c r="A10" s="21" t="s">
        <v>57</v>
      </c>
      <c r="B10" s="14">
        <v>14685</v>
      </c>
      <c r="C10" s="12">
        <v>11639</v>
      </c>
      <c r="D10" s="13">
        <f t="shared" si="0"/>
        <v>0.79257745999319029</v>
      </c>
      <c r="E10" s="12">
        <f t="shared" si="1"/>
        <v>3046</v>
      </c>
      <c r="F10" s="13">
        <f t="shared" si="2"/>
        <v>0.20742254000680968</v>
      </c>
      <c r="G10" s="24"/>
    </row>
    <row r="11" spans="1:7" x14ac:dyDescent="0.2">
      <c r="A11" s="21" t="s">
        <v>28</v>
      </c>
      <c r="B11" s="14">
        <v>160463</v>
      </c>
      <c r="C11" s="12">
        <v>143722</v>
      </c>
      <c r="D11" s="13">
        <f t="shared" si="0"/>
        <v>0.89567065304774307</v>
      </c>
      <c r="E11" s="12">
        <f t="shared" si="1"/>
        <v>16741</v>
      </c>
      <c r="F11" s="13">
        <f t="shared" si="2"/>
        <v>0.1043293469522569</v>
      </c>
      <c r="G11" s="24"/>
    </row>
    <row r="12" spans="1:7" x14ac:dyDescent="0.2">
      <c r="A12" s="21" t="s">
        <v>31</v>
      </c>
      <c r="B12" s="14">
        <v>140956</v>
      </c>
      <c r="C12" s="12">
        <v>130646</v>
      </c>
      <c r="D12" s="13">
        <f t="shared" si="0"/>
        <v>0.9268566077357473</v>
      </c>
      <c r="E12" s="12">
        <f t="shared" si="1"/>
        <v>10310</v>
      </c>
      <c r="F12" s="13">
        <f t="shared" si="2"/>
        <v>7.3143392264252677E-2</v>
      </c>
      <c r="G12" s="24"/>
    </row>
    <row r="13" spans="1:7" x14ac:dyDescent="0.2">
      <c r="A13" s="21" t="s">
        <v>27</v>
      </c>
      <c r="B13" s="14">
        <v>191143</v>
      </c>
      <c r="C13" s="12">
        <v>173754</v>
      </c>
      <c r="D13" s="13">
        <f t="shared" si="0"/>
        <v>0.90902622643779785</v>
      </c>
      <c r="E13" s="12">
        <f t="shared" si="1"/>
        <v>17389</v>
      </c>
      <c r="F13" s="13">
        <f t="shared" si="2"/>
        <v>9.0973773562202126E-2</v>
      </c>
      <c r="G13" s="24"/>
    </row>
    <row r="14" spans="1:7" x14ac:dyDescent="0.2">
      <c r="A14" s="21" t="s">
        <v>22</v>
      </c>
      <c r="B14" s="14">
        <v>323785</v>
      </c>
      <c r="C14" s="12">
        <v>287485</v>
      </c>
      <c r="D14" s="13">
        <f t="shared" si="0"/>
        <v>0.88788856803125527</v>
      </c>
      <c r="E14" s="12">
        <f t="shared" si="1"/>
        <v>36300</v>
      </c>
      <c r="F14" s="13">
        <f t="shared" si="2"/>
        <v>0.11211143196874469</v>
      </c>
      <c r="G14" s="24"/>
    </row>
    <row r="15" spans="1:7" x14ac:dyDescent="0.2">
      <c r="A15" s="21" t="s">
        <v>37</v>
      </c>
      <c r="B15" s="14">
        <v>67528</v>
      </c>
      <c r="C15" s="12">
        <v>54911</v>
      </c>
      <c r="D15" s="13">
        <f t="shared" si="0"/>
        <v>0.8131589859021443</v>
      </c>
      <c r="E15" s="12">
        <f t="shared" si="1"/>
        <v>12617</v>
      </c>
      <c r="F15" s="13">
        <f t="shared" si="2"/>
        <v>0.1868410140978557</v>
      </c>
      <c r="G15" s="24"/>
    </row>
    <row r="16" spans="1:7" x14ac:dyDescent="0.2">
      <c r="A16" s="22" t="s">
        <v>106</v>
      </c>
      <c r="B16" s="14">
        <v>34708</v>
      </c>
      <c r="C16" s="12">
        <v>27116</v>
      </c>
      <c r="D16" s="13">
        <f t="shared" si="0"/>
        <v>0.78126080442549273</v>
      </c>
      <c r="E16" s="12">
        <f t="shared" si="1"/>
        <v>7592</v>
      </c>
      <c r="F16" s="13">
        <f t="shared" si="2"/>
        <v>0.21873919557450733</v>
      </c>
      <c r="G16" s="24"/>
    </row>
    <row r="17" spans="1:7" x14ac:dyDescent="0.2">
      <c r="A17" s="21" t="s">
        <v>59</v>
      </c>
      <c r="B17" s="14">
        <v>16385</v>
      </c>
      <c r="C17" s="12">
        <v>14489</v>
      </c>
      <c r="D17" s="13">
        <f t="shared" si="0"/>
        <v>0.88428440646933171</v>
      </c>
      <c r="E17" s="12">
        <f t="shared" si="1"/>
        <v>1896</v>
      </c>
      <c r="F17" s="13">
        <f t="shared" si="2"/>
        <v>0.11571559353066829</v>
      </c>
      <c r="G17" s="24"/>
    </row>
    <row r="18" spans="1:7" x14ac:dyDescent="0.2">
      <c r="A18" s="21" t="s">
        <v>13</v>
      </c>
      <c r="B18" s="14">
        <v>864601</v>
      </c>
      <c r="C18" s="15">
        <v>0</v>
      </c>
      <c r="D18" s="13">
        <f t="shared" si="0"/>
        <v>0</v>
      </c>
      <c r="E18" s="12">
        <f t="shared" si="1"/>
        <v>864601</v>
      </c>
      <c r="F18" s="13">
        <f t="shared" si="2"/>
        <v>1</v>
      </c>
      <c r="G18" s="24"/>
    </row>
    <row r="19" spans="1:7" x14ac:dyDescent="0.2">
      <c r="A19" s="21" t="s">
        <v>18</v>
      </c>
      <c r="B19" s="14">
        <v>299261</v>
      </c>
      <c r="C19" s="12">
        <v>245632</v>
      </c>
      <c r="D19" s="13">
        <f t="shared" si="0"/>
        <v>0.82079522557232654</v>
      </c>
      <c r="E19" s="12">
        <f t="shared" si="1"/>
        <v>53629</v>
      </c>
      <c r="F19" s="13">
        <f t="shared" si="2"/>
        <v>0.17920477442767349</v>
      </c>
      <c r="G19" s="24"/>
    </row>
    <row r="20" spans="1:7" x14ac:dyDescent="0.2">
      <c r="A20" s="21" t="s">
        <v>42</v>
      </c>
      <c r="B20" s="14">
        <v>96241</v>
      </c>
      <c r="C20" s="12">
        <v>13127</v>
      </c>
      <c r="D20" s="13">
        <f t="shared" si="0"/>
        <v>0.1363971696054696</v>
      </c>
      <c r="E20" s="12">
        <f t="shared" si="1"/>
        <v>83114</v>
      </c>
      <c r="F20" s="13">
        <f t="shared" si="2"/>
        <v>0.86360283039453045</v>
      </c>
      <c r="G20" s="24"/>
    </row>
    <row r="21" spans="1:7" x14ac:dyDescent="0.2">
      <c r="A21" s="21" t="s">
        <v>61</v>
      </c>
      <c r="B21" s="14">
        <v>11527</v>
      </c>
      <c r="C21" s="12">
        <v>6551</v>
      </c>
      <c r="D21" s="13">
        <f t="shared" si="0"/>
        <v>0.56831786240999393</v>
      </c>
      <c r="E21" s="12">
        <f t="shared" si="1"/>
        <v>4976</v>
      </c>
      <c r="F21" s="13">
        <f t="shared" si="2"/>
        <v>0.43168213759000607</v>
      </c>
      <c r="G21" s="24"/>
    </row>
    <row r="22" spans="1:7" x14ac:dyDescent="0.2">
      <c r="A22" s="21" t="s">
        <v>39</v>
      </c>
      <c r="B22" s="14">
        <v>48200</v>
      </c>
      <c r="C22" s="12">
        <v>29645</v>
      </c>
      <c r="D22" s="13">
        <f t="shared" si="0"/>
        <v>0.61504149377593365</v>
      </c>
      <c r="E22" s="12">
        <f t="shared" si="1"/>
        <v>18555</v>
      </c>
      <c r="F22" s="13">
        <f t="shared" si="2"/>
        <v>0.38495850622406641</v>
      </c>
      <c r="G22" s="24"/>
    </row>
    <row r="23" spans="1:7" x14ac:dyDescent="0.2">
      <c r="A23" s="21" t="s">
        <v>60</v>
      </c>
      <c r="B23" s="14">
        <v>16983</v>
      </c>
      <c r="C23" s="12">
        <v>14288</v>
      </c>
      <c r="D23" s="13">
        <f t="shared" si="0"/>
        <v>0.84131190013542956</v>
      </c>
      <c r="E23" s="12">
        <f t="shared" si="1"/>
        <v>2695</v>
      </c>
      <c r="F23" s="13">
        <f t="shared" si="2"/>
        <v>0.15868809986457044</v>
      </c>
      <c r="G23" s="24"/>
    </row>
    <row r="24" spans="1:7" x14ac:dyDescent="0.2">
      <c r="A24" s="21" t="s">
        <v>62</v>
      </c>
      <c r="B24" s="14">
        <v>12812</v>
      </c>
      <c r="C24" s="12">
        <v>11175</v>
      </c>
      <c r="D24" s="13">
        <f t="shared" si="0"/>
        <v>0.87222916016234775</v>
      </c>
      <c r="E24" s="12">
        <f t="shared" si="1"/>
        <v>1637</v>
      </c>
      <c r="F24" s="13">
        <f t="shared" si="2"/>
        <v>0.12777083983765219</v>
      </c>
      <c r="G24" s="24"/>
    </row>
    <row r="25" spans="1:7" x14ac:dyDescent="0.2">
      <c r="A25" s="21" t="s">
        <v>54</v>
      </c>
      <c r="B25" s="14">
        <v>15789</v>
      </c>
      <c r="C25" s="12">
        <v>10360</v>
      </c>
      <c r="D25" s="13">
        <f t="shared" si="0"/>
        <v>0.65615301792387104</v>
      </c>
      <c r="E25" s="12">
        <f t="shared" si="1"/>
        <v>5429</v>
      </c>
      <c r="F25" s="13">
        <f t="shared" si="2"/>
        <v>0.34384698207612896</v>
      </c>
      <c r="G25" s="24"/>
    </row>
    <row r="26" spans="1:7" x14ac:dyDescent="0.2">
      <c r="A26" s="21" t="s">
        <v>56</v>
      </c>
      <c r="B26" s="14">
        <v>14744</v>
      </c>
      <c r="C26" s="12">
        <v>10208</v>
      </c>
      <c r="D26" s="13">
        <f t="shared" si="0"/>
        <v>0.69234943027672269</v>
      </c>
      <c r="E26" s="12">
        <f t="shared" si="1"/>
        <v>4536</v>
      </c>
      <c r="F26" s="13">
        <f t="shared" si="2"/>
        <v>0.30765056972327726</v>
      </c>
      <c r="G26" s="24"/>
    </row>
    <row r="27" spans="1:7" x14ac:dyDescent="0.2">
      <c r="A27" s="21" t="s">
        <v>48</v>
      </c>
      <c r="B27" s="14">
        <v>27653</v>
      </c>
      <c r="C27" s="12">
        <v>17964</v>
      </c>
      <c r="D27" s="13">
        <f t="shared" si="0"/>
        <v>0.6496221024843597</v>
      </c>
      <c r="E27" s="12">
        <f t="shared" si="1"/>
        <v>9689</v>
      </c>
      <c r="F27" s="13">
        <f t="shared" si="2"/>
        <v>0.35037789751564025</v>
      </c>
      <c r="G27" s="24"/>
    </row>
    <row r="28" spans="1:7" x14ac:dyDescent="0.2">
      <c r="A28" s="21" t="s">
        <v>46</v>
      </c>
      <c r="B28" s="14">
        <v>38908</v>
      </c>
      <c r="C28" s="12">
        <v>27119</v>
      </c>
      <c r="D28" s="13">
        <f t="shared" si="0"/>
        <v>0.69700318700524311</v>
      </c>
      <c r="E28" s="12">
        <f t="shared" si="1"/>
        <v>11789</v>
      </c>
      <c r="F28" s="13">
        <f t="shared" si="2"/>
        <v>0.30299681299475684</v>
      </c>
      <c r="G28" s="24"/>
    </row>
    <row r="29" spans="1:7" x14ac:dyDescent="0.2">
      <c r="A29" s="21" t="s">
        <v>29</v>
      </c>
      <c r="B29" s="14">
        <v>173078</v>
      </c>
      <c r="C29" s="12">
        <v>165355</v>
      </c>
      <c r="D29" s="13">
        <f t="shared" si="0"/>
        <v>0.95537849986711199</v>
      </c>
      <c r="E29" s="12">
        <f t="shared" si="1"/>
        <v>7723</v>
      </c>
      <c r="F29" s="13">
        <f t="shared" si="2"/>
        <v>4.4621500132888063E-2</v>
      </c>
      <c r="G29" s="24"/>
    </row>
    <row r="30" spans="1:7" x14ac:dyDescent="0.2">
      <c r="A30" s="21" t="s">
        <v>35</v>
      </c>
      <c r="B30" s="14">
        <v>98712</v>
      </c>
      <c r="C30" s="12">
        <v>77132</v>
      </c>
      <c r="D30" s="13">
        <f t="shared" si="0"/>
        <v>0.78138422886781744</v>
      </c>
      <c r="E30" s="12">
        <f t="shared" si="1"/>
        <v>21580</v>
      </c>
      <c r="F30" s="13">
        <f t="shared" si="2"/>
        <v>0.2186157711321825</v>
      </c>
      <c r="G30" s="24"/>
    </row>
    <row r="31" spans="1:7" x14ac:dyDescent="0.2">
      <c r="A31" s="21" t="s">
        <v>10</v>
      </c>
      <c r="B31" s="14">
        <v>1238951</v>
      </c>
      <c r="C31" s="12">
        <v>842395</v>
      </c>
      <c r="D31" s="13">
        <f t="shared" si="0"/>
        <v>0.67992600191613717</v>
      </c>
      <c r="E31" s="12">
        <f t="shared" si="1"/>
        <v>396556</v>
      </c>
      <c r="F31" s="13">
        <f t="shared" si="2"/>
        <v>0.32007399808386289</v>
      </c>
      <c r="G31" s="24"/>
    </row>
    <row r="32" spans="1:7" x14ac:dyDescent="0.2">
      <c r="A32" s="21" t="s">
        <v>53</v>
      </c>
      <c r="B32" s="14">
        <v>19901</v>
      </c>
      <c r="C32" s="12">
        <v>15694</v>
      </c>
      <c r="D32" s="13">
        <f t="shared" si="0"/>
        <v>0.78860358775940909</v>
      </c>
      <c r="E32" s="12">
        <f t="shared" si="1"/>
        <v>4207</v>
      </c>
      <c r="F32" s="13">
        <f t="shared" si="2"/>
        <v>0.21139641224059091</v>
      </c>
      <c r="G32" s="24"/>
    </row>
    <row r="33" spans="1:7" x14ac:dyDescent="0.2">
      <c r="A33" s="22" t="s">
        <v>33</v>
      </c>
      <c r="B33" s="14">
        <v>138694</v>
      </c>
      <c r="C33" s="12">
        <v>91899</v>
      </c>
      <c r="D33" s="13">
        <f t="shared" si="0"/>
        <v>0.66260256391768935</v>
      </c>
      <c r="E33" s="12">
        <f t="shared" si="1"/>
        <v>46795</v>
      </c>
      <c r="F33" s="13">
        <f t="shared" si="2"/>
        <v>0.33739743608231071</v>
      </c>
      <c r="G33" s="24"/>
    </row>
    <row r="34" spans="1:7" x14ac:dyDescent="0.2">
      <c r="A34" s="21" t="s">
        <v>40</v>
      </c>
      <c r="B34" s="14">
        <v>49964</v>
      </c>
      <c r="C34" s="12">
        <v>33974</v>
      </c>
      <c r="D34" s="13">
        <f t="shared" si="0"/>
        <v>0.67996957809622927</v>
      </c>
      <c r="E34" s="12">
        <f t="shared" si="1"/>
        <v>15990</v>
      </c>
      <c r="F34" s="13">
        <f t="shared" si="2"/>
        <v>0.32003042190377073</v>
      </c>
      <c r="G34" s="24"/>
    </row>
    <row r="35" spans="1:7" x14ac:dyDescent="0.2">
      <c r="A35" s="21" t="s">
        <v>55</v>
      </c>
      <c r="B35" s="14">
        <v>14666</v>
      </c>
      <c r="C35" s="12">
        <v>12210</v>
      </c>
      <c r="D35" s="13">
        <f t="shared" si="0"/>
        <v>0.83253784262921038</v>
      </c>
      <c r="E35" s="12">
        <f t="shared" si="1"/>
        <v>2456</v>
      </c>
      <c r="F35" s="13">
        <f t="shared" si="2"/>
        <v>0.16746215737078959</v>
      </c>
      <c r="G35" s="24"/>
    </row>
    <row r="36" spans="1:7" x14ac:dyDescent="0.2">
      <c r="A36" s="21" t="s">
        <v>64</v>
      </c>
      <c r="B36" s="14">
        <v>8752</v>
      </c>
      <c r="C36" s="12">
        <v>7527</v>
      </c>
      <c r="D36" s="13">
        <f t="shared" si="0"/>
        <v>0.86003199268738573</v>
      </c>
      <c r="E36" s="12">
        <f t="shared" si="1"/>
        <v>1225</v>
      </c>
      <c r="F36" s="13">
        <f t="shared" si="2"/>
        <v>0.13996800731261427</v>
      </c>
      <c r="G36" s="24"/>
    </row>
    <row r="37" spans="1:7" x14ac:dyDescent="0.2">
      <c r="A37" s="22" t="s">
        <v>23</v>
      </c>
      <c r="B37" s="14">
        <v>298265</v>
      </c>
      <c r="C37" s="12">
        <v>154387</v>
      </c>
      <c r="D37" s="13">
        <f t="shared" si="0"/>
        <v>0.51761688431428432</v>
      </c>
      <c r="E37" s="12">
        <f t="shared" si="1"/>
        <v>143878</v>
      </c>
      <c r="F37" s="13">
        <f t="shared" si="2"/>
        <v>0.48238311568571574</v>
      </c>
      <c r="G37" s="24"/>
    </row>
    <row r="38" spans="1:7" x14ac:dyDescent="0.2">
      <c r="A38" s="22" t="s">
        <v>112</v>
      </c>
      <c r="B38" s="14">
        <v>625310</v>
      </c>
      <c r="C38" s="12">
        <v>348297</v>
      </c>
      <c r="D38" s="13">
        <f t="shared" si="0"/>
        <v>0.55699892853144839</v>
      </c>
      <c r="E38" s="12">
        <f t="shared" si="1"/>
        <v>277013</v>
      </c>
      <c r="F38" s="13">
        <f t="shared" si="2"/>
        <v>0.44300107146855161</v>
      </c>
      <c r="G38" s="24"/>
    </row>
    <row r="39" spans="1:7" x14ac:dyDescent="0.2">
      <c r="A39" s="21" t="s">
        <v>21</v>
      </c>
      <c r="B39" s="14">
        <v>276278</v>
      </c>
      <c r="C39" s="12">
        <v>93796</v>
      </c>
      <c r="D39" s="13">
        <f t="shared" si="0"/>
        <v>0.3394986209542562</v>
      </c>
      <c r="E39" s="12">
        <f t="shared" si="1"/>
        <v>182482</v>
      </c>
      <c r="F39" s="13">
        <f t="shared" si="2"/>
        <v>0.6605013790457438</v>
      </c>
      <c r="G39" s="24"/>
    </row>
    <row r="40" spans="1:7" x14ac:dyDescent="0.2">
      <c r="A40" s="21" t="s">
        <v>45</v>
      </c>
      <c r="B40" s="14">
        <v>40767</v>
      </c>
      <c r="C40" s="12">
        <v>31499</v>
      </c>
      <c r="D40" s="13">
        <f t="shared" si="0"/>
        <v>0.77265925871415608</v>
      </c>
      <c r="E40" s="12">
        <f t="shared" si="1"/>
        <v>9268</v>
      </c>
      <c r="F40" s="13">
        <f t="shared" si="2"/>
        <v>0.22734074128584394</v>
      </c>
      <c r="G40" s="24"/>
    </row>
    <row r="41" spans="1:7" x14ac:dyDescent="0.2">
      <c r="A41" s="21" t="s">
        <v>63</v>
      </c>
      <c r="B41" s="14">
        <v>8370</v>
      </c>
      <c r="C41" s="12">
        <v>7370</v>
      </c>
      <c r="D41" s="13">
        <f t="shared" si="0"/>
        <v>0.88052568697729983</v>
      </c>
      <c r="E41" s="12">
        <f t="shared" si="1"/>
        <v>1000</v>
      </c>
      <c r="F41" s="13">
        <f t="shared" si="2"/>
        <v>0.11947431302270012</v>
      </c>
      <c r="G41" s="24"/>
    </row>
    <row r="42" spans="1:7" x14ac:dyDescent="0.2">
      <c r="A42" s="22" t="s">
        <v>115</v>
      </c>
      <c r="B42" s="14">
        <v>19298</v>
      </c>
      <c r="C42" s="12">
        <v>15050</v>
      </c>
      <c r="D42" s="13">
        <f t="shared" si="0"/>
        <v>0.77987356202715308</v>
      </c>
      <c r="E42" s="12">
        <f t="shared" si="1"/>
        <v>4248</v>
      </c>
      <c r="F42" s="13">
        <f t="shared" si="2"/>
        <v>0.22012643797284692</v>
      </c>
      <c r="G42" s="24"/>
    </row>
    <row r="43" spans="1:7" x14ac:dyDescent="0.2">
      <c r="A43" s="21" t="s">
        <v>19</v>
      </c>
      <c r="B43" s="14">
        <v>325905</v>
      </c>
      <c r="C43" s="12">
        <v>254556</v>
      </c>
      <c r="D43" s="13">
        <f t="shared" si="0"/>
        <v>0.7810742394255995</v>
      </c>
      <c r="E43" s="12">
        <f t="shared" si="1"/>
        <v>71349</v>
      </c>
      <c r="F43" s="13">
        <f t="shared" si="2"/>
        <v>0.21892576057440052</v>
      </c>
      <c r="G43" s="24"/>
    </row>
    <row r="44" spans="1:7" x14ac:dyDescent="0.2">
      <c r="A44" s="22" t="s">
        <v>20</v>
      </c>
      <c r="B44" s="14">
        <v>331745</v>
      </c>
      <c r="C44" s="12">
        <v>267939</v>
      </c>
      <c r="D44" s="13">
        <f t="shared" si="0"/>
        <v>0.80766552623249788</v>
      </c>
      <c r="E44" s="12">
        <f t="shared" si="1"/>
        <v>63806</v>
      </c>
      <c r="F44" s="13">
        <f t="shared" si="2"/>
        <v>0.19233447376750215</v>
      </c>
      <c r="G44" s="24"/>
    </row>
    <row r="45" spans="1:7" x14ac:dyDescent="0.2">
      <c r="A45" s="21" t="s">
        <v>30</v>
      </c>
      <c r="B45" s="14">
        <v>146689</v>
      </c>
      <c r="C45" s="12">
        <v>127916</v>
      </c>
      <c r="D45" s="13">
        <f t="shared" si="0"/>
        <v>0.87202176032285994</v>
      </c>
      <c r="E45" s="12">
        <f t="shared" si="1"/>
        <v>18773</v>
      </c>
      <c r="F45" s="13">
        <f t="shared" si="2"/>
        <v>0.12797823967714006</v>
      </c>
      <c r="G45" s="24"/>
    </row>
    <row r="46" spans="1:7" x14ac:dyDescent="0.2">
      <c r="A46" s="22" t="s">
        <v>118</v>
      </c>
      <c r="B46" s="14">
        <v>2516537</v>
      </c>
      <c r="C46" s="12">
        <v>1109057</v>
      </c>
      <c r="D46" s="13">
        <f t="shared" si="0"/>
        <v>0.44070760731910558</v>
      </c>
      <c r="E46" s="12">
        <f t="shared" si="1"/>
        <v>1407480</v>
      </c>
      <c r="F46" s="13">
        <f t="shared" si="2"/>
        <v>0.55929239268089437</v>
      </c>
      <c r="G46" s="24"/>
    </row>
    <row r="47" spans="1:7" x14ac:dyDescent="0.2">
      <c r="A47" s="21" t="s">
        <v>34</v>
      </c>
      <c r="B47" s="14">
        <v>72670</v>
      </c>
      <c r="C47" s="12">
        <v>32603</v>
      </c>
      <c r="D47" s="13">
        <f t="shared" si="0"/>
        <v>0.44864455758910143</v>
      </c>
      <c r="E47" s="12">
        <f t="shared" si="1"/>
        <v>40067</v>
      </c>
      <c r="F47" s="13">
        <f t="shared" si="2"/>
        <v>0.55135544241089862</v>
      </c>
      <c r="G47" s="24"/>
    </row>
    <row r="48" spans="1:7" x14ac:dyDescent="0.2">
      <c r="A48" s="21" t="s">
        <v>38</v>
      </c>
      <c r="B48" s="14">
        <v>73684</v>
      </c>
      <c r="C48" s="12">
        <v>57954</v>
      </c>
      <c r="D48" s="13">
        <f t="shared" si="0"/>
        <v>0.78652081863091039</v>
      </c>
      <c r="E48" s="12">
        <f t="shared" si="1"/>
        <v>15730</v>
      </c>
      <c r="F48" s="13">
        <f t="shared" si="2"/>
        <v>0.21347918136908964</v>
      </c>
      <c r="G48" s="24"/>
    </row>
    <row r="49" spans="1:7" x14ac:dyDescent="0.2">
      <c r="A49" s="21" t="s">
        <v>24</v>
      </c>
      <c r="B49" s="14">
        <v>181679</v>
      </c>
      <c r="C49" s="12">
        <v>104982</v>
      </c>
      <c r="D49" s="13">
        <f t="shared" si="0"/>
        <v>0.57784333907606278</v>
      </c>
      <c r="E49" s="12">
        <f t="shared" si="1"/>
        <v>76697</v>
      </c>
      <c r="F49" s="13">
        <f t="shared" si="2"/>
        <v>0.42215666092393728</v>
      </c>
      <c r="G49" s="24"/>
    </row>
    <row r="50" spans="1:7" x14ac:dyDescent="0.2">
      <c r="A50" s="21" t="s">
        <v>3</v>
      </c>
      <c r="B50" s="14">
        <v>39870</v>
      </c>
      <c r="C50" s="12">
        <v>34289</v>
      </c>
      <c r="D50" s="13">
        <f t="shared" si="0"/>
        <v>0.86002006521193886</v>
      </c>
      <c r="E50" s="12">
        <f t="shared" si="1"/>
        <v>5581</v>
      </c>
      <c r="F50" s="13">
        <f t="shared" si="2"/>
        <v>0.1399799347880612</v>
      </c>
      <c r="G50" s="24"/>
    </row>
    <row r="51" spans="1:7" x14ac:dyDescent="0.2">
      <c r="A51" s="21" t="s">
        <v>12</v>
      </c>
      <c r="B51" s="14">
        <v>1157342</v>
      </c>
      <c r="C51" s="12">
        <v>742671</v>
      </c>
      <c r="D51" s="13">
        <f t="shared" si="0"/>
        <v>0.64170400797689875</v>
      </c>
      <c r="E51" s="12">
        <f t="shared" si="1"/>
        <v>414671</v>
      </c>
      <c r="F51" s="13">
        <f t="shared" si="2"/>
        <v>0.3582959920231012</v>
      </c>
      <c r="G51" s="24"/>
    </row>
    <row r="52" spans="1:7" x14ac:dyDescent="0.2">
      <c r="A52" s="21" t="s">
        <v>25</v>
      </c>
      <c r="B52" s="14">
        <v>273867</v>
      </c>
      <c r="C52" s="12">
        <v>177648</v>
      </c>
      <c r="D52" s="13">
        <f t="shared" si="0"/>
        <v>0.64866522801213733</v>
      </c>
      <c r="E52" s="12">
        <f t="shared" si="1"/>
        <v>96219</v>
      </c>
      <c r="F52" s="13">
        <f t="shared" si="2"/>
        <v>0.35133477198786273</v>
      </c>
      <c r="G52" s="24"/>
    </row>
    <row r="53" spans="1:7" x14ac:dyDescent="0.2">
      <c r="A53" s="22" t="s">
        <v>119</v>
      </c>
      <c r="B53" s="14">
        <v>1325758</v>
      </c>
      <c r="C53" s="12">
        <v>590046</v>
      </c>
      <c r="D53" s="13">
        <f t="shared" si="0"/>
        <v>0.44506312615122823</v>
      </c>
      <c r="E53" s="12">
        <f t="shared" si="1"/>
        <v>735712</v>
      </c>
      <c r="F53" s="13">
        <f t="shared" si="2"/>
        <v>0.55493687384877177</v>
      </c>
      <c r="G53" s="24"/>
    </row>
    <row r="54" spans="1:7" x14ac:dyDescent="0.2">
      <c r="A54" s="21" t="s">
        <v>17</v>
      </c>
      <c r="B54" s="14">
        <v>466533</v>
      </c>
      <c r="C54" s="12">
        <v>426604</v>
      </c>
      <c r="D54" s="13">
        <f t="shared" si="0"/>
        <v>0.91441334267886731</v>
      </c>
      <c r="E54" s="12">
        <f t="shared" si="1"/>
        <v>39929</v>
      </c>
      <c r="F54" s="13">
        <f t="shared" si="2"/>
        <v>8.55866573211327E-2</v>
      </c>
      <c r="G54" s="24"/>
    </row>
    <row r="55" spans="1:7" x14ac:dyDescent="0.2">
      <c r="A55" s="21" t="s">
        <v>11</v>
      </c>
      <c r="B55" s="14">
        <v>918496</v>
      </c>
      <c r="C55" s="12">
        <v>270559</v>
      </c>
      <c r="D55" s="13">
        <f t="shared" si="0"/>
        <v>0.29456742326586072</v>
      </c>
      <c r="E55" s="12">
        <f t="shared" si="1"/>
        <v>647937</v>
      </c>
      <c r="F55" s="13">
        <f t="shared" si="2"/>
        <v>0.70543257673413928</v>
      </c>
      <c r="G55" s="24"/>
    </row>
    <row r="56" spans="1:7" x14ac:dyDescent="0.2">
      <c r="A56" s="22" t="s">
        <v>120</v>
      </c>
      <c r="B56" s="14">
        <v>604792</v>
      </c>
      <c r="C56" s="12">
        <v>377425</v>
      </c>
      <c r="D56" s="13">
        <f t="shared" si="0"/>
        <v>0.62405752721596841</v>
      </c>
      <c r="E56" s="12">
        <f t="shared" si="1"/>
        <v>227367</v>
      </c>
      <c r="F56" s="13">
        <f t="shared" si="2"/>
        <v>0.37594247278403153</v>
      </c>
      <c r="G56" s="24"/>
    </row>
    <row r="57" spans="1:7" x14ac:dyDescent="0.2">
      <c r="A57" s="21" t="s">
        <v>36</v>
      </c>
      <c r="B57" s="14">
        <v>74052</v>
      </c>
      <c r="C57" s="12">
        <v>58967</v>
      </c>
      <c r="D57" s="13">
        <f t="shared" si="0"/>
        <v>0.79629179495489655</v>
      </c>
      <c r="E57" s="12">
        <f t="shared" si="1"/>
        <v>15085</v>
      </c>
      <c r="F57" s="13">
        <f t="shared" si="2"/>
        <v>0.20370820504510345</v>
      </c>
      <c r="G57" s="24"/>
    </row>
    <row r="58" spans="1:7" x14ac:dyDescent="0.2">
      <c r="A58" s="22" t="s">
        <v>107</v>
      </c>
      <c r="B58" s="14">
        <v>192852</v>
      </c>
      <c r="C58" s="12">
        <v>172963</v>
      </c>
      <c r="D58" s="13">
        <f t="shared" si="0"/>
        <v>0.89686910169456369</v>
      </c>
      <c r="E58" s="12">
        <f t="shared" si="1"/>
        <v>19889</v>
      </c>
      <c r="F58" s="13">
        <f t="shared" si="2"/>
        <v>0.1031308983054363</v>
      </c>
      <c r="G58" s="24"/>
    </row>
    <row r="59" spans="1:7" x14ac:dyDescent="0.2">
      <c r="A59" s="22" t="s">
        <v>108</v>
      </c>
      <c r="B59" s="14">
        <v>279696</v>
      </c>
      <c r="C59" s="12">
        <v>71256</v>
      </c>
      <c r="D59" s="13">
        <f t="shared" si="0"/>
        <v>0.2547623133688004</v>
      </c>
      <c r="E59" s="12">
        <f t="shared" si="1"/>
        <v>208440</v>
      </c>
      <c r="F59" s="13">
        <f t="shared" si="2"/>
        <v>0.7452376866311996</v>
      </c>
      <c r="G59" s="24"/>
    </row>
    <row r="60" spans="1:7" x14ac:dyDescent="0.2">
      <c r="A60" s="21" t="s">
        <v>32</v>
      </c>
      <c r="B60" s="14">
        <v>154901</v>
      </c>
      <c r="C60" s="12">
        <v>139499</v>
      </c>
      <c r="D60" s="13">
        <f t="shared" si="0"/>
        <v>0.90056875036313522</v>
      </c>
      <c r="E60" s="12">
        <f t="shared" si="1"/>
        <v>15402</v>
      </c>
      <c r="F60" s="13">
        <f t="shared" si="2"/>
        <v>9.9431249636864838E-2</v>
      </c>
      <c r="G60" s="24"/>
    </row>
    <row r="61" spans="1:7" x14ac:dyDescent="0.2">
      <c r="A61" s="21" t="s">
        <v>6</v>
      </c>
      <c r="B61" s="14">
        <v>381319</v>
      </c>
      <c r="C61" s="12">
        <v>246073</v>
      </c>
      <c r="D61" s="13">
        <f t="shared" si="0"/>
        <v>0.64532058460239328</v>
      </c>
      <c r="E61" s="12">
        <f t="shared" si="1"/>
        <v>135246</v>
      </c>
      <c r="F61" s="13">
        <f t="shared" si="2"/>
        <v>0.35467941539760672</v>
      </c>
      <c r="G61" s="24"/>
    </row>
    <row r="62" spans="1:7" x14ac:dyDescent="0.2">
      <c r="A62" s="21" t="s">
        <v>5</v>
      </c>
      <c r="B62" s="14">
        <v>424587</v>
      </c>
      <c r="C62" s="12">
        <v>208627</v>
      </c>
      <c r="D62" s="13">
        <f t="shared" si="0"/>
        <v>0.49136454955050435</v>
      </c>
      <c r="E62" s="12">
        <f t="shared" si="1"/>
        <v>215960</v>
      </c>
      <c r="F62" s="13">
        <f t="shared" si="2"/>
        <v>0.50863545044949565</v>
      </c>
      <c r="G62" s="24"/>
    </row>
    <row r="63" spans="1:7" x14ac:dyDescent="0.2">
      <c r="A63" s="21" t="s">
        <v>41</v>
      </c>
      <c r="B63" s="14">
        <v>96615</v>
      </c>
      <c r="C63" s="12">
        <v>84815</v>
      </c>
      <c r="D63" s="13">
        <f t="shared" si="0"/>
        <v>0.87786575583501525</v>
      </c>
      <c r="E63" s="12">
        <f t="shared" si="1"/>
        <v>11800</v>
      </c>
      <c r="F63" s="13">
        <f t="shared" si="2"/>
        <v>0.12213424416498474</v>
      </c>
      <c r="G63" s="24"/>
    </row>
    <row r="64" spans="1:7" x14ac:dyDescent="0.2">
      <c r="A64" s="21" t="s">
        <v>44</v>
      </c>
      <c r="B64" s="14">
        <v>43215</v>
      </c>
      <c r="C64" s="12">
        <v>35652</v>
      </c>
      <c r="D64" s="13">
        <f t="shared" si="0"/>
        <v>0.82499132245748008</v>
      </c>
      <c r="E64" s="12">
        <f t="shared" si="1"/>
        <v>7563</v>
      </c>
      <c r="F64" s="13">
        <f t="shared" si="2"/>
        <v>0.17500867754251995</v>
      </c>
      <c r="G64" s="24"/>
    </row>
    <row r="65" spans="1:7" x14ac:dyDescent="0.2">
      <c r="A65" s="21" t="s">
        <v>52</v>
      </c>
      <c r="B65" s="14">
        <v>22500</v>
      </c>
      <c r="C65" s="12">
        <v>15523</v>
      </c>
      <c r="D65" s="13">
        <f t="shared" si="0"/>
        <v>0.68991111111111114</v>
      </c>
      <c r="E65" s="12">
        <f t="shared" si="1"/>
        <v>6977</v>
      </c>
      <c r="F65" s="13">
        <f t="shared" si="2"/>
        <v>0.31008888888888891</v>
      </c>
      <c r="G65" s="24"/>
    </row>
    <row r="66" spans="1:7" x14ac:dyDescent="0.2">
      <c r="A66" s="21" t="s">
        <v>58</v>
      </c>
      <c r="B66" s="14">
        <v>15473</v>
      </c>
      <c r="C66" s="12">
        <v>12935</v>
      </c>
      <c r="D66" s="13">
        <f t="shared" si="0"/>
        <v>0.83597233891294509</v>
      </c>
      <c r="E66" s="12">
        <f t="shared" si="1"/>
        <v>2538</v>
      </c>
      <c r="F66" s="13">
        <f t="shared" si="2"/>
        <v>0.16402766108705488</v>
      </c>
      <c r="G66" s="24"/>
    </row>
    <row r="67" spans="1:7" x14ac:dyDescent="0.2">
      <c r="A67" s="21" t="s">
        <v>16</v>
      </c>
      <c r="B67" s="14">
        <v>495400</v>
      </c>
      <c r="C67" s="12">
        <v>115830</v>
      </c>
      <c r="D67" s="13">
        <f t="shared" si="0"/>
        <v>0.23381106176826807</v>
      </c>
      <c r="E67" s="12">
        <f t="shared" si="1"/>
        <v>379570</v>
      </c>
      <c r="F67" s="13">
        <f t="shared" si="2"/>
        <v>0.76618893823173195</v>
      </c>
      <c r="G67" s="24"/>
    </row>
    <row r="68" spans="1:7" x14ac:dyDescent="0.2">
      <c r="A68" s="21" t="s">
        <v>51</v>
      </c>
      <c r="B68" s="14">
        <v>30877</v>
      </c>
      <c r="C68" s="12">
        <v>30131</v>
      </c>
      <c r="D68" s="13">
        <f>(C68/B68)</f>
        <v>0.97583962172490846</v>
      </c>
      <c r="E68" s="12">
        <f>(B68-C68)</f>
        <v>746</v>
      </c>
      <c r="F68" s="13">
        <f>(E68/B68)</f>
        <v>2.4160378275091491E-2</v>
      </c>
      <c r="G68" s="24"/>
    </row>
    <row r="69" spans="1:7" x14ac:dyDescent="0.2">
      <c r="A69" s="21" t="s">
        <v>43</v>
      </c>
      <c r="B69" s="14">
        <v>55450</v>
      </c>
      <c r="C69" s="12">
        <v>47808</v>
      </c>
      <c r="D69" s="13">
        <f>(C69/B69)</f>
        <v>0.86218214607754728</v>
      </c>
      <c r="E69" s="12">
        <f>(B69-C69)</f>
        <v>7642</v>
      </c>
      <c r="F69" s="13">
        <f>(E69/B69)</f>
        <v>0.13781785392245266</v>
      </c>
      <c r="G69" s="24"/>
    </row>
    <row r="70" spans="1:7" x14ac:dyDescent="0.2">
      <c r="A70" s="21" t="s">
        <v>49</v>
      </c>
      <c r="B70" s="14">
        <v>24638</v>
      </c>
      <c r="C70" s="12">
        <v>19255</v>
      </c>
      <c r="D70" s="13">
        <f>(C70/B70)</f>
        <v>0.78151635684714671</v>
      </c>
      <c r="E70" s="12">
        <f>(B70-C70)</f>
        <v>5383</v>
      </c>
      <c r="F70" s="13">
        <f>(E70/B70)</f>
        <v>0.21848364315285332</v>
      </c>
      <c r="G70" s="24"/>
    </row>
    <row r="71" spans="1:7" x14ac:dyDescent="0.2">
      <c r="A71" s="23" t="s">
        <v>65</v>
      </c>
      <c r="B71" s="17">
        <f>SUM(B4:B70)</f>
        <v>18905070</v>
      </c>
      <c r="C71" s="18">
        <f>SUM(C4:C70)</f>
        <v>9398788</v>
      </c>
      <c r="D71" s="19">
        <f>(C71/B71)</f>
        <v>0.49715700603065738</v>
      </c>
      <c r="E71" s="18">
        <f>SUM(E4:E70)</f>
        <v>9506282</v>
      </c>
      <c r="F71" s="19">
        <f>(E71/B71)</f>
        <v>0.50284299396934262</v>
      </c>
    </row>
    <row r="72" spans="1:7" x14ac:dyDescent="0.2">
      <c r="A72" s="1"/>
      <c r="B72" s="2"/>
      <c r="C72" s="2"/>
      <c r="D72" s="2"/>
      <c r="E72" s="2"/>
      <c r="F72" s="3"/>
    </row>
    <row r="73" spans="1:7" ht="25.5" customHeight="1" x14ac:dyDescent="0.2">
      <c r="A73" s="36" t="s">
        <v>149</v>
      </c>
      <c r="B73" s="37"/>
      <c r="C73" s="37"/>
      <c r="D73" s="37"/>
      <c r="E73" s="37"/>
      <c r="F73" s="38"/>
    </row>
    <row r="74" spans="1:7" x14ac:dyDescent="0.2">
      <c r="A74" s="1"/>
      <c r="B74" s="2"/>
      <c r="C74" s="2"/>
      <c r="D74" s="2"/>
      <c r="E74" s="2"/>
      <c r="F74" s="3"/>
    </row>
    <row r="75" spans="1:7" ht="27" customHeight="1" thickBot="1" x14ac:dyDescent="0.25">
      <c r="A75" s="39" t="s">
        <v>151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Research&amp;R2011 Population Estimates</oddFooter>
  </headerFooter>
  <ignoredErrors>
    <ignoredError sqref="D7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7" ht="18.75" thickBot="1" x14ac:dyDescent="0.3">
      <c r="A1" s="30" t="s">
        <v>129</v>
      </c>
      <c r="B1" s="31"/>
      <c r="C1" s="31"/>
      <c r="D1" s="31"/>
      <c r="E1" s="31"/>
      <c r="F1" s="32"/>
    </row>
    <row r="2" spans="1:7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7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7" x14ac:dyDescent="0.2">
      <c r="A4" s="25" t="s">
        <v>0</v>
      </c>
      <c r="B4" s="11">
        <v>247336</v>
      </c>
      <c r="C4" s="26">
        <v>98991</v>
      </c>
      <c r="D4" s="13">
        <f t="shared" ref="D4:D67" si="0">(C4/B4)</f>
        <v>0.40022883850308894</v>
      </c>
      <c r="E4" s="12">
        <f t="shared" ref="E4:E67" si="1">(B4-C4)</f>
        <v>148345</v>
      </c>
      <c r="F4" s="13">
        <f t="shared" ref="F4:F67" si="2">(E4/B4)</f>
        <v>0.59977116149691112</v>
      </c>
      <c r="G4" s="24"/>
    </row>
    <row r="5" spans="1:7" x14ac:dyDescent="0.2">
      <c r="A5" s="21" t="s">
        <v>50</v>
      </c>
      <c r="B5" s="14">
        <v>27115</v>
      </c>
      <c r="C5" s="12">
        <v>20304</v>
      </c>
      <c r="D5" s="13">
        <f t="shared" si="0"/>
        <v>0.7488106214272543</v>
      </c>
      <c r="E5" s="12">
        <f t="shared" si="1"/>
        <v>6811</v>
      </c>
      <c r="F5" s="13">
        <f t="shared" si="2"/>
        <v>0.2511893785727457</v>
      </c>
      <c r="G5" s="24"/>
    </row>
    <row r="6" spans="1:7" x14ac:dyDescent="0.2">
      <c r="A6" s="22" t="s">
        <v>26</v>
      </c>
      <c r="B6" s="14">
        <v>168852</v>
      </c>
      <c r="C6" s="12">
        <v>74139</v>
      </c>
      <c r="D6" s="13">
        <f t="shared" si="0"/>
        <v>0.4390768246748632</v>
      </c>
      <c r="E6" s="12">
        <f t="shared" si="1"/>
        <v>94713</v>
      </c>
      <c r="F6" s="13">
        <f t="shared" si="2"/>
        <v>0.5609231753251368</v>
      </c>
      <c r="G6" s="24"/>
    </row>
    <row r="7" spans="1:7" x14ac:dyDescent="0.2">
      <c r="A7" s="21" t="s">
        <v>47</v>
      </c>
      <c r="B7" s="14">
        <v>28520</v>
      </c>
      <c r="C7" s="12">
        <v>21503</v>
      </c>
      <c r="D7" s="13">
        <f t="shared" si="0"/>
        <v>0.7539621318373072</v>
      </c>
      <c r="E7" s="12">
        <f t="shared" si="1"/>
        <v>7017</v>
      </c>
      <c r="F7" s="13">
        <f t="shared" si="2"/>
        <v>0.24603786816269285</v>
      </c>
      <c r="G7" s="24"/>
    </row>
    <row r="8" spans="1:7" x14ac:dyDescent="0.2">
      <c r="A8" s="22" t="s">
        <v>15</v>
      </c>
      <c r="B8" s="14">
        <v>543376</v>
      </c>
      <c r="C8" s="12">
        <v>206332</v>
      </c>
      <c r="D8" s="13">
        <f t="shared" si="0"/>
        <v>0.37972232855334059</v>
      </c>
      <c r="E8" s="12">
        <f t="shared" si="1"/>
        <v>337044</v>
      </c>
      <c r="F8" s="13">
        <f t="shared" si="2"/>
        <v>0.62027767144665935</v>
      </c>
      <c r="G8" s="24"/>
    </row>
    <row r="9" spans="1:7" x14ac:dyDescent="0.2">
      <c r="A9" s="22" t="s">
        <v>9</v>
      </c>
      <c r="B9" s="14">
        <v>1748066</v>
      </c>
      <c r="C9" s="12">
        <v>17088</v>
      </c>
      <c r="D9" s="13">
        <f t="shared" si="0"/>
        <v>9.775374614001988E-3</v>
      </c>
      <c r="E9" s="12">
        <f t="shared" si="1"/>
        <v>1730978</v>
      </c>
      <c r="F9" s="13">
        <f t="shared" si="2"/>
        <v>0.99022462538599798</v>
      </c>
      <c r="G9" s="24"/>
    </row>
    <row r="10" spans="1:7" x14ac:dyDescent="0.2">
      <c r="A10" s="21" t="s">
        <v>57</v>
      </c>
      <c r="B10" s="14">
        <v>14625</v>
      </c>
      <c r="C10" s="12">
        <v>11575</v>
      </c>
      <c r="D10" s="13">
        <f t="shared" si="0"/>
        <v>0.79145299145299142</v>
      </c>
      <c r="E10" s="12">
        <f t="shared" si="1"/>
        <v>3050</v>
      </c>
      <c r="F10" s="13">
        <f t="shared" si="2"/>
        <v>0.20854700854700856</v>
      </c>
      <c r="G10" s="24"/>
    </row>
    <row r="11" spans="1:7" x14ac:dyDescent="0.2">
      <c r="A11" s="21" t="s">
        <v>28</v>
      </c>
      <c r="B11" s="14">
        <v>159978</v>
      </c>
      <c r="C11" s="12">
        <v>143337</v>
      </c>
      <c r="D11" s="13">
        <f t="shared" si="0"/>
        <v>0.89597944717398648</v>
      </c>
      <c r="E11" s="12">
        <f t="shared" si="1"/>
        <v>16641</v>
      </c>
      <c r="F11" s="13">
        <f t="shared" si="2"/>
        <v>0.10402055282601358</v>
      </c>
      <c r="G11" s="24"/>
    </row>
    <row r="12" spans="1:7" x14ac:dyDescent="0.2">
      <c r="A12" s="21" t="s">
        <v>31</v>
      </c>
      <c r="B12" s="14">
        <v>141236</v>
      </c>
      <c r="C12" s="12">
        <v>130918</v>
      </c>
      <c r="D12" s="13">
        <f t="shared" si="0"/>
        <v>0.92694497153700195</v>
      </c>
      <c r="E12" s="12">
        <f t="shared" si="1"/>
        <v>10318</v>
      </c>
      <c r="F12" s="13">
        <f t="shared" si="2"/>
        <v>7.3055028462998106E-2</v>
      </c>
      <c r="G12" s="24"/>
    </row>
    <row r="13" spans="1:7" x14ac:dyDescent="0.2">
      <c r="A13" s="21" t="s">
        <v>27</v>
      </c>
      <c r="B13" s="14">
        <v>190865</v>
      </c>
      <c r="C13" s="12">
        <v>173446</v>
      </c>
      <c r="D13" s="13">
        <f t="shared" si="0"/>
        <v>0.90873654153459249</v>
      </c>
      <c r="E13" s="12">
        <f t="shared" si="1"/>
        <v>17419</v>
      </c>
      <c r="F13" s="13">
        <f t="shared" si="2"/>
        <v>9.1263458465407482E-2</v>
      </c>
      <c r="G13" s="24"/>
    </row>
    <row r="14" spans="1:7" x14ac:dyDescent="0.2">
      <c r="A14" s="21" t="s">
        <v>22</v>
      </c>
      <c r="B14" s="14">
        <v>321520</v>
      </c>
      <c r="C14" s="12">
        <v>285170</v>
      </c>
      <c r="D14" s="13">
        <f t="shared" si="0"/>
        <v>0.88694326947001745</v>
      </c>
      <c r="E14" s="12">
        <f t="shared" si="1"/>
        <v>36350</v>
      </c>
      <c r="F14" s="13">
        <f t="shared" si="2"/>
        <v>0.11305673052998258</v>
      </c>
      <c r="G14" s="24"/>
    </row>
    <row r="15" spans="1:7" x14ac:dyDescent="0.2">
      <c r="A15" s="21" t="s">
        <v>37</v>
      </c>
      <c r="B15" s="14">
        <v>67531</v>
      </c>
      <c r="C15" s="12">
        <v>54918</v>
      </c>
      <c r="D15" s="13">
        <f t="shared" si="0"/>
        <v>0.81322651819164526</v>
      </c>
      <c r="E15" s="12">
        <f t="shared" si="1"/>
        <v>12613</v>
      </c>
      <c r="F15" s="13">
        <f t="shared" si="2"/>
        <v>0.18677348180835468</v>
      </c>
      <c r="G15" s="24"/>
    </row>
    <row r="16" spans="1:7" x14ac:dyDescent="0.2">
      <c r="A16" s="22" t="s">
        <v>106</v>
      </c>
      <c r="B16" s="14">
        <v>34862</v>
      </c>
      <c r="C16" s="12">
        <v>27225</v>
      </c>
      <c r="D16" s="13">
        <f t="shared" si="0"/>
        <v>0.78093626297974872</v>
      </c>
      <c r="E16" s="12">
        <f t="shared" si="1"/>
        <v>7637</v>
      </c>
      <c r="F16" s="13">
        <f t="shared" si="2"/>
        <v>0.21906373702025128</v>
      </c>
      <c r="G16" s="24"/>
    </row>
    <row r="17" spans="1:7" x14ac:dyDescent="0.2">
      <c r="A17" s="21" t="s">
        <v>59</v>
      </c>
      <c r="B17" s="14">
        <v>16422</v>
      </c>
      <c r="C17" s="12">
        <v>14525</v>
      </c>
      <c r="D17" s="13">
        <f t="shared" si="0"/>
        <v>0.88448422847399832</v>
      </c>
      <c r="E17" s="12">
        <f t="shared" si="1"/>
        <v>1897</v>
      </c>
      <c r="F17" s="13">
        <f t="shared" si="2"/>
        <v>0.1155157715260017</v>
      </c>
      <c r="G17" s="24"/>
    </row>
    <row r="18" spans="1:7" x14ac:dyDescent="0.2">
      <c r="A18" s="21" t="s">
        <v>13</v>
      </c>
      <c r="B18" s="14">
        <v>864263</v>
      </c>
      <c r="C18" s="15">
        <v>0</v>
      </c>
      <c r="D18" s="13">
        <f t="shared" si="0"/>
        <v>0</v>
      </c>
      <c r="E18" s="12">
        <f t="shared" si="1"/>
        <v>864263</v>
      </c>
      <c r="F18" s="13">
        <f t="shared" si="2"/>
        <v>1</v>
      </c>
      <c r="G18" s="24"/>
    </row>
    <row r="19" spans="1:7" x14ac:dyDescent="0.2">
      <c r="A19" s="21" t="s">
        <v>18</v>
      </c>
      <c r="B19" s="14">
        <v>297619</v>
      </c>
      <c r="C19" s="12">
        <v>243998</v>
      </c>
      <c r="D19" s="13">
        <f t="shared" si="0"/>
        <v>0.81983341117334574</v>
      </c>
      <c r="E19" s="12">
        <f t="shared" si="1"/>
        <v>53621</v>
      </c>
      <c r="F19" s="13">
        <f t="shared" si="2"/>
        <v>0.18016658882665421</v>
      </c>
      <c r="G19" s="24"/>
    </row>
    <row r="20" spans="1:7" x14ac:dyDescent="0.2">
      <c r="A20" s="21" t="s">
        <v>42</v>
      </c>
      <c r="B20" s="14">
        <v>95696</v>
      </c>
      <c r="C20" s="12">
        <v>13062</v>
      </c>
      <c r="D20" s="13">
        <f t="shared" si="0"/>
        <v>0.13649473332218692</v>
      </c>
      <c r="E20" s="12">
        <f t="shared" si="1"/>
        <v>82634</v>
      </c>
      <c r="F20" s="13">
        <f t="shared" si="2"/>
        <v>0.86350526667781302</v>
      </c>
      <c r="G20" s="24"/>
    </row>
    <row r="21" spans="1:7" x14ac:dyDescent="0.2">
      <c r="A21" s="21" t="s">
        <v>61</v>
      </c>
      <c r="B21" s="14">
        <v>11549</v>
      </c>
      <c r="C21" s="12">
        <v>6540</v>
      </c>
      <c r="D21" s="13">
        <f t="shared" si="0"/>
        <v>0.56628279504719026</v>
      </c>
      <c r="E21" s="12">
        <f t="shared" si="1"/>
        <v>5009</v>
      </c>
      <c r="F21" s="13">
        <f t="shared" si="2"/>
        <v>0.43371720495280974</v>
      </c>
      <c r="G21" s="24"/>
    </row>
    <row r="22" spans="1:7" x14ac:dyDescent="0.2">
      <c r="A22" s="21" t="s">
        <v>39</v>
      </c>
      <c r="B22" s="14">
        <v>46389</v>
      </c>
      <c r="C22" s="12">
        <v>27945</v>
      </c>
      <c r="D22" s="13">
        <f t="shared" si="0"/>
        <v>0.60240574274073599</v>
      </c>
      <c r="E22" s="12">
        <f t="shared" si="1"/>
        <v>18444</v>
      </c>
      <c r="F22" s="13">
        <f t="shared" si="2"/>
        <v>0.39759425725926406</v>
      </c>
      <c r="G22" s="24"/>
    </row>
    <row r="23" spans="1:7" x14ac:dyDescent="0.2">
      <c r="A23" s="21" t="s">
        <v>60</v>
      </c>
      <c r="B23" s="14">
        <v>16939</v>
      </c>
      <c r="C23" s="12">
        <v>14206</v>
      </c>
      <c r="D23" s="13">
        <f t="shared" si="0"/>
        <v>0.83865635515673886</v>
      </c>
      <c r="E23" s="12">
        <f t="shared" si="1"/>
        <v>2733</v>
      </c>
      <c r="F23" s="13">
        <f t="shared" si="2"/>
        <v>0.16134364484326111</v>
      </c>
      <c r="G23" s="24"/>
    </row>
    <row r="24" spans="1:7" x14ac:dyDescent="0.2">
      <c r="A24" s="21" t="s">
        <v>62</v>
      </c>
      <c r="B24" s="14">
        <v>12884</v>
      </c>
      <c r="C24" s="12">
        <v>11204</v>
      </c>
      <c r="D24" s="13">
        <f t="shared" si="0"/>
        <v>0.86960571251164231</v>
      </c>
      <c r="E24" s="12">
        <f t="shared" si="1"/>
        <v>1680</v>
      </c>
      <c r="F24" s="13">
        <f t="shared" si="2"/>
        <v>0.13039428748835766</v>
      </c>
      <c r="G24" s="24"/>
    </row>
    <row r="25" spans="1:7" x14ac:dyDescent="0.2">
      <c r="A25" s="21" t="s">
        <v>54</v>
      </c>
      <c r="B25" s="14">
        <v>15863</v>
      </c>
      <c r="C25" s="12">
        <v>10437</v>
      </c>
      <c r="D25" s="13">
        <f t="shared" si="0"/>
        <v>0.65794616402950257</v>
      </c>
      <c r="E25" s="12">
        <f t="shared" si="1"/>
        <v>5426</v>
      </c>
      <c r="F25" s="13">
        <f t="shared" si="2"/>
        <v>0.34205383597049738</v>
      </c>
      <c r="G25" s="24"/>
    </row>
    <row r="26" spans="1:7" x14ac:dyDescent="0.2">
      <c r="A26" s="21" t="s">
        <v>56</v>
      </c>
      <c r="B26" s="14">
        <v>14799</v>
      </c>
      <c r="C26" s="12">
        <v>8598</v>
      </c>
      <c r="D26" s="13">
        <f t="shared" si="0"/>
        <v>0.58098520170281776</v>
      </c>
      <c r="E26" s="12">
        <f t="shared" si="1"/>
        <v>6201</v>
      </c>
      <c r="F26" s="13">
        <f t="shared" si="2"/>
        <v>0.41901479829718224</v>
      </c>
      <c r="G26" s="24"/>
    </row>
    <row r="27" spans="1:7" x14ac:dyDescent="0.2">
      <c r="A27" s="21" t="s">
        <v>48</v>
      </c>
      <c r="B27" s="14">
        <v>27731</v>
      </c>
      <c r="C27" s="12">
        <v>17973</v>
      </c>
      <c r="D27" s="13">
        <f t="shared" si="0"/>
        <v>0.64811943312538312</v>
      </c>
      <c r="E27" s="12">
        <f t="shared" si="1"/>
        <v>9758</v>
      </c>
      <c r="F27" s="13">
        <f t="shared" si="2"/>
        <v>0.35188056687461683</v>
      </c>
      <c r="G27" s="24"/>
    </row>
    <row r="28" spans="1:7" x14ac:dyDescent="0.2">
      <c r="A28" s="21" t="s">
        <v>46</v>
      </c>
      <c r="B28" s="14">
        <v>39140</v>
      </c>
      <c r="C28" s="12">
        <v>27345</v>
      </c>
      <c r="D28" s="13">
        <f t="shared" si="0"/>
        <v>0.69864588656106286</v>
      </c>
      <c r="E28" s="12">
        <f t="shared" si="1"/>
        <v>11795</v>
      </c>
      <c r="F28" s="13">
        <f t="shared" si="2"/>
        <v>0.30135411343893714</v>
      </c>
      <c r="G28" s="24"/>
    </row>
    <row r="29" spans="1:7" x14ac:dyDescent="0.2">
      <c r="A29" s="21" t="s">
        <v>29</v>
      </c>
      <c r="B29" s="14">
        <v>172778</v>
      </c>
      <c r="C29" s="12">
        <v>165047</v>
      </c>
      <c r="D29" s="13">
        <f t="shared" si="0"/>
        <v>0.95525471992962063</v>
      </c>
      <c r="E29" s="12">
        <f t="shared" si="1"/>
        <v>7731</v>
      </c>
      <c r="F29" s="13">
        <f t="shared" si="2"/>
        <v>4.4745280070379333E-2</v>
      </c>
      <c r="G29" s="24"/>
    </row>
    <row r="30" spans="1:7" x14ac:dyDescent="0.2">
      <c r="A30" s="21" t="s">
        <v>35</v>
      </c>
      <c r="B30" s="14">
        <v>98786</v>
      </c>
      <c r="C30" s="12">
        <v>77236</v>
      </c>
      <c r="D30" s="13">
        <f t="shared" si="0"/>
        <v>0.78185167938776745</v>
      </c>
      <c r="E30" s="12">
        <f t="shared" si="1"/>
        <v>21550</v>
      </c>
      <c r="F30" s="13">
        <f t="shared" si="2"/>
        <v>0.21814832061223249</v>
      </c>
      <c r="G30" s="24"/>
    </row>
    <row r="31" spans="1:7" x14ac:dyDescent="0.2">
      <c r="A31" s="21" t="s">
        <v>10</v>
      </c>
      <c r="B31" s="14">
        <v>1229226</v>
      </c>
      <c r="C31" s="12">
        <v>834255</v>
      </c>
      <c r="D31" s="13">
        <f t="shared" si="0"/>
        <v>0.67868317136149092</v>
      </c>
      <c r="E31" s="12">
        <f t="shared" si="1"/>
        <v>394971</v>
      </c>
      <c r="F31" s="13">
        <f t="shared" si="2"/>
        <v>0.32131682863850913</v>
      </c>
      <c r="G31" s="24"/>
    </row>
    <row r="32" spans="1:7" x14ac:dyDescent="0.2">
      <c r="A32" s="21" t="s">
        <v>53</v>
      </c>
      <c r="B32" s="14">
        <v>19927</v>
      </c>
      <c r="C32" s="12">
        <v>15672</v>
      </c>
      <c r="D32" s="13">
        <f t="shared" si="0"/>
        <v>0.78647061775480509</v>
      </c>
      <c r="E32" s="12">
        <f t="shared" si="1"/>
        <v>4255</v>
      </c>
      <c r="F32" s="13">
        <f t="shared" si="2"/>
        <v>0.21352938224519497</v>
      </c>
      <c r="G32" s="24"/>
    </row>
    <row r="33" spans="1:7" x14ac:dyDescent="0.2">
      <c r="A33" s="22" t="s">
        <v>33</v>
      </c>
      <c r="B33" s="14">
        <v>138028</v>
      </c>
      <c r="C33" s="12">
        <v>91363</v>
      </c>
      <c r="D33" s="13">
        <f t="shared" si="0"/>
        <v>0.66191642275480334</v>
      </c>
      <c r="E33" s="12">
        <f t="shared" si="1"/>
        <v>46665</v>
      </c>
      <c r="F33" s="13">
        <f t="shared" si="2"/>
        <v>0.33808357724519661</v>
      </c>
      <c r="G33" s="24"/>
    </row>
    <row r="34" spans="1:7" x14ac:dyDescent="0.2">
      <c r="A34" s="21" t="s">
        <v>40</v>
      </c>
      <c r="B34" s="14">
        <v>49746</v>
      </c>
      <c r="C34" s="12">
        <v>33828</v>
      </c>
      <c r="D34" s="13">
        <f t="shared" si="0"/>
        <v>0.68001447352550959</v>
      </c>
      <c r="E34" s="12">
        <f t="shared" si="1"/>
        <v>15918</v>
      </c>
      <c r="F34" s="13">
        <f t="shared" si="2"/>
        <v>0.31998552647449041</v>
      </c>
      <c r="G34" s="24"/>
    </row>
    <row r="35" spans="1:7" x14ac:dyDescent="0.2">
      <c r="A35" s="21" t="s">
        <v>55</v>
      </c>
      <c r="B35" s="14">
        <v>14761</v>
      </c>
      <c r="C35" s="12">
        <v>12255</v>
      </c>
      <c r="D35" s="13">
        <f t="shared" si="0"/>
        <v>0.83022830431542582</v>
      </c>
      <c r="E35" s="12">
        <f t="shared" si="1"/>
        <v>2506</v>
      </c>
      <c r="F35" s="13">
        <f t="shared" si="2"/>
        <v>0.1697716956845742</v>
      </c>
      <c r="G35" s="24"/>
    </row>
    <row r="36" spans="1:7" x14ac:dyDescent="0.2">
      <c r="A36" s="21" t="s">
        <v>64</v>
      </c>
      <c r="B36" s="14">
        <v>8870</v>
      </c>
      <c r="C36" s="12">
        <v>7633</v>
      </c>
      <c r="D36" s="13">
        <f t="shared" si="0"/>
        <v>0.86054114994363018</v>
      </c>
      <c r="E36" s="12">
        <f t="shared" si="1"/>
        <v>1237</v>
      </c>
      <c r="F36" s="13">
        <f t="shared" si="2"/>
        <v>0.13945885005636979</v>
      </c>
      <c r="G36" s="24"/>
    </row>
    <row r="37" spans="1:7" x14ac:dyDescent="0.2">
      <c r="A37" s="22" t="s">
        <v>23</v>
      </c>
      <c r="B37" s="14">
        <v>297047</v>
      </c>
      <c r="C37" s="12">
        <v>154245</v>
      </c>
      <c r="D37" s="13">
        <f t="shared" si="0"/>
        <v>0.51926126168586118</v>
      </c>
      <c r="E37" s="12">
        <f t="shared" si="1"/>
        <v>142802</v>
      </c>
      <c r="F37" s="13">
        <f t="shared" si="2"/>
        <v>0.48073873831413882</v>
      </c>
      <c r="G37" s="24"/>
    </row>
    <row r="38" spans="1:7" x14ac:dyDescent="0.2">
      <c r="A38" s="22" t="s">
        <v>1</v>
      </c>
      <c r="B38" s="14">
        <v>618754</v>
      </c>
      <c r="C38" s="12">
        <v>345548</v>
      </c>
      <c r="D38" s="13">
        <f t="shared" si="0"/>
        <v>0.55845780390914646</v>
      </c>
      <c r="E38" s="12">
        <f t="shared" si="1"/>
        <v>273206</v>
      </c>
      <c r="F38" s="13">
        <f t="shared" si="2"/>
        <v>0.44154219609085354</v>
      </c>
      <c r="G38" s="24"/>
    </row>
    <row r="39" spans="1:7" x14ac:dyDescent="0.2">
      <c r="A39" s="21" t="s">
        <v>21</v>
      </c>
      <c r="B39" s="14">
        <v>275487</v>
      </c>
      <c r="C39" s="12">
        <v>94111</v>
      </c>
      <c r="D39" s="13">
        <f t="shared" si="0"/>
        <v>0.34161684580397622</v>
      </c>
      <c r="E39" s="12">
        <f t="shared" si="1"/>
        <v>181376</v>
      </c>
      <c r="F39" s="13">
        <f t="shared" si="2"/>
        <v>0.65838315419602378</v>
      </c>
      <c r="G39" s="24"/>
    </row>
    <row r="40" spans="1:7" x14ac:dyDescent="0.2">
      <c r="A40" s="21" t="s">
        <v>45</v>
      </c>
      <c r="B40" s="14">
        <v>40801</v>
      </c>
      <c r="C40" s="12">
        <v>31526</v>
      </c>
      <c r="D40" s="13">
        <f t="shared" si="0"/>
        <v>0.77267714026616996</v>
      </c>
      <c r="E40" s="12">
        <f t="shared" si="1"/>
        <v>9275</v>
      </c>
      <c r="F40" s="13">
        <f t="shared" si="2"/>
        <v>0.22732285973383004</v>
      </c>
      <c r="G40" s="24"/>
    </row>
    <row r="41" spans="1:7" x14ac:dyDescent="0.2">
      <c r="A41" s="21" t="s">
        <v>63</v>
      </c>
      <c r="B41" s="14">
        <v>8365</v>
      </c>
      <c r="C41" s="12">
        <v>7369</v>
      </c>
      <c r="D41" s="13">
        <f t="shared" si="0"/>
        <v>0.88093245666467423</v>
      </c>
      <c r="E41" s="12">
        <f t="shared" si="1"/>
        <v>996</v>
      </c>
      <c r="F41" s="13">
        <f t="shared" si="2"/>
        <v>0.11906754333532577</v>
      </c>
      <c r="G41" s="24"/>
    </row>
    <row r="42" spans="1:7" x14ac:dyDescent="0.2">
      <c r="A42" s="22" t="s">
        <v>2</v>
      </c>
      <c r="B42" s="14">
        <v>19224</v>
      </c>
      <c r="C42" s="12">
        <v>14980</v>
      </c>
      <c r="D42" s="13">
        <f t="shared" si="0"/>
        <v>0.77923429047024551</v>
      </c>
      <c r="E42" s="12">
        <f t="shared" si="1"/>
        <v>4244</v>
      </c>
      <c r="F42" s="13">
        <f t="shared" si="2"/>
        <v>0.22076570952975447</v>
      </c>
      <c r="G42" s="24"/>
    </row>
    <row r="43" spans="1:7" x14ac:dyDescent="0.2">
      <c r="A43" s="21" t="s">
        <v>19</v>
      </c>
      <c r="B43" s="14">
        <v>322833</v>
      </c>
      <c r="C43" s="12">
        <v>251773</v>
      </c>
      <c r="D43" s="13">
        <f t="shared" si="0"/>
        <v>0.7798861950296283</v>
      </c>
      <c r="E43" s="12">
        <f t="shared" si="1"/>
        <v>71060</v>
      </c>
      <c r="F43" s="13">
        <f t="shared" si="2"/>
        <v>0.22011380497037167</v>
      </c>
      <c r="G43" s="24"/>
    </row>
    <row r="44" spans="1:7" x14ac:dyDescent="0.2">
      <c r="A44" s="22" t="s">
        <v>20</v>
      </c>
      <c r="B44" s="14">
        <v>331303</v>
      </c>
      <c r="C44" s="12">
        <v>267805</v>
      </c>
      <c r="D44" s="13">
        <f t="shared" si="0"/>
        <v>0.80833859035384525</v>
      </c>
      <c r="E44" s="12">
        <f t="shared" si="1"/>
        <v>63498</v>
      </c>
      <c r="F44" s="13">
        <f t="shared" si="2"/>
        <v>0.19166140964615472</v>
      </c>
      <c r="G44" s="24"/>
    </row>
    <row r="45" spans="1:7" x14ac:dyDescent="0.2">
      <c r="A45" s="21" t="s">
        <v>30</v>
      </c>
      <c r="B45" s="14">
        <v>146318</v>
      </c>
      <c r="C45" s="12">
        <v>127557</v>
      </c>
      <c r="D45" s="13">
        <f t="shared" si="0"/>
        <v>0.87177927527713606</v>
      </c>
      <c r="E45" s="12">
        <f t="shared" si="1"/>
        <v>18761</v>
      </c>
      <c r="F45" s="13">
        <f t="shared" si="2"/>
        <v>0.12822072472286389</v>
      </c>
      <c r="G45" s="24"/>
    </row>
    <row r="46" spans="1:7" x14ac:dyDescent="0.2">
      <c r="A46" s="22" t="s">
        <v>66</v>
      </c>
      <c r="B46" s="14">
        <v>2496457</v>
      </c>
      <c r="C46" s="12">
        <v>1109424</v>
      </c>
      <c r="D46" s="13">
        <f t="shared" si="0"/>
        <v>0.44439940283369589</v>
      </c>
      <c r="E46" s="12">
        <f t="shared" si="1"/>
        <v>1387033</v>
      </c>
      <c r="F46" s="13">
        <f t="shared" si="2"/>
        <v>0.55560059716630406</v>
      </c>
      <c r="G46" s="24"/>
    </row>
    <row r="47" spans="1:7" x14ac:dyDescent="0.2">
      <c r="A47" s="21" t="s">
        <v>34</v>
      </c>
      <c r="B47" s="14">
        <v>73090</v>
      </c>
      <c r="C47" s="12">
        <v>33044</v>
      </c>
      <c r="D47" s="13">
        <f t="shared" si="0"/>
        <v>0.45210015049938435</v>
      </c>
      <c r="E47" s="12">
        <f t="shared" si="1"/>
        <v>40046</v>
      </c>
      <c r="F47" s="13">
        <f t="shared" si="2"/>
        <v>0.54789984950061565</v>
      </c>
      <c r="G47" s="24"/>
    </row>
    <row r="48" spans="1:7" x14ac:dyDescent="0.2">
      <c r="A48" s="21" t="s">
        <v>38</v>
      </c>
      <c r="B48" s="14">
        <v>73314</v>
      </c>
      <c r="C48" s="12">
        <v>57618</v>
      </c>
      <c r="D48" s="13">
        <f t="shared" si="0"/>
        <v>0.78590719371470663</v>
      </c>
      <c r="E48" s="12">
        <f t="shared" si="1"/>
        <v>15696</v>
      </c>
      <c r="F48" s="13">
        <f t="shared" si="2"/>
        <v>0.2140928062852934</v>
      </c>
      <c r="G48" s="24"/>
    </row>
    <row r="49" spans="1:7" x14ac:dyDescent="0.2">
      <c r="A49" s="21" t="s">
        <v>24</v>
      </c>
      <c r="B49" s="14">
        <v>180822</v>
      </c>
      <c r="C49" s="12">
        <v>104759</v>
      </c>
      <c r="D49" s="13">
        <f t="shared" si="0"/>
        <v>0.5793487518111734</v>
      </c>
      <c r="E49" s="12">
        <f t="shared" si="1"/>
        <v>76063</v>
      </c>
      <c r="F49" s="13">
        <f t="shared" si="2"/>
        <v>0.4206512481888266</v>
      </c>
      <c r="G49" s="24"/>
    </row>
    <row r="50" spans="1:7" x14ac:dyDescent="0.2">
      <c r="A50" s="21" t="s">
        <v>3</v>
      </c>
      <c r="B50" s="14">
        <v>39996</v>
      </c>
      <c r="C50" s="12">
        <v>34375</v>
      </c>
      <c r="D50" s="13">
        <f t="shared" si="0"/>
        <v>0.85946094609460943</v>
      </c>
      <c r="E50" s="12">
        <f t="shared" si="1"/>
        <v>5621</v>
      </c>
      <c r="F50" s="13">
        <f t="shared" si="2"/>
        <v>0.14053905390539054</v>
      </c>
      <c r="G50" s="24"/>
    </row>
    <row r="51" spans="1:7" x14ac:dyDescent="0.2">
      <c r="A51" s="21" t="s">
        <v>12</v>
      </c>
      <c r="B51" s="14">
        <v>1145956</v>
      </c>
      <c r="C51" s="12">
        <v>736657</v>
      </c>
      <c r="D51" s="13">
        <f t="shared" si="0"/>
        <v>0.64283183647539699</v>
      </c>
      <c r="E51" s="12">
        <f t="shared" si="1"/>
        <v>409299</v>
      </c>
      <c r="F51" s="13">
        <f t="shared" si="2"/>
        <v>0.35716816352460307</v>
      </c>
      <c r="G51" s="24"/>
    </row>
    <row r="52" spans="1:7" x14ac:dyDescent="0.2">
      <c r="A52" s="21" t="s">
        <v>25</v>
      </c>
      <c r="B52" s="14">
        <v>268685</v>
      </c>
      <c r="C52" s="12">
        <v>173820</v>
      </c>
      <c r="D52" s="13">
        <f t="shared" si="0"/>
        <v>0.64692855946554517</v>
      </c>
      <c r="E52" s="12">
        <f t="shared" si="1"/>
        <v>94865</v>
      </c>
      <c r="F52" s="13">
        <f t="shared" si="2"/>
        <v>0.35307144053445483</v>
      </c>
      <c r="G52" s="24"/>
    </row>
    <row r="53" spans="1:7" x14ac:dyDescent="0.2">
      <c r="A53" s="22" t="s">
        <v>4</v>
      </c>
      <c r="B53" s="14">
        <v>1320134</v>
      </c>
      <c r="C53" s="12">
        <v>587432</v>
      </c>
      <c r="D53" s="13">
        <f t="shared" si="0"/>
        <v>0.44497907030649919</v>
      </c>
      <c r="E53" s="12">
        <f t="shared" si="1"/>
        <v>732702</v>
      </c>
      <c r="F53" s="13">
        <f t="shared" si="2"/>
        <v>0.55502092969350081</v>
      </c>
      <c r="G53" s="24"/>
    </row>
    <row r="54" spans="1:7" x14ac:dyDescent="0.2">
      <c r="A54" s="21" t="s">
        <v>17</v>
      </c>
      <c r="B54" s="14">
        <v>464697</v>
      </c>
      <c r="C54" s="12">
        <v>424912</v>
      </c>
      <c r="D54" s="13">
        <f t="shared" si="0"/>
        <v>0.91438507242353617</v>
      </c>
      <c r="E54" s="12">
        <f t="shared" si="1"/>
        <v>39785</v>
      </c>
      <c r="F54" s="13">
        <f t="shared" si="2"/>
        <v>8.5614927576463801E-2</v>
      </c>
      <c r="G54" s="24"/>
    </row>
    <row r="55" spans="1:7" x14ac:dyDescent="0.2">
      <c r="A55" s="21" t="s">
        <v>11</v>
      </c>
      <c r="B55" s="14">
        <v>916542</v>
      </c>
      <c r="C55" s="12">
        <v>270494</v>
      </c>
      <c r="D55" s="13">
        <f t="shared" si="0"/>
        <v>0.29512450056844092</v>
      </c>
      <c r="E55" s="12">
        <f t="shared" si="1"/>
        <v>646048</v>
      </c>
      <c r="F55" s="13">
        <f t="shared" si="2"/>
        <v>0.70487549943155903</v>
      </c>
      <c r="G55" s="24"/>
    </row>
    <row r="56" spans="1:7" x14ac:dyDescent="0.2">
      <c r="A56" s="22" t="s">
        <v>14</v>
      </c>
      <c r="B56" s="14">
        <v>602095</v>
      </c>
      <c r="C56" s="12">
        <v>375622</v>
      </c>
      <c r="D56" s="13">
        <f t="shared" si="0"/>
        <v>0.62385836122206628</v>
      </c>
      <c r="E56" s="12">
        <f t="shared" si="1"/>
        <v>226473</v>
      </c>
      <c r="F56" s="13">
        <f t="shared" si="2"/>
        <v>0.37614163877793372</v>
      </c>
      <c r="G56" s="24"/>
    </row>
    <row r="57" spans="1:7" x14ac:dyDescent="0.2">
      <c r="A57" s="21" t="s">
        <v>36</v>
      </c>
      <c r="B57" s="14">
        <v>74364</v>
      </c>
      <c r="C57" s="12">
        <v>59213</v>
      </c>
      <c r="D57" s="13">
        <f t="shared" si="0"/>
        <v>0.79625894249905871</v>
      </c>
      <c r="E57" s="12">
        <f t="shared" si="1"/>
        <v>15151</v>
      </c>
      <c r="F57" s="13">
        <f t="shared" si="2"/>
        <v>0.20374105750094132</v>
      </c>
      <c r="G57" s="24"/>
    </row>
    <row r="58" spans="1:7" x14ac:dyDescent="0.2">
      <c r="A58" s="22" t="s">
        <v>32</v>
      </c>
      <c r="B58" s="14">
        <v>151372</v>
      </c>
      <c r="C58" s="12">
        <v>136250</v>
      </c>
      <c r="D58" s="13">
        <f t="shared" si="0"/>
        <v>0.90010041487197101</v>
      </c>
      <c r="E58" s="12">
        <f t="shared" si="1"/>
        <v>15122</v>
      </c>
      <c r="F58" s="13">
        <f t="shared" si="2"/>
        <v>9.9899585128028962E-2</v>
      </c>
      <c r="G58" s="24"/>
    </row>
    <row r="59" spans="1:7" x14ac:dyDescent="0.2">
      <c r="A59" s="22" t="s">
        <v>6</v>
      </c>
      <c r="B59" s="14">
        <v>379448</v>
      </c>
      <c r="C59" s="12">
        <v>244936</v>
      </c>
      <c r="D59" s="13">
        <f t="shared" si="0"/>
        <v>0.64550610360312877</v>
      </c>
      <c r="E59" s="12">
        <f t="shared" si="1"/>
        <v>134512</v>
      </c>
      <c r="F59" s="13">
        <f t="shared" si="2"/>
        <v>0.35449389639687123</v>
      </c>
      <c r="G59" s="24"/>
    </row>
    <row r="60" spans="1:7" x14ac:dyDescent="0.2">
      <c r="A60" s="21" t="s">
        <v>5</v>
      </c>
      <c r="B60" s="14">
        <v>422718</v>
      </c>
      <c r="C60" s="12">
        <v>207308</v>
      </c>
      <c r="D60" s="13">
        <f t="shared" si="0"/>
        <v>0.49041677903472292</v>
      </c>
      <c r="E60" s="12">
        <f t="shared" si="1"/>
        <v>215410</v>
      </c>
      <c r="F60" s="13">
        <f t="shared" si="2"/>
        <v>0.50958322096527708</v>
      </c>
      <c r="G60" s="24"/>
    </row>
    <row r="61" spans="1:7" x14ac:dyDescent="0.2">
      <c r="A61" s="21" t="s">
        <v>107</v>
      </c>
      <c r="B61" s="14">
        <v>190039</v>
      </c>
      <c r="C61" s="12">
        <v>170308</v>
      </c>
      <c r="D61" s="13">
        <f t="shared" si="0"/>
        <v>0.89617394324322908</v>
      </c>
      <c r="E61" s="12">
        <f t="shared" si="1"/>
        <v>19731</v>
      </c>
      <c r="F61" s="13">
        <f t="shared" si="2"/>
        <v>0.10382605675677098</v>
      </c>
      <c r="G61" s="24"/>
    </row>
    <row r="62" spans="1:7" x14ac:dyDescent="0.2">
      <c r="A62" s="21" t="s">
        <v>108</v>
      </c>
      <c r="B62" s="14">
        <v>277789</v>
      </c>
      <c r="C62" s="12">
        <v>71006</v>
      </c>
      <c r="D62" s="13">
        <f t="shared" si="0"/>
        <v>0.25561127330455852</v>
      </c>
      <c r="E62" s="12">
        <f t="shared" si="1"/>
        <v>206783</v>
      </c>
      <c r="F62" s="13">
        <f t="shared" si="2"/>
        <v>0.74438872669544154</v>
      </c>
      <c r="G62" s="24"/>
    </row>
    <row r="63" spans="1:7" x14ac:dyDescent="0.2">
      <c r="A63" s="21" t="s">
        <v>41</v>
      </c>
      <c r="B63" s="14">
        <v>93420</v>
      </c>
      <c r="C63" s="12">
        <v>81817</v>
      </c>
      <c r="D63" s="13">
        <f t="shared" si="0"/>
        <v>0.87579747377435235</v>
      </c>
      <c r="E63" s="12">
        <f t="shared" si="1"/>
        <v>11603</v>
      </c>
      <c r="F63" s="13">
        <f t="shared" si="2"/>
        <v>0.12420252622564762</v>
      </c>
      <c r="G63" s="24"/>
    </row>
    <row r="64" spans="1:7" x14ac:dyDescent="0.2">
      <c r="A64" s="21" t="s">
        <v>44</v>
      </c>
      <c r="B64" s="14">
        <v>41551</v>
      </c>
      <c r="C64" s="12">
        <v>33989</v>
      </c>
      <c r="D64" s="13">
        <f t="shared" si="0"/>
        <v>0.81800678684026862</v>
      </c>
      <c r="E64" s="12">
        <f t="shared" si="1"/>
        <v>7562</v>
      </c>
      <c r="F64" s="13">
        <f t="shared" si="2"/>
        <v>0.18199321315973141</v>
      </c>
      <c r="G64" s="24"/>
    </row>
    <row r="65" spans="1:7" x14ac:dyDescent="0.2">
      <c r="A65" s="21" t="s">
        <v>52</v>
      </c>
      <c r="B65" s="14">
        <v>22570</v>
      </c>
      <c r="C65" s="12">
        <v>15553</v>
      </c>
      <c r="D65" s="13">
        <f t="shared" si="0"/>
        <v>0.68910057598582186</v>
      </c>
      <c r="E65" s="12">
        <f t="shared" si="1"/>
        <v>7017</v>
      </c>
      <c r="F65" s="13">
        <f t="shared" si="2"/>
        <v>0.31089942401417814</v>
      </c>
      <c r="G65" s="24"/>
    </row>
    <row r="66" spans="1:7" x14ac:dyDescent="0.2">
      <c r="A66" s="21" t="s">
        <v>58</v>
      </c>
      <c r="B66" s="14">
        <v>15535</v>
      </c>
      <c r="C66" s="12">
        <v>12976</v>
      </c>
      <c r="D66" s="13">
        <f t="shared" si="0"/>
        <v>0.83527518506598009</v>
      </c>
      <c r="E66" s="12">
        <f t="shared" si="1"/>
        <v>2559</v>
      </c>
      <c r="F66" s="13">
        <f t="shared" si="2"/>
        <v>0.16472481493401994</v>
      </c>
      <c r="G66" s="24"/>
    </row>
    <row r="67" spans="1:7" x14ac:dyDescent="0.2">
      <c r="A67" s="21" t="s">
        <v>16</v>
      </c>
      <c r="B67" s="14">
        <v>494593</v>
      </c>
      <c r="C67" s="12">
        <v>116655</v>
      </c>
      <c r="D67" s="13">
        <f t="shared" si="0"/>
        <v>0.23586059649044769</v>
      </c>
      <c r="E67" s="12">
        <f t="shared" si="1"/>
        <v>377938</v>
      </c>
      <c r="F67" s="13">
        <f t="shared" si="2"/>
        <v>0.76413940350955234</v>
      </c>
      <c r="G67" s="24"/>
    </row>
    <row r="68" spans="1:7" x14ac:dyDescent="0.2">
      <c r="A68" s="21" t="s">
        <v>51</v>
      </c>
      <c r="B68" s="14">
        <v>30776</v>
      </c>
      <c r="C68" s="12">
        <v>30026</v>
      </c>
      <c r="D68" s="13">
        <f>(C68/B68)</f>
        <v>0.97563036132050951</v>
      </c>
      <c r="E68" s="12">
        <f>(B68-C68)</f>
        <v>750</v>
      </c>
      <c r="F68" s="13">
        <f>(E68/B68)</f>
        <v>2.4369638679490511E-2</v>
      </c>
      <c r="G68" s="24"/>
    </row>
    <row r="69" spans="1:7" x14ac:dyDescent="0.2">
      <c r="A69" s="21" t="s">
        <v>43</v>
      </c>
      <c r="B69" s="14">
        <v>55043</v>
      </c>
      <c r="C69" s="12">
        <v>47435</v>
      </c>
      <c r="D69" s="13">
        <f>(C69/B69)</f>
        <v>0.86178078956452231</v>
      </c>
      <c r="E69" s="12">
        <f>(B69-C69)</f>
        <v>7608</v>
      </c>
      <c r="F69" s="13">
        <f>(E69/B69)</f>
        <v>0.13821921043547772</v>
      </c>
      <c r="G69" s="24"/>
    </row>
    <row r="70" spans="1:7" x14ac:dyDescent="0.2">
      <c r="A70" s="21" t="s">
        <v>49</v>
      </c>
      <c r="B70" s="14">
        <v>24896</v>
      </c>
      <c r="C70" s="12">
        <v>19540</v>
      </c>
      <c r="D70" s="13">
        <f>(C70/B70)</f>
        <v>0.78486503856041134</v>
      </c>
      <c r="E70" s="12">
        <f>(B70-C70)</f>
        <v>5356</v>
      </c>
      <c r="F70" s="13">
        <f>(E70/B70)</f>
        <v>0.21513496143958868</v>
      </c>
      <c r="G70" s="24"/>
    </row>
    <row r="71" spans="1:7" x14ac:dyDescent="0.2">
      <c r="A71" s="23" t="s">
        <v>65</v>
      </c>
      <c r="B71" s="17">
        <f>SUM(B4:B70)</f>
        <v>18801332</v>
      </c>
      <c r="C71" s="18">
        <f>SUM(C4:C70)</f>
        <v>9348151</v>
      </c>
      <c r="D71" s="19">
        <f>(C71/B71)</f>
        <v>0.49720684683404348</v>
      </c>
      <c r="E71" s="18">
        <f>SUM(E4:E70)</f>
        <v>9453181</v>
      </c>
      <c r="F71" s="19">
        <f>(E71/B71)</f>
        <v>0.50279315316595652</v>
      </c>
    </row>
    <row r="72" spans="1:7" x14ac:dyDescent="0.2">
      <c r="A72" s="1"/>
      <c r="B72" s="2"/>
      <c r="C72" s="2"/>
      <c r="D72" s="2"/>
      <c r="E72" s="2"/>
      <c r="F72" s="3"/>
    </row>
    <row r="73" spans="1:7" x14ac:dyDescent="0.2">
      <c r="A73" s="28" t="s">
        <v>133</v>
      </c>
      <c r="B73" s="2"/>
      <c r="C73" s="2"/>
      <c r="D73" s="2"/>
      <c r="E73" s="2"/>
      <c r="F73" s="3"/>
    </row>
    <row r="74" spans="1:7" x14ac:dyDescent="0.2">
      <c r="A74" s="1"/>
      <c r="B74" s="2"/>
      <c r="C74" s="2"/>
      <c r="D74" s="2"/>
      <c r="E74" s="2"/>
      <c r="F74" s="3"/>
    </row>
    <row r="75" spans="1:7" ht="27" customHeight="1" thickBot="1" x14ac:dyDescent="0.25">
      <c r="A75" s="39" t="s">
        <v>142</v>
      </c>
      <c r="B75" s="40"/>
      <c r="C75" s="40"/>
      <c r="D75" s="40"/>
      <c r="E75" s="40"/>
      <c r="F75" s="41"/>
    </row>
  </sheetData>
  <mergeCells count="4">
    <mergeCell ref="A1:F1"/>
    <mergeCell ref="C2:D2"/>
    <mergeCell ref="E2:F2"/>
    <mergeCell ref="A75:F75"/>
  </mergeCells>
  <printOptions horizontalCentered="1"/>
  <pageMargins left="0.5" right="0.5" top="0.5" bottom="0.5" header="0.3" footer="0.3"/>
  <pageSetup scale="72" orientation="portrait" r:id="rId1"/>
  <headerFooter>
    <oddFooter>&amp;LOffice of Economic and Demographic Research&amp;R2010 Census Counts</oddFooter>
  </headerFooter>
  <ignoredErrors>
    <ignoredError sqref="D71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105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256232</v>
      </c>
      <c r="C4" s="12">
        <v>107260</v>
      </c>
      <c r="D4" s="13">
        <f t="shared" ref="D4:D67" si="0">(C4/B4)</f>
        <v>0.41860501420587592</v>
      </c>
      <c r="E4" s="12">
        <f t="shared" ref="E4:E67" si="1">(B4-C4)</f>
        <v>148972</v>
      </c>
      <c r="F4" s="13">
        <f t="shared" ref="F4:F67" si="2">(E4/B4)</f>
        <v>0.58139498579412408</v>
      </c>
    </row>
    <row r="5" spans="1:6" x14ac:dyDescent="0.2">
      <c r="A5" s="21" t="s">
        <v>50</v>
      </c>
      <c r="B5" s="14">
        <v>25899</v>
      </c>
      <c r="C5" s="15">
        <v>19487</v>
      </c>
      <c r="D5" s="16">
        <f t="shared" si="0"/>
        <v>0.75242287347001813</v>
      </c>
      <c r="E5" s="15">
        <f t="shared" si="1"/>
        <v>6412</v>
      </c>
      <c r="F5" s="16">
        <f t="shared" si="2"/>
        <v>0.24757712652998184</v>
      </c>
    </row>
    <row r="6" spans="1:6" x14ac:dyDescent="0.2">
      <c r="A6" s="21" t="s">
        <v>26</v>
      </c>
      <c r="B6" s="14">
        <v>169562</v>
      </c>
      <c r="C6" s="15">
        <v>72558</v>
      </c>
      <c r="D6" s="16">
        <f t="shared" si="0"/>
        <v>0.42791427324518466</v>
      </c>
      <c r="E6" s="15">
        <f t="shared" si="1"/>
        <v>97004</v>
      </c>
      <c r="F6" s="16">
        <f t="shared" si="2"/>
        <v>0.57208572675481539</v>
      </c>
    </row>
    <row r="7" spans="1:6" x14ac:dyDescent="0.2">
      <c r="A7" s="21" t="s">
        <v>47</v>
      </c>
      <c r="B7" s="14">
        <v>29085</v>
      </c>
      <c r="C7" s="15">
        <v>21701</v>
      </c>
      <c r="D7" s="16">
        <f t="shared" si="0"/>
        <v>0.74612343132198733</v>
      </c>
      <c r="E7" s="15">
        <f t="shared" si="1"/>
        <v>7384</v>
      </c>
      <c r="F7" s="16">
        <f t="shared" si="2"/>
        <v>0.25387656867801273</v>
      </c>
    </row>
    <row r="8" spans="1:6" x14ac:dyDescent="0.2">
      <c r="A8" s="21" t="s">
        <v>15</v>
      </c>
      <c r="B8" s="14">
        <v>555657</v>
      </c>
      <c r="C8" s="15">
        <v>212749</v>
      </c>
      <c r="D8" s="16">
        <f t="shared" si="0"/>
        <v>0.38287828642489879</v>
      </c>
      <c r="E8" s="15">
        <f t="shared" si="1"/>
        <v>342908</v>
      </c>
      <c r="F8" s="16">
        <f t="shared" si="2"/>
        <v>0.61712171357510115</v>
      </c>
    </row>
    <row r="9" spans="1:6" x14ac:dyDescent="0.2">
      <c r="A9" s="21" t="s">
        <v>9</v>
      </c>
      <c r="B9" s="14">
        <v>1744922</v>
      </c>
      <c r="C9" s="15">
        <v>12955</v>
      </c>
      <c r="D9" s="16">
        <f t="shared" si="0"/>
        <v>7.4244006322345645E-3</v>
      </c>
      <c r="E9" s="15">
        <f t="shared" si="1"/>
        <v>1731967</v>
      </c>
      <c r="F9" s="16">
        <f t="shared" si="2"/>
        <v>0.9925755993677654</v>
      </c>
    </row>
    <row r="10" spans="1:6" x14ac:dyDescent="0.2">
      <c r="A10" s="21" t="s">
        <v>57</v>
      </c>
      <c r="B10" s="14">
        <v>14601</v>
      </c>
      <c r="C10" s="15">
        <v>11580</v>
      </c>
      <c r="D10" s="16">
        <f t="shared" si="0"/>
        <v>0.7930963632627902</v>
      </c>
      <c r="E10" s="15">
        <f t="shared" si="1"/>
        <v>3021</v>
      </c>
      <c r="F10" s="16">
        <f t="shared" si="2"/>
        <v>0.20690363673720977</v>
      </c>
    </row>
    <row r="11" spans="1:6" x14ac:dyDescent="0.2">
      <c r="A11" s="21" t="s">
        <v>28</v>
      </c>
      <c r="B11" s="14">
        <v>165455</v>
      </c>
      <c r="C11" s="15">
        <v>148466</v>
      </c>
      <c r="D11" s="16">
        <f t="shared" si="0"/>
        <v>0.89731951285848111</v>
      </c>
      <c r="E11" s="15">
        <f t="shared" si="1"/>
        <v>16989</v>
      </c>
      <c r="F11" s="16">
        <f t="shared" si="2"/>
        <v>0.10268048714151884</v>
      </c>
    </row>
    <row r="12" spans="1:6" x14ac:dyDescent="0.2">
      <c r="A12" s="21" t="s">
        <v>31</v>
      </c>
      <c r="B12" s="14">
        <v>142609</v>
      </c>
      <c r="C12" s="15">
        <v>131763</v>
      </c>
      <c r="D12" s="16">
        <f t="shared" si="0"/>
        <v>0.92394589401790905</v>
      </c>
      <c r="E12" s="15">
        <f t="shared" si="1"/>
        <v>10846</v>
      </c>
      <c r="F12" s="16">
        <f t="shared" si="2"/>
        <v>7.6054105982090892E-2</v>
      </c>
    </row>
    <row r="13" spans="1:6" x14ac:dyDescent="0.2">
      <c r="A13" s="21" t="s">
        <v>27</v>
      </c>
      <c r="B13" s="14">
        <v>185208</v>
      </c>
      <c r="C13" s="15">
        <v>167545</v>
      </c>
      <c r="D13" s="16">
        <f t="shared" si="0"/>
        <v>0.90463154939311474</v>
      </c>
      <c r="E13" s="15">
        <f t="shared" si="1"/>
        <v>17663</v>
      </c>
      <c r="F13" s="16">
        <f t="shared" si="2"/>
        <v>9.536845060688523E-2</v>
      </c>
    </row>
    <row r="14" spans="1:6" x14ac:dyDescent="0.2">
      <c r="A14" s="21" t="s">
        <v>22</v>
      </c>
      <c r="B14" s="14">
        <v>333032</v>
      </c>
      <c r="C14" s="15">
        <v>293909</v>
      </c>
      <c r="D14" s="16">
        <f t="shared" si="0"/>
        <v>0.88252480242138898</v>
      </c>
      <c r="E14" s="15">
        <f t="shared" si="1"/>
        <v>39123</v>
      </c>
      <c r="F14" s="16">
        <f t="shared" si="2"/>
        <v>0.11747519757861107</v>
      </c>
    </row>
    <row r="15" spans="1:6" x14ac:dyDescent="0.2">
      <c r="A15" s="21" t="s">
        <v>37</v>
      </c>
      <c r="B15" s="14">
        <v>66409</v>
      </c>
      <c r="C15" s="15">
        <v>54750</v>
      </c>
      <c r="D15" s="16">
        <f t="shared" si="0"/>
        <v>0.82443644686714146</v>
      </c>
      <c r="E15" s="15">
        <f t="shared" si="1"/>
        <v>11659</v>
      </c>
      <c r="F15" s="16">
        <f t="shared" si="2"/>
        <v>0.17556355313285849</v>
      </c>
    </row>
    <row r="16" spans="1:6" x14ac:dyDescent="0.2">
      <c r="A16" s="22" t="s">
        <v>106</v>
      </c>
      <c r="B16" s="14">
        <v>34792</v>
      </c>
      <c r="C16" s="15">
        <v>28053</v>
      </c>
      <c r="D16" s="16">
        <f t="shared" si="0"/>
        <v>0.8063060473672109</v>
      </c>
      <c r="E16" s="15">
        <f t="shared" si="1"/>
        <v>6739</v>
      </c>
      <c r="F16" s="16">
        <f t="shared" si="2"/>
        <v>0.19369395263278916</v>
      </c>
    </row>
    <row r="17" spans="1:6" x14ac:dyDescent="0.2">
      <c r="A17" s="21" t="s">
        <v>59</v>
      </c>
      <c r="B17" s="14">
        <v>16221</v>
      </c>
      <c r="C17" s="15">
        <v>14243</v>
      </c>
      <c r="D17" s="16">
        <f t="shared" si="0"/>
        <v>0.87805930583811109</v>
      </c>
      <c r="E17" s="15">
        <f t="shared" si="1"/>
        <v>1978</v>
      </c>
      <c r="F17" s="16">
        <f t="shared" si="2"/>
        <v>0.12194069416188891</v>
      </c>
    </row>
    <row r="18" spans="1:6" x14ac:dyDescent="0.2">
      <c r="A18" s="21" t="s">
        <v>13</v>
      </c>
      <c r="B18" s="14">
        <v>900518</v>
      </c>
      <c r="C18" s="15">
        <v>0</v>
      </c>
      <c r="D18" s="16">
        <f t="shared" si="0"/>
        <v>0</v>
      </c>
      <c r="E18" s="15">
        <f t="shared" si="1"/>
        <v>900518</v>
      </c>
      <c r="F18" s="16">
        <f t="shared" si="2"/>
        <v>1</v>
      </c>
    </row>
    <row r="19" spans="1:6" x14ac:dyDescent="0.2">
      <c r="A19" s="21" t="s">
        <v>18</v>
      </c>
      <c r="B19" s="14">
        <v>312980</v>
      </c>
      <c r="C19" s="15">
        <v>256463</v>
      </c>
      <c r="D19" s="16">
        <f t="shared" si="0"/>
        <v>0.8194229663237268</v>
      </c>
      <c r="E19" s="15">
        <f t="shared" si="1"/>
        <v>56517</v>
      </c>
      <c r="F19" s="16">
        <f t="shared" si="2"/>
        <v>0.18057703367627326</v>
      </c>
    </row>
    <row r="20" spans="1:6" x14ac:dyDescent="0.2">
      <c r="A20" s="21" t="s">
        <v>42</v>
      </c>
      <c r="B20" s="14">
        <v>94901</v>
      </c>
      <c r="C20" s="15">
        <v>12141</v>
      </c>
      <c r="D20" s="16">
        <f t="shared" si="0"/>
        <v>0.12793331998609078</v>
      </c>
      <c r="E20" s="15">
        <f t="shared" si="1"/>
        <v>82760</v>
      </c>
      <c r="F20" s="16">
        <f t="shared" si="2"/>
        <v>0.87206668001390919</v>
      </c>
    </row>
    <row r="21" spans="1:6" x14ac:dyDescent="0.2">
      <c r="A21" s="21" t="s">
        <v>61</v>
      </c>
      <c r="B21" s="14">
        <v>12414</v>
      </c>
      <c r="C21" s="15">
        <v>8577</v>
      </c>
      <c r="D21" s="16">
        <f t="shared" si="0"/>
        <v>0.69091348477525372</v>
      </c>
      <c r="E21" s="15">
        <f t="shared" si="1"/>
        <v>3837</v>
      </c>
      <c r="F21" s="16">
        <f t="shared" si="2"/>
        <v>0.30908651522474623</v>
      </c>
    </row>
    <row r="22" spans="1:6" x14ac:dyDescent="0.2">
      <c r="A22" s="21" t="s">
        <v>39</v>
      </c>
      <c r="B22" s="14">
        <v>50046</v>
      </c>
      <c r="C22" s="15">
        <v>33516</v>
      </c>
      <c r="D22" s="16">
        <f t="shared" si="0"/>
        <v>0.66970387243735763</v>
      </c>
      <c r="E22" s="15">
        <f t="shared" si="1"/>
        <v>16530</v>
      </c>
      <c r="F22" s="16">
        <f t="shared" si="2"/>
        <v>0.33029612756264237</v>
      </c>
    </row>
    <row r="23" spans="1:6" x14ac:dyDescent="0.2">
      <c r="A23" s="21" t="s">
        <v>60</v>
      </c>
      <c r="B23" s="14">
        <v>17393</v>
      </c>
      <c r="C23" s="15">
        <v>14929</v>
      </c>
      <c r="D23" s="16">
        <f t="shared" si="0"/>
        <v>0.85833381245328577</v>
      </c>
      <c r="E23" s="15">
        <f t="shared" si="1"/>
        <v>2464</v>
      </c>
      <c r="F23" s="16">
        <f t="shared" si="2"/>
        <v>0.1416661875467142</v>
      </c>
    </row>
    <row r="24" spans="1:6" x14ac:dyDescent="0.2">
      <c r="A24" s="21" t="s">
        <v>62</v>
      </c>
      <c r="B24" s="14">
        <v>11311</v>
      </c>
      <c r="C24" s="15">
        <v>9656</v>
      </c>
      <c r="D24" s="16">
        <f t="shared" si="0"/>
        <v>0.85368225621076832</v>
      </c>
      <c r="E24" s="15">
        <f t="shared" si="1"/>
        <v>1655</v>
      </c>
      <c r="F24" s="16">
        <f t="shared" si="2"/>
        <v>0.14631774378923171</v>
      </c>
    </row>
    <row r="25" spans="1:6" x14ac:dyDescent="0.2">
      <c r="A25" s="21" t="s">
        <v>54</v>
      </c>
      <c r="B25" s="14">
        <v>16798</v>
      </c>
      <c r="C25" s="15">
        <v>11322</v>
      </c>
      <c r="D25" s="16">
        <f t="shared" si="0"/>
        <v>0.67400881057268724</v>
      </c>
      <c r="E25" s="15">
        <f t="shared" si="1"/>
        <v>5476</v>
      </c>
      <c r="F25" s="16">
        <f t="shared" si="2"/>
        <v>0.32599118942731276</v>
      </c>
    </row>
    <row r="26" spans="1:6" x14ac:dyDescent="0.2">
      <c r="A26" s="21" t="s">
        <v>56</v>
      </c>
      <c r="B26" s="14">
        <v>14783</v>
      </c>
      <c r="C26" s="15">
        <v>11504</v>
      </c>
      <c r="D26" s="16">
        <f t="shared" si="0"/>
        <v>0.7781911655279713</v>
      </c>
      <c r="E26" s="15">
        <f t="shared" si="1"/>
        <v>3279</v>
      </c>
      <c r="F26" s="16">
        <f t="shared" si="2"/>
        <v>0.22180883447202868</v>
      </c>
    </row>
    <row r="27" spans="1:6" x14ac:dyDescent="0.2">
      <c r="A27" s="21" t="s">
        <v>48</v>
      </c>
      <c r="B27" s="14">
        <v>28333</v>
      </c>
      <c r="C27" s="15">
        <v>18996</v>
      </c>
      <c r="D27" s="16">
        <f t="shared" si="0"/>
        <v>0.67045494652878268</v>
      </c>
      <c r="E27" s="15">
        <f t="shared" si="1"/>
        <v>9337</v>
      </c>
      <c r="F27" s="16">
        <f t="shared" si="2"/>
        <v>0.32954505347121732</v>
      </c>
    </row>
    <row r="28" spans="1:6" x14ac:dyDescent="0.2">
      <c r="A28" s="21" t="s">
        <v>46</v>
      </c>
      <c r="B28" s="14">
        <v>41320</v>
      </c>
      <c r="C28" s="15">
        <v>29733</v>
      </c>
      <c r="D28" s="16">
        <f t="shared" si="0"/>
        <v>0.71957889641819939</v>
      </c>
      <c r="E28" s="15">
        <f t="shared" si="1"/>
        <v>11587</v>
      </c>
      <c r="F28" s="16">
        <f t="shared" si="2"/>
        <v>0.28042110358180056</v>
      </c>
    </row>
    <row r="29" spans="1:6" x14ac:dyDescent="0.2">
      <c r="A29" s="21" t="s">
        <v>29</v>
      </c>
      <c r="B29" s="14">
        <v>165048</v>
      </c>
      <c r="C29" s="15">
        <v>157408</v>
      </c>
      <c r="D29" s="16">
        <f t="shared" si="0"/>
        <v>0.95371043575202363</v>
      </c>
      <c r="E29" s="15">
        <f t="shared" si="1"/>
        <v>7640</v>
      </c>
      <c r="F29" s="16">
        <f t="shared" si="2"/>
        <v>4.6289564247976346E-2</v>
      </c>
    </row>
    <row r="30" spans="1:6" x14ac:dyDescent="0.2">
      <c r="A30" s="21" t="s">
        <v>35</v>
      </c>
      <c r="B30" s="14">
        <v>99713</v>
      </c>
      <c r="C30" s="15">
        <v>78851</v>
      </c>
      <c r="D30" s="16">
        <f t="shared" si="0"/>
        <v>0.79077953727197059</v>
      </c>
      <c r="E30" s="15">
        <f t="shared" si="1"/>
        <v>20862</v>
      </c>
      <c r="F30" s="16">
        <f t="shared" si="2"/>
        <v>0.20922046272802944</v>
      </c>
    </row>
    <row r="31" spans="1:6" x14ac:dyDescent="0.2">
      <c r="A31" s="21" t="s">
        <v>10</v>
      </c>
      <c r="B31" s="14">
        <v>1196892</v>
      </c>
      <c r="C31" s="15">
        <v>800116</v>
      </c>
      <c r="D31" s="16">
        <f t="shared" si="0"/>
        <v>0.66849473469619647</v>
      </c>
      <c r="E31" s="15">
        <f t="shared" si="1"/>
        <v>396776</v>
      </c>
      <c r="F31" s="16">
        <f t="shared" si="2"/>
        <v>0.33150526530380353</v>
      </c>
    </row>
    <row r="32" spans="1:6" x14ac:dyDescent="0.2">
      <c r="A32" s="21" t="s">
        <v>53</v>
      </c>
      <c r="B32" s="14">
        <v>19857</v>
      </c>
      <c r="C32" s="15">
        <v>15748</v>
      </c>
      <c r="D32" s="16">
        <f t="shared" si="0"/>
        <v>0.79307045374427154</v>
      </c>
      <c r="E32" s="15">
        <f t="shared" si="1"/>
        <v>4109</v>
      </c>
      <c r="F32" s="16">
        <f t="shared" si="2"/>
        <v>0.20692954625572846</v>
      </c>
    </row>
    <row r="33" spans="1:6" x14ac:dyDescent="0.2">
      <c r="A33" s="21" t="s">
        <v>33</v>
      </c>
      <c r="B33" s="14">
        <v>141634</v>
      </c>
      <c r="C33" s="15">
        <v>91606</v>
      </c>
      <c r="D33" s="16">
        <f t="shared" si="0"/>
        <v>0.64677972803140493</v>
      </c>
      <c r="E33" s="15">
        <f t="shared" si="1"/>
        <v>50028</v>
      </c>
      <c r="F33" s="16">
        <f t="shared" si="2"/>
        <v>0.35322027196859512</v>
      </c>
    </row>
    <row r="34" spans="1:6" x14ac:dyDescent="0.2">
      <c r="A34" s="21" t="s">
        <v>40</v>
      </c>
      <c r="B34" s="14">
        <v>52637</v>
      </c>
      <c r="C34" s="15">
        <v>34086</v>
      </c>
      <c r="D34" s="16">
        <f t="shared" si="0"/>
        <v>0.64756730056804146</v>
      </c>
      <c r="E34" s="15">
        <f t="shared" si="1"/>
        <v>18551</v>
      </c>
      <c r="F34" s="16">
        <f t="shared" si="2"/>
        <v>0.35243269943195848</v>
      </c>
    </row>
    <row r="35" spans="1:6" x14ac:dyDescent="0.2">
      <c r="A35" s="21" t="s">
        <v>55</v>
      </c>
      <c r="B35" s="14">
        <v>14677</v>
      </c>
      <c r="C35" s="15">
        <v>12156</v>
      </c>
      <c r="D35" s="16">
        <f t="shared" si="0"/>
        <v>0.82823465285821352</v>
      </c>
      <c r="E35" s="15">
        <f t="shared" si="1"/>
        <v>2521</v>
      </c>
      <c r="F35" s="16">
        <f t="shared" si="2"/>
        <v>0.17176534714178646</v>
      </c>
    </row>
    <row r="36" spans="1:6" x14ac:dyDescent="0.2">
      <c r="A36" s="21" t="s">
        <v>64</v>
      </c>
      <c r="B36" s="14">
        <v>8183</v>
      </c>
      <c r="C36" s="15">
        <v>7185</v>
      </c>
      <c r="D36" s="16">
        <f t="shared" si="0"/>
        <v>0.87803983868996704</v>
      </c>
      <c r="E36" s="15">
        <f t="shared" si="1"/>
        <v>998</v>
      </c>
      <c r="F36" s="16">
        <f t="shared" si="2"/>
        <v>0.121960161310033</v>
      </c>
    </row>
    <row r="37" spans="1:6" x14ac:dyDescent="0.2">
      <c r="A37" s="21" t="s">
        <v>23</v>
      </c>
      <c r="B37" s="14">
        <v>291993</v>
      </c>
      <c r="C37" s="15">
        <v>158729</v>
      </c>
      <c r="D37" s="16">
        <f t="shared" si="0"/>
        <v>0.54360549739206077</v>
      </c>
      <c r="E37" s="15">
        <f t="shared" si="1"/>
        <v>133264</v>
      </c>
      <c r="F37" s="16">
        <f t="shared" si="2"/>
        <v>0.45639450260793923</v>
      </c>
    </row>
    <row r="38" spans="1:6" x14ac:dyDescent="0.2">
      <c r="A38" s="21" t="s">
        <v>1</v>
      </c>
      <c r="B38" s="14">
        <v>615124</v>
      </c>
      <c r="C38" s="15">
        <v>323780</v>
      </c>
      <c r="D38" s="16">
        <f t="shared" si="0"/>
        <v>0.52636541575357165</v>
      </c>
      <c r="E38" s="15">
        <f t="shared" si="1"/>
        <v>291344</v>
      </c>
      <c r="F38" s="16">
        <f t="shared" si="2"/>
        <v>0.47363458424642835</v>
      </c>
    </row>
    <row r="39" spans="1:6" x14ac:dyDescent="0.2">
      <c r="A39" s="21" t="s">
        <v>21</v>
      </c>
      <c r="B39" s="14">
        <v>274803</v>
      </c>
      <c r="C39" s="15">
        <v>96924</v>
      </c>
      <c r="D39" s="16">
        <f t="shared" si="0"/>
        <v>0.35270357310509709</v>
      </c>
      <c r="E39" s="15">
        <f t="shared" si="1"/>
        <v>177879</v>
      </c>
      <c r="F39" s="16">
        <f t="shared" si="2"/>
        <v>0.64729642689490285</v>
      </c>
    </row>
    <row r="40" spans="1:6" x14ac:dyDescent="0.2">
      <c r="A40" s="21" t="s">
        <v>45</v>
      </c>
      <c r="B40" s="14">
        <v>40674</v>
      </c>
      <c r="C40" s="15">
        <v>30730</v>
      </c>
      <c r="D40" s="16">
        <f t="shared" si="0"/>
        <v>0.75551949648424055</v>
      </c>
      <c r="E40" s="15">
        <f t="shared" si="1"/>
        <v>9944</v>
      </c>
      <c r="F40" s="16">
        <f t="shared" si="2"/>
        <v>0.24448050351575945</v>
      </c>
    </row>
    <row r="41" spans="1:6" x14ac:dyDescent="0.2">
      <c r="A41" s="21" t="s">
        <v>63</v>
      </c>
      <c r="B41" s="14">
        <v>8220</v>
      </c>
      <c r="C41" s="15">
        <v>7230</v>
      </c>
      <c r="D41" s="16">
        <f t="shared" si="0"/>
        <v>0.87956204379562042</v>
      </c>
      <c r="E41" s="15">
        <f t="shared" si="1"/>
        <v>990</v>
      </c>
      <c r="F41" s="16">
        <f t="shared" si="2"/>
        <v>0.12043795620437957</v>
      </c>
    </row>
    <row r="42" spans="1:6" x14ac:dyDescent="0.2">
      <c r="A42" s="21" t="s">
        <v>2</v>
      </c>
      <c r="B42" s="14">
        <v>20333</v>
      </c>
      <c r="C42" s="15">
        <v>15870</v>
      </c>
      <c r="D42" s="16">
        <f t="shared" si="0"/>
        <v>0.78050459843603992</v>
      </c>
      <c r="E42" s="15">
        <f t="shared" si="1"/>
        <v>4463</v>
      </c>
      <c r="F42" s="16">
        <f t="shared" si="2"/>
        <v>0.21949540156396005</v>
      </c>
    </row>
    <row r="43" spans="1:6" x14ac:dyDescent="0.2">
      <c r="A43" s="21" t="s">
        <v>19</v>
      </c>
      <c r="B43" s="14">
        <v>318404</v>
      </c>
      <c r="C43" s="15">
        <v>238835</v>
      </c>
      <c r="D43" s="16">
        <f t="shared" si="0"/>
        <v>0.75010050124998429</v>
      </c>
      <c r="E43" s="15">
        <f t="shared" si="1"/>
        <v>79569</v>
      </c>
      <c r="F43" s="16">
        <f t="shared" si="2"/>
        <v>0.24989949875001571</v>
      </c>
    </row>
    <row r="44" spans="1:6" x14ac:dyDescent="0.2">
      <c r="A44" s="21" t="s">
        <v>20</v>
      </c>
      <c r="B44" s="14">
        <v>330440</v>
      </c>
      <c r="C44" s="15">
        <v>268855</v>
      </c>
      <c r="D44" s="16">
        <f t="shared" si="0"/>
        <v>0.8136272848323447</v>
      </c>
      <c r="E44" s="15">
        <f t="shared" si="1"/>
        <v>61585</v>
      </c>
      <c r="F44" s="16">
        <f t="shared" si="2"/>
        <v>0.18637271516765525</v>
      </c>
    </row>
    <row r="45" spans="1:6" x14ac:dyDescent="0.2">
      <c r="A45" s="21" t="s">
        <v>30</v>
      </c>
      <c r="B45" s="14">
        <v>143856</v>
      </c>
      <c r="C45" s="15">
        <v>124191</v>
      </c>
      <c r="D45" s="16">
        <f t="shared" si="0"/>
        <v>0.86330080080080085</v>
      </c>
      <c r="E45" s="15">
        <f t="shared" si="1"/>
        <v>19665</v>
      </c>
      <c r="F45" s="16">
        <f t="shared" si="2"/>
        <v>0.13669919919919921</v>
      </c>
    </row>
    <row r="46" spans="1:6" x14ac:dyDescent="0.2">
      <c r="A46" s="21" t="s">
        <v>66</v>
      </c>
      <c r="B46" s="14">
        <v>2472344</v>
      </c>
      <c r="C46" s="15">
        <v>1081422</v>
      </c>
      <c r="D46" s="16">
        <f t="shared" si="0"/>
        <v>0.43740757758629056</v>
      </c>
      <c r="E46" s="15">
        <f t="shared" si="1"/>
        <v>1390922</v>
      </c>
      <c r="F46" s="16">
        <f t="shared" si="2"/>
        <v>0.56259242241370944</v>
      </c>
    </row>
    <row r="47" spans="1:6" x14ac:dyDescent="0.2">
      <c r="A47" s="21" t="s">
        <v>34</v>
      </c>
      <c r="B47" s="14">
        <v>77925</v>
      </c>
      <c r="C47" s="15">
        <v>36268</v>
      </c>
      <c r="D47" s="16">
        <f t="shared" si="0"/>
        <v>0.46542188001283286</v>
      </c>
      <c r="E47" s="15">
        <f t="shared" si="1"/>
        <v>41657</v>
      </c>
      <c r="F47" s="16">
        <f t="shared" si="2"/>
        <v>0.5345781199871672</v>
      </c>
    </row>
    <row r="48" spans="1:6" x14ac:dyDescent="0.2">
      <c r="A48" s="21" t="s">
        <v>38</v>
      </c>
      <c r="B48" s="14">
        <v>72588</v>
      </c>
      <c r="C48" s="15">
        <v>56400</v>
      </c>
      <c r="D48" s="16">
        <f t="shared" si="0"/>
        <v>0.77698793188956849</v>
      </c>
      <c r="E48" s="15">
        <f t="shared" si="1"/>
        <v>16188</v>
      </c>
      <c r="F48" s="16">
        <f t="shared" si="2"/>
        <v>0.22301206811043148</v>
      </c>
    </row>
    <row r="49" spans="1:6" x14ac:dyDescent="0.2">
      <c r="A49" s="21" t="s">
        <v>24</v>
      </c>
      <c r="B49" s="14">
        <v>196237</v>
      </c>
      <c r="C49" s="15">
        <v>117119</v>
      </c>
      <c r="D49" s="16">
        <f t="shared" si="0"/>
        <v>0.59682424823045599</v>
      </c>
      <c r="E49" s="15">
        <f t="shared" si="1"/>
        <v>79118</v>
      </c>
      <c r="F49" s="16">
        <f t="shared" si="2"/>
        <v>0.40317575176954396</v>
      </c>
    </row>
    <row r="50" spans="1:6" x14ac:dyDescent="0.2">
      <c r="A50" s="21" t="s">
        <v>3</v>
      </c>
      <c r="B50" s="14">
        <v>39703</v>
      </c>
      <c r="C50" s="15">
        <v>34326</v>
      </c>
      <c r="D50" s="16">
        <f t="shared" si="0"/>
        <v>0.86456942800292169</v>
      </c>
      <c r="E50" s="15">
        <f t="shared" si="1"/>
        <v>5377</v>
      </c>
      <c r="F50" s="16">
        <f t="shared" si="2"/>
        <v>0.13543057199707831</v>
      </c>
    </row>
    <row r="51" spans="1:6" x14ac:dyDescent="0.2">
      <c r="A51" s="21" t="s">
        <v>12</v>
      </c>
      <c r="B51" s="14">
        <v>1108882</v>
      </c>
      <c r="C51" s="15">
        <v>710458</v>
      </c>
      <c r="D51" s="16">
        <f t="shared" si="0"/>
        <v>0.64069756745983797</v>
      </c>
      <c r="E51" s="15">
        <f t="shared" si="1"/>
        <v>398424</v>
      </c>
      <c r="F51" s="16">
        <f t="shared" si="2"/>
        <v>0.35930243254016209</v>
      </c>
    </row>
    <row r="52" spans="1:6" x14ac:dyDescent="0.2">
      <c r="A52" s="21" t="s">
        <v>25</v>
      </c>
      <c r="B52" s="14">
        <v>272788</v>
      </c>
      <c r="C52" s="15">
        <v>178908</v>
      </c>
      <c r="D52" s="16">
        <f t="shared" si="0"/>
        <v>0.655849964074666</v>
      </c>
      <c r="E52" s="15">
        <f t="shared" si="1"/>
        <v>93880</v>
      </c>
      <c r="F52" s="16">
        <f t="shared" si="2"/>
        <v>0.34415003592533394</v>
      </c>
    </row>
    <row r="53" spans="1:6" x14ac:dyDescent="0.2">
      <c r="A53" s="21" t="s">
        <v>4</v>
      </c>
      <c r="B53" s="14">
        <v>1287344</v>
      </c>
      <c r="C53" s="15">
        <v>558970</v>
      </c>
      <c r="D53" s="16">
        <f t="shared" si="0"/>
        <v>0.43420406666749523</v>
      </c>
      <c r="E53" s="15">
        <f t="shared" si="1"/>
        <v>728374</v>
      </c>
      <c r="F53" s="16">
        <f t="shared" si="2"/>
        <v>0.56579593333250477</v>
      </c>
    </row>
    <row r="54" spans="1:6" x14ac:dyDescent="0.2">
      <c r="A54" s="21" t="s">
        <v>17</v>
      </c>
      <c r="B54" s="14">
        <v>439786</v>
      </c>
      <c r="C54" s="15">
        <v>398443</v>
      </c>
      <c r="D54" s="16">
        <f t="shared" si="0"/>
        <v>0.90599291473580335</v>
      </c>
      <c r="E54" s="15">
        <f t="shared" si="1"/>
        <v>41343</v>
      </c>
      <c r="F54" s="16">
        <f t="shared" si="2"/>
        <v>9.4007085264196683E-2</v>
      </c>
    </row>
    <row r="55" spans="1:6" x14ac:dyDescent="0.2">
      <c r="A55" s="21" t="s">
        <v>11</v>
      </c>
      <c r="B55" s="14">
        <v>931113</v>
      </c>
      <c r="C55" s="15">
        <v>271478</v>
      </c>
      <c r="D55" s="16">
        <f t="shared" si="0"/>
        <v>0.29156289301083754</v>
      </c>
      <c r="E55" s="15">
        <f t="shared" si="1"/>
        <v>659635</v>
      </c>
      <c r="F55" s="16">
        <f t="shared" si="2"/>
        <v>0.7084371069891624</v>
      </c>
    </row>
    <row r="56" spans="1:6" x14ac:dyDescent="0.2">
      <c r="A56" s="21" t="s">
        <v>14</v>
      </c>
      <c r="B56" s="14">
        <v>584343</v>
      </c>
      <c r="C56" s="15">
        <v>363807</v>
      </c>
      <c r="D56" s="16">
        <f t="shared" si="0"/>
        <v>0.62259152586751276</v>
      </c>
      <c r="E56" s="15">
        <f t="shared" si="1"/>
        <v>220536</v>
      </c>
      <c r="F56" s="16">
        <f t="shared" si="2"/>
        <v>0.37740847413248724</v>
      </c>
    </row>
    <row r="57" spans="1:6" x14ac:dyDescent="0.2">
      <c r="A57" s="21" t="s">
        <v>36</v>
      </c>
      <c r="B57" s="14">
        <v>74608</v>
      </c>
      <c r="C57" s="15">
        <v>58673</v>
      </c>
      <c r="D57" s="16">
        <f t="shared" si="0"/>
        <v>0.78641700621917221</v>
      </c>
      <c r="E57" s="15">
        <f t="shared" si="1"/>
        <v>15935</v>
      </c>
      <c r="F57" s="16">
        <f t="shared" si="2"/>
        <v>0.21358299378082779</v>
      </c>
    </row>
    <row r="58" spans="1:6" x14ac:dyDescent="0.2">
      <c r="A58" s="22" t="s">
        <v>107</v>
      </c>
      <c r="B58" s="14">
        <v>183572</v>
      </c>
      <c r="C58" s="15">
        <v>163044</v>
      </c>
      <c r="D58" s="16">
        <f t="shared" si="0"/>
        <v>0.88817466716056914</v>
      </c>
      <c r="E58" s="15">
        <f t="shared" si="1"/>
        <v>20528</v>
      </c>
      <c r="F58" s="16">
        <f t="shared" si="2"/>
        <v>0.11182533283943084</v>
      </c>
    </row>
    <row r="59" spans="1:6" x14ac:dyDescent="0.2">
      <c r="A59" s="22" t="s">
        <v>108</v>
      </c>
      <c r="B59" s="14">
        <v>272864</v>
      </c>
      <c r="C59" s="15">
        <v>72725</v>
      </c>
      <c r="D59" s="16">
        <f t="shared" si="0"/>
        <v>0.26652471560924124</v>
      </c>
      <c r="E59" s="15">
        <f t="shared" si="1"/>
        <v>200139</v>
      </c>
      <c r="F59" s="16">
        <f t="shared" si="2"/>
        <v>0.73347528439075882</v>
      </c>
    </row>
    <row r="60" spans="1:6" x14ac:dyDescent="0.2">
      <c r="A60" s="21" t="s">
        <v>32</v>
      </c>
      <c r="B60" s="14">
        <v>144508</v>
      </c>
      <c r="C60" s="15">
        <v>130194</v>
      </c>
      <c r="D60" s="16">
        <f t="shared" si="0"/>
        <v>0.90094666039250426</v>
      </c>
      <c r="E60" s="15">
        <f t="shared" si="1"/>
        <v>14314</v>
      </c>
      <c r="F60" s="16">
        <f t="shared" si="2"/>
        <v>9.905333960749578E-2</v>
      </c>
    </row>
    <row r="61" spans="1:6" x14ac:dyDescent="0.2">
      <c r="A61" s="21" t="s">
        <v>6</v>
      </c>
      <c r="B61" s="14">
        <v>389320</v>
      </c>
      <c r="C61" s="15">
        <v>253525</v>
      </c>
      <c r="D61" s="16">
        <f t="shared" si="0"/>
        <v>0.65119952738107467</v>
      </c>
      <c r="E61" s="15">
        <f t="shared" si="1"/>
        <v>135795</v>
      </c>
      <c r="F61" s="16">
        <f t="shared" si="2"/>
        <v>0.34880047261892533</v>
      </c>
    </row>
    <row r="62" spans="1:6" x14ac:dyDescent="0.2">
      <c r="A62" s="21" t="s">
        <v>5</v>
      </c>
      <c r="B62" s="14">
        <v>423759</v>
      </c>
      <c r="C62" s="15">
        <v>206308</v>
      </c>
      <c r="D62" s="16">
        <f t="shared" si="0"/>
        <v>0.48685219664951068</v>
      </c>
      <c r="E62" s="15">
        <f t="shared" si="1"/>
        <v>217451</v>
      </c>
      <c r="F62" s="16">
        <f t="shared" si="2"/>
        <v>0.51314780335048926</v>
      </c>
    </row>
    <row r="63" spans="1:6" x14ac:dyDescent="0.2">
      <c r="A63" s="21" t="s">
        <v>41</v>
      </c>
      <c r="B63" s="14">
        <v>95326</v>
      </c>
      <c r="C63" s="15">
        <v>85788</v>
      </c>
      <c r="D63" s="16">
        <f t="shared" si="0"/>
        <v>0.89994335228584021</v>
      </c>
      <c r="E63" s="15">
        <f t="shared" si="1"/>
        <v>9538</v>
      </c>
      <c r="F63" s="16">
        <f t="shared" si="2"/>
        <v>0.10005664771415983</v>
      </c>
    </row>
    <row r="64" spans="1:6" x14ac:dyDescent="0.2">
      <c r="A64" s="21" t="s">
        <v>44</v>
      </c>
      <c r="B64" s="14">
        <v>40230</v>
      </c>
      <c r="C64" s="15">
        <v>32857</v>
      </c>
      <c r="D64" s="16">
        <f t="shared" si="0"/>
        <v>0.81672880934625902</v>
      </c>
      <c r="E64" s="15">
        <f t="shared" si="1"/>
        <v>7373</v>
      </c>
      <c r="F64" s="16">
        <f t="shared" si="2"/>
        <v>0.18327119065374098</v>
      </c>
    </row>
    <row r="65" spans="1:6" x14ac:dyDescent="0.2">
      <c r="A65" s="21" t="s">
        <v>52</v>
      </c>
      <c r="B65" s="14">
        <v>23164</v>
      </c>
      <c r="C65" s="15">
        <v>16349</v>
      </c>
      <c r="D65" s="16">
        <f t="shared" si="0"/>
        <v>0.70579347262994296</v>
      </c>
      <c r="E65" s="15">
        <f t="shared" si="1"/>
        <v>6815</v>
      </c>
      <c r="F65" s="16">
        <f t="shared" si="2"/>
        <v>0.29420652737005698</v>
      </c>
    </row>
    <row r="66" spans="1:6" x14ac:dyDescent="0.2">
      <c r="A66" s="21" t="s">
        <v>58</v>
      </c>
      <c r="B66" s="14">
        <v>15576</v>
      </c>
      <c r="C66" s="15">
        <v>12943</v>
      </c>
      <c r="D66" s="16">
        <f t="shared" si="0"/>
        <v>0.83095788392398562</v>
      </c>
      <c r="E66" s="15">
        <f t="shared" si="1"/>
        <v>2633</v>
      </c>
      <c r="F66" s="16">
        <f t="shared" si="2"/>
        <v>0.16904211607601438</v>
      </c>
    </row>
    <row r="67" spans="1:6" x14ac:dyDescent="0.2">
      <c r="A67" s="21" t="s">
        <v>16</v>
      </c>
      <c r="B67" s="14">
        <v>507105</v>
      </c>
      <c r="C67" s="15">
        <v>116448</v>
      </c>
      <c r="D67" s="16">
        <f t="shared" si="0"/>
        <v>0.22963291625994617</v>
      </c>
      <c r="E67" s="15">
        <f t="shared" si="1"/>
        <v>390657</v>
      </c>
      <c r="F67" s="16">
        <f t="shared" si="2"/>
        <v>0.7703670837400538</v>
      </c>
    </row>
    <row r="68" spans="1:6" x14ac:dyDescent="0.2">
      <c r="A68" s="21" t="s">
        <v>51</v>
      </c>
      <c r="B68" s="14">
        <v>31791</v>
      </c>
      <c r="C68" s="15">
        <v>31050</v>
      </c>
      <c r="D68" s="16">
        <f>(C68/B68)</f>
        <v>0.97669151646692465</v>
      </c>
      <c r="E68" s="15">
        <f>(B68-C68)</f>
        <v>741</v>
      </c>
      <c r="F68" s="16">
        <f>(E68/B68)</f>
        <v>2.3308483533075398E-2</v>
      </c>
    </row>
    <row r="69" spans="1:6" x14ac:dyDescent="0.2">
      <c r="A69" s="21" t="s">
        <v>43</v>
      </c>
      <c r="B69" s="14">
        <v>57917</v>
      </c>
      <c r="C69" s="15">
        <v>50544</v>
      </c>
      <c r="D69" s="16">
        <f>(C69/B69)</f>
        <v>0.87269713555605433</v>
      </c>
      <c r="E69" s="15">
        <f>(B69-C69)</f>
        <v>7373</v>
      </c>
      <c r="F69" s="16">
        <f>(E69/B69)</f>
        <v>0.12730286444394565</v>
      </c>
    </row>
    <row r="70" spans="1:6" x14ac:dyDescent="0.2">
      <c r="A70" s="21" t="s">
        <v>49</v>
      </c>
      <c r="B70" s="14">
        <v>24721</v>
      </c>
      <c r="C70" s="15">
        <v>19500</v>
      </c>
      <c r="D70" s="16">
        <f>(C70/B70)</f>
        <v>0.78880304194814121</v>
      </c>
      <c r="E70" s="15">
        <f>(B70-C70)</f>
        <v>5221</v>
      </c>
      <c r="F70" s="16">
        <f>(E70/B70)</f>
        <v>0.21119695805185873</v>
      </c>
    </row>
    <row r="71" spans="1:6" x14ac:dyDescent="0.2">
      <c r="A71" s="23" t="s">
        <v>65</v>
      </c>
      <c r="B71" s="17">
        <f>SUM(B4:B70)</f>
        <v>18750483</v>
      </c>
      <c r="C71" s="18">
        <f>SUM(C4:C70)</f>
        <v>9223703</v>
      </c>
      <c r="D71" s="19">
        <f>(C71/B71)</f>
        <v>0.49191815485499762</v>
      </c>
      <c r="E71" s="18">
        <f>SUM(E4:E70)</f>
        <v>9526780</v>
      </c>
      <c r="F71" s="19">
        <f>(E71/B71)</f>
        <v>0.50808184514500243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152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Research&amp;R2009 Population Estimates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104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252388</v>
      </c>
      <c r="C4" s="12">
        <v>105051</v>
      </c>
      <c r="D4" s="13">
        <f t="shared" ref="D4:D67" si="0">(C4/B4)</f>
        <v>0.41622818834492925</v>
      </c>
      <c r="E4" s="12">
        <f t="shared" ref="E4:E67" si="1">(B4-C4)</f>
        <v>147337</v>
      </c>
      <c r="F4" s="13">
        <f t="shared" ref="F4:F67" si="2">(E4/B4)</f>
        <v>0.58377181165507075</v>
      </c>
    </row>
    <row r="5" spans="1:6" x14ac:dyDescent="0.2">
      <c r="A5" s="21" t="s">
        <v>50</v>
      </c>
      <c r="B5" s="14">
        <v>25890</v>
      </c>
      <c r="C5" s="15">
        <v>19564</v>
      </c>
      <c r="D5" s="16">
        <f t="shared" si="0"/>
        <v>0.75565855542680571</v>
      </c>
      <c r="E5" s="15">
        <f t="shared" si="1"/>
        <v>6326</v>
      </c>
      <c r="F5" s="16">
        <f t="shared" si="2"/>
        <v>0.24434144457319429</v>
      </c>
    </row>
    <row r="6" spans="1:6" x14ac:dyDescent="0.2">
      <c r="A6" s="21" t="s">
        <v>26</v>
      </c>
      <c r="B6" s="14">
        <v>169307</v>
      </c>
      <c r="C6" s="15">
        <v>66539</v>
      </c>
      <c r="D6" s="16">
        <f t="shared" si="0"/>
        <v>0.39300796777451613</v>
      </c>
      <c r="E6" s="15">
        <f t="shared" si="1"/>
        <v>102768</v>
      </c>
      <c r="F6" s="16">
        <f t="shared" si="2"/>
        <v>0.60699203222548392</v>
      </c>
    </row>
    <row r="7" spans="1:6" x14ac:dyDescent="0.2">
      <c r="A7" s="21" t="s">
        <v>47</v>
      </c>
      <c r="B7" s="14">
        <v>29059</v>
      </c>
      <c r="C7" s="15">
        <v>21509</v>
      </c>
      <c r="D7" s="16">
        <f t="shared" si="0"/>
        <v>0.74018376406621011</v>
      </c>
      <c r="E7" s="15">
        <f t="shared" si="1"/>
        <v>7550</v>
      </c>
      <c r="F7" s="16">
        <f t="shared" si="2"/>
        <v>0.25981623593378989</v>
      </c>
    </row>
    <row r="8" spans="1:6" x14ac:dyDescent="0.2">
      <c r="A8" s="21" t="s">
        <v>15</v>
      </c>
      <c r="B8" s="14">
        <v>556213</v>
      </c>
      <c r="C8" s="15">
        <v>212492</v>
      </c>
      <c r="D8" s="16">
        <f t="shared" si="0"/>
        <v>0.38203350155426069</v>
      </c>
      <c r="E8" s="15">
        <f t="shared" si="1"/>
        <v>343721</v>
      </c>
      <c r="F8" s="16">
        <f t="shared" si="2"/>
        <v>0.61796649844573937</v>
      </c>
    </row>
    <row r="9" spans="1:6" x14ac:dyDescent="0.2">
      <c r="A9" s="21" t="s">
        <v>9</v>
      </c>
      <c r="B9" s="14">
        <v>1758494</v>
      </c>
      <c r="C9" s="15">
        <v>12750</v>
      </c>
      <c r="D9" s="16">
        <f t="shared" si="0"/>
        <v>7.2505223219413882E-3</v>
      </c>
      <c r="E9" s="15">
        <f t="shared" si="1"/>
        <v>1745744</v>
      </c>
      <c r="F9" s="16">
        <f t="shared" si="2"/>
        <v>0.99274947767805866</v>
      </c>
    </row>
    <row r="10" spans="1:6" x14ac:dyDescent="0.2">
      <c r="A10" s="21" t="s">
        <v>57</v>
      </c>
      <c r="B10" s="14">
        <v>14310</v>
      </c>
      <c r="C10" s="15">
        <v>11302</v>
      </c>
      <c r="D10" s="16">
        <f t="shared" si="0"/>
        <v>0.78979734451432559</v>
      </c>
      <c r="E10" s="15">
        <f t="shared" si="1"/>
        <v>3008</v>
      </c>
      <c r="F10" s="16">
        <f t="shared" si="2"/>
        <v>0.21020265548567435</v>
      </c>
    </row>
    <row r="11" spans="1:6" x14ac:dyDescent="0.2">
      <c r="A11" s="21" t="s">
        <v>28</v>
      </c>
      <c r="B11" s="14">
        <v>165781</v>
      </c>
      <c r="C11" s="15">
        <v>148130</v>
      </c>
      <c r="D11" s="16">
        <f t="shared" si="0"/>
        <v>0.89352820890210582</v>
      </c>
      <c r="E11" s="15">
        <f t="shared" si="1"/>
        <v>17651</v>
      </c>
      <c r="F11" s="16">
        <f t="shared" si="2"/>
        <v>0.10647179109789422</v>
      </c>
    </row>
    <row r="12" spans="1:6" x14ac:dyDescent="0.2">
      <c r="A12" s="21" t="s">
        <v>31</v>
      </c>
      <c r="B12" s="14">
        <v>142043</v>
      </c>
      <c r="C12" s="15">
        <v>131095</v>
      </c>
      <c r="D12" s="16">
        <f t="shared" si="0"/>
        <v>0.92292474813964787</v>
      </c>
      <c r="E12" s="15">
        <f t="shared" si="1"/>
        <v>10948</v>
      </c>
      <c r="F12" s="16">
        <f t="shared" si="2"/>
        <v>7.7075251860352148E-2</v>
      </c>
    </row>
    <row r="13" spans="1:6" x14ac:dyDescent="0.2">
      <c r="A13" s="21" t="s">
        <v>27</v>
      </c>
      <c r="B13" s="14">
        <v>185168</v>
      </c>
      <c r="C13" s="15">
        <v>167484</v>
      </c>
      <c r="D13" s="16">
        <f t="shared" si="0"/>
        <v>0.9044975373714681</v>
      </c>
      <c r="E13" s="15">
        <f t="shared" si="1"/>
        <v>17684</v>
      </c>
      <c r="F13" s="16">
        <f t="shared" si="2"/>
        <v>9.5502462628531931E-2</v>
      </c>
    </row>
    <row r="14" spans="1:6" x14ac:dyDescent="0.2">
      <c r="A14" s="21" t="s">
        <v>22</v>
      </c>
      <c r="B14" s="14">
        <v>332854</v>
      </c>
      <c r="C14" s="15">
        <v>292794</v>
      </c>
      <c r="D14" s="16">
        <f t="shared" si="0"/>
        <v>0.879646932288631</v>
      </c>
      <c r="E14" s="15">
        <f t="shared" si="1"/>
        <v>40060</v>
      </c>
      <c r="F14" s="16">
        <f t="shared" si="2"/>
        <v>0.12035306771136894</v>
      </c>
    </row>
    <row r="15" spans="1:6" x14ac:dyDescent="0.2">
      <c r="A15" s="21" t="s">
        <v>37</v>
      </c>
      <c r="B15" s="14">
        <v>66121</v>
      </c>
      <c r="C15" s="15">
        <v>54304</v>
      </c>
      <c r="D15" s="16">
        <f t="shared" si="0"/>
        <v>0.82128219476414455</v>
      </c>
      <c r="E15" s="15">
        <f t="shared" si="1"/>
        <v>11817</v>
      </c>
      <c r="F15" s="16">
        <f t="shared" si="2"/>
        <v>0.17871780523585548</v>
      </c>
    </row>
    <row r="16" spans="1:6" x14ac:dyDescent="0.2">
      <c r="A16" s="22" t="s">
        <v>106</v>
      </c>
      <c r="B16" s="14">
        <v>34487</v>
      </c>
      <c r="C16" s="15">
        <v>27860</v>
      </c>
      <c r="D16" s="16">
        <f t="shared" si="0"/>
        <v>0.80784063560182096</v>
      </c>
      <c r="E16" s="15">
        <f t="shared" si="1"/>
        <v>6627</v>
      </c>
      <c r="F16" s="16">
        <f t="shared" si="2"/>
        <v>0.19215936439817902</v>
      </c>
    </row>
    <row r="17" spans="1:6" x14ac:dyDescent="0.2">
      <c r="A17" s="21" t="s">
        <v>59</v>
      </c>
      <c r="B17" s="14">
        <v>15963</v>
      </c>
      <c r="C17" s="15">
        <v>13909</v>
      </c>
      <c r="D17" s="16">
        <f t="shared" si="0"/>
        <v>0.87132744471590551</v>
      </c>
      <c r="E17" s="15">
        <f t="shared" si="1"/>
        <v>2054</v>
      </c>
      <c r="F17" s="16">
        <f t="shared" si="2"/>
        <v>0.12867255528409446</v>
      </c>
    </row>
    <row r="18" spans="1:6" x14ac:dyDescent="0.2">
      <c r="A18" s="21" t="s">
        <v>13</v>
      </c>
      <c r="B18" s="14">
        <v>904971</v>
      </c>
      <c r="C18" s="15">
        <v>0</v>
      </c>
      <c r="D18" s="16">
        <f t="shared" si="0"/>
        <v>0</v>
      </c>
      <c r="E18" s="15">
        <f t="shared" si="1"/>
        <v>904971</v>
      </c>
      <c r="F18" s="16">
        <f t="shared" si="2"/>
        <v>1</v>
      </c>
    </row>
    <row r="19" spans="1:6" x14ac:dyDescent="0.2">
      <c r="A19" s="21" t="s">
        <v>18</v>
      </c>
      <c r="B19" s="14">
        <v>313480</v>
      </c>
      <c r="C19" s="15">
        <v>256911</v>
      </c>
      <c r="D19" s="16">
        <f t="shared" si="0"/>
        <v>0.81954510654587209</v>
      </c>
      <c r="E19" s="15">
        <f t="shared" si="1"/>
        <v>56569</v>
      </c>
      <c r="F19" s="16">
        <f t="shared" si="2"/>
        <v>0.18045489345412785</v>
      </c>
    </row>
    <row r="20" spans="1:6" x14ac:dyDescent="0.2">
      <c r="A20" s="21" t="s">
        <v>42</v>
      </c>
      <c r="B20" s="14">
        <v>95512</v>
      </c>
      <c r="C20" s="15">
        <v>12304</v>
      </c>
      <c r="D20" s="16">
        <f t="shared" si="0"/>
        <v>0.12882150933914063</v>
      </c>
      <c r="E20" s="15">
        <f t="shared" si="1"/>
        <v>83208</v>
      </c>
      <c r="F20" s="16">
        <f t="shared" si="2"/>
        <v>0.87117849066085939</v>
      </c>
    </row>
    <row r="21" spans="1:6" x14ac:dyDescent="0.2">
      <c r="A21" s="21" t="s">
        <v>61</v>
      </c>
      <c r="B21" s="14">
        <v>12331</v>
      </c>
      <c r="C21" s="15">
        <v>8505</v>
      </c>
      <c r="D21" s="16">
        <f t="shared" si="0"/>
        <v>0.68972508312383429</v>
      </c>
      <c r="E21" s="15">
        <f t="shared" si="1"/>
        <v>3826</v>
      </c>
      <c r="F21" s="16">
        <f t="shared" si="2"/>
        <v>0.31027491687616576</v>
      </c>
    </row>
    <row r="22" spans="1:6" x14ac:dyDescent="0.2">
      <c r="A22" s="21" t="s">
        <v>39</v>
      </c>
      <c r="B22" s="14">
        <v>50611</v>
      </c>
      <c r="C22" s="15">
        <v>33544</v>
      </c>
      <c r="D22" s="16">
        <f t="shared" si="0"/>
        <v>0.66278081839916225</v>
      </c>
      <c r="E22" s="15">
        <f t="shared" si="1"/>
        <v>17067</v>
      </c>
      <c r="F22" s="16">
        <f t="shared" si="2"/>
        <v>0.33721918160083775</v>
      </c>
    </row>
    <row r="23" spans="1:6" x14ac:dyDescent="0.2">
      <c r="A23" s="21" t="s">
        <v>60</v>
      </c>
      <c r="B23" s="14">
        <v>17256</v>
      </c>
      <c r="C23" s="15">
        <v>14718</v>
      </c>
      <c r="D23" s="16">
        <f t="shared" si="0"/>
        <v>0.85292072322670376</v>
      </c>
      <c r="E23" s="15">
        <f t="shared" si="1"/>
        <v>2538</v>
      </c>
      <c r="F23" s="16">
        <f t="shared" si="2"/>
        <v>0.14707927677329624</v>
      </c>
    </row>
    <row r="24" spans="1:6" x14ac:dyDescent="0.2">
      <c r="A24" s="21" t="s">
        <v>62</v>
      </c>
      <c r="B24" s="14">
        <v>11323</v>
      </c>
      <c r="C24" s="15">
        <v>9668</v>
      </c>
      <c r="D24" s="16">
        <f t="shared" si="0"/>
        <v>0.85383732226441755</v>
      </c>
      <c r="E24" s="15">
        <f t="shared" si="1"/>
        <v>1655</v>
      </c>
      <c r="F24" s="16">
        <f t="shared" si="2"/>
        <v>0.14616267773558245</v>
      </c>
    </row>
    <row r="25" spans="1:6" x14ac:dyDescent="0.2">
      <c r="A25" s="21" t="s">
        <v>54</v>
      </c>
      <c r="B25" s="14">
        <v>16923</v>
      </c>
      <c r="C25" s="15">
        <v>11444</v>
      </c>
      <c r="D25" s="16">
        <f t="shared" si="0"/>
        <v>0.67623943745198845</v>
      </c>
      <c r="E25" s="15">
        <f t="shared" si="1"/>
        <v>5479</v>
      </c>
      <c r="F25" s="16">
        <f t="shared" si="2"/>
        <v>0.32376056254801155</v>
      </c>
    </row>
    <row r="26" spans="1:6" x14ac:dyDescent="0.2">
      <c r="A26" s="21" t="s">
        <v>56</v>
      </c>
      <c r="B26" s="14">
        <v>14779</v>
      </c>
      <c r="C26" s="15">
        <v>11494</v>
      </c>
      <c r="D26" s="16">
        <f t="shared" si="0"/>
        <v>0.77772515055145819</v>
      </c>
      <c r="E26" s="15">
        <f t="shared" si="1"/>
        <v>3285</v>
      </c>
      <c r="F26" s="16">
        <f t="shared" si="2"/>
        <v>0.22227484944854184</v>
      </c>
    </row>
    <row r="27" spans="1:6" x14ac:dyDescent="0.2">
      <c r="A27" s="21" t="s">
        <v>48</v>
      </c>
      <c r="B27" s="14">
        <v>27909</v>
      </c>
      <c r="C27" s="15">
        <v>18620</v>
      </c>
      <c r="D27" s="16">
        <f t="shared" si="0"/>
        <v>0.66716829696513669</v>
      </c>
      <c r="E27" s="15">
        <f t="shared" si="1"/>
        <v>9289</v>
      </c>
      <c r="F27" s="16">
        <f t="shared" si="2"/>
        <v>0.33283170303486331</v>
      </c>
    </row>
    <row r="28" spans="1:6" x14ac:dyDescent="0.2">
      <c r="A28" s="21" t="s">
        <v>46</v>
      </c>
      <c r="B28" s="14">
        <v>41216</v>
      </c>
      <c r="C28" s="15">
        <v>29765</v>
      </c>
      <c r="D28" s="16">
        <f t="shared" si="0"/>
        <v>0.72217100155279501</v>
      </c>
      <c r="E28" s="15">
        <f t="shared" si="1"/>
        <v>11451</v>
      </c>
      <c r="F28" s="16">
        <f t="shared" si="2"/>
        <v>0.27782899844720499</v>
      </c>
    </row>
    <row r="29" spans="1:6" x14ac:dyDescent="0.2">
      <c r="A29" s="21" t="s">
        <v>29</v>
      </c>
      <c r="B29" s="14">
        <v>164907</v>
      </c>
      <c r="C29" s="15">
        <v>157260</v>
      </c>
      <c r="D29" s="16">
        <f t="shared" si="0"/>
        <v>0.9536284087394713</v>
      </c>
      <c r="E29" s="15">
        <f t="shared" si="1"/>
        <v>7647</v>
      </c>
      <c r="F29" s="16">
        <f t="shared" si="2"/>
        <v>4.6371591260528665E-2</v>
      </c>
    </row>
    <row r="30" spans="1:6" x14ac:dyDescent="0.2">
      <c r="A30" s="21" t="s">
        <v>35</v>
      </c>
      <c r="B30" s="14">
        <v>100207</v>
      </c>
      <c r="C30" s="15">
        <v>79150</v>
      </c>
      <c r="D30" s="16">
        <f t="shared" si="0"/>
        <v>0.7898649794924506</v>
      </c>
      <c r="E30" s="15">
        <f t="shared" si="1"/>
        <v>21057</v>
      </c>
      <c r="F30" s="16">
        <f t="shared" si="2"/>
        <v>0.21013502050754937</v>
      </c>
    </row>
    <row r="31" spans="1:6" x14ac:dyDescent="0.2">
      <c r="A31" s="21" t="s">
        <v>10</v>
      </c>
      <c r="B31" s="14">
        <v>1200541</v>
      </c>
      <c r="C31" s="15">
        <v>803794</v>
      </c>
      <c r="D31" s="16">
        <f t="shared" si="0"/>
        <v>0.66952648847477925</v>
      </c>
      <c r="E31" s="15">
        <f t="shared" si="1"/>
        <v>396747</v>
      </c>
      <c r="F31" s="16">
        <f t="shared" si="2"/>
        <v>0.3304735115252207</v>
      </c>
    </row>
    <row r="32" spans="1:6" x14ac:dyDescent="0.2">
      <c r="A32" s="21" t="s">
        <v>53</v>
      </c>
      <c r="B32" s="14">
        <v>19757</v>
      </c>
      <c r="C32" s="15">
        <v>15633</v>
      </c>
      <c r="D32" s="16">
        <f t="shared" si="0"/>
        <v>0.79126385584855996</v>
      </c>
      <c r="E32" s="15">
        <f t="shared" si="1"/>
        <v>4124</v>
      </c>
      <c r="F32" s="16">
        <f t="shared" si="2"/>
        <v>0.20873614415143998</v>
      </c>
    </row>
    <row r="33" spans="1:6" x14ac:dyDescent="0.2">
      <c r="A33" s="21" t="s">
        <v>33</v>
      </c>
      <c r="B33" s="14">
        <v>141667</v>
      </c>
      <c r="C33" s="15">
        <v>91612</v>
      </c>
      <c r="D33" s="16">
        <f t="shared" si="0"/>
        <v>0.64667141959665975</v>
      </c>
      <c r="E33" s="15">
        <f t="shared" si="1"/>
        <v>50055</v>
      </c>
      <c r="F33" s="16">
        <f t="shared" si="2"/>
        <v>0.35332858040334025</v>
      </c>
    </row>
    <row r="34" spans="1:6" x14ac:dyDescent="0.2">
      <c r="A34" s="21" t="s">
        <v>40</v>
      </c>
      <c r="B34" s="14">
        <v>52639</v>
      </c>
      <c r="C34" s="15">
        <v>33973</v>
      </c>
      <c r="D34" s="16">
        <f t="shared" si="0"/>
        <v>0.64539599916411783</v>
      </c>
      <c r="E34" s="15">
        <f t="shared" si="1"/>
        <v>18666</v>
      </c>
      <c r="F34" s="16">
        <f t="shared" si="2"/>
        <v>0.35460400083588212</v>
      </c>
    </row>
    <row r="35" spans="1:6" x14ac:dyDescent="0.2">
      <c r="A35" s="21" t="s">
        <v>55</v>
      </c>
      <c r="B35" s="14">
        <v>14553</v>
      </c>
      <c r="C35" s="15">
        <v>12016</v>
      </c>
      <c r="D35" s="16">
        <f t="shared" si="0"/>
        <v>0.82567168281453995</v>
      </c>
      <c r="E35" s="15">
        <f t="shared" si="1"/>
        <v>2537</v>
      </c>
      <c r="F35" s="16">
        <f t="shared" si="2"/>
        <v>0.17432831718546005</v>
      </c>
    </row>
    <row r="36" spans="1:6" x14ac:dyDescent="0.2">
      <c r="A36" s="21" t="s">
        <v>64</v>
      </c>
      <c r="B36" s="14">
        <v>8287</v>
      </c>
      <c r="C36" s="15">
        <v>7278</v>
      </c>
      <c r="D36" s="16">
        <f t="shared" si="0"/>
        <v>0.87824303125377101</v>
      </c>
      <c r="E36" s="15">
        <f t="shared" si="1"/>
        <v>1009</v>
      </c>
      <c r="F36" s="16">
        <f t="shared" si="2"/>
        <v>0.12175696874622903</v>
      </c>
    </row>
    <row r="37" spans="1:6" x14ac:dyDescent="0.2">
      <c r="A37" s="21" t="s">
        <v>23</v>
      </c>
      <c r="B37" s="14">
        <v>288379</v>
      </c>
      <c r="C37" s="15">
        <v>157380</v>
      </c>
      <c r="D37" s="16">
        <f t="shared" si="0"/>
        <v>0.5457401544495265</v>
      </c>
      <c r="E37" s="15">
        <f t="shared" si="1"/>
        <v>130999</v>
      </c>
      <c r="F37" s="16">
        <f t="shared" si="2"/>
        <v>0.4542598455504735</v>
      </c>
    </row>
    <row r="38" spans="1:6" x14ac:dyDescent="0.2">
      <c r="A38" s="21" t="s">
        <v>1</v>
      </c>
      <c r="B38" s="14">
        <v>623725</v>
      </c>
      <c r="C38" s="15">
        <v>329279</v>
      </c>
      <c r="D38" s="16">
        <f t="shared" si="0"/>
        <v>0.5279233636618702</v>
      </c>
      <c r="E38" s="15">
        <f t="shared" si="1"/>
        <v>294446</v>
      </c>
      <c r="F38" s="16">
        <f t="shared" si="2"/>
        <v>0.4720766363381298</v>
      </c>
    </row>
    <row r="39" spans="1:6" x14ac:dyDescent="0.2">
      <c r="A39" s="21" t="s">
        <v>21</v>
      </c>
      <c r="B39" s="14">
        <v>274892</v>
      </c>
      <c r="C39" s="15">
        <v>97040</v>
      </c>
      <c r="D39" s="16">
        <f t="shared" si="0"/>
        <v>0.35301136446313464</v>
      </c>
      <c r="E39" s="15">
        <f t="shared" si="1"/>
        <v>177852</v>
      </c>
      <c r="F39" s="16">
        <f t="shared" si="2"/>
        <v>0.64698863553686536</v>
      </c>
    </row>
    <row r="40" spans="1:6" x14ac:dyDescent="0.2">
      <c r="A40" s="21" t="s">
        <v>45</v>
      </c>
      <c r="B40" s="14">
        <v>40817</v>
      </c>
      <c r="C40" s="15">
        <v>30650</v>
      </c>
      <c r="D40" s="16">
        <f t="shared" si="0"/>
        <v>0.75091260994193598</v>
      </c>
      <c r="E40" s="15">
        <f t="shared" si="1"/>
        <v>10167</v>
      </c>
      <c r="F40" s="16">
        <f t="shared" si="2"/>
        <v>0.24908739005806405</v>
      </c>
    </row>
    <row r="41" spans="1:6" x14ac:dyDescent="0.2">
      <c r="A41" s="21" t="s">
        <v>63</v>
      </c>
      <c r="B41" s="14">
        <v>8158</v>
      </c>
      <c r="C41" s="15">
        <v>7207</v>
      </c>
      <c r="D41" s="16">
        <f t="shared" si="0"/>
        <v>0.88342731061534685</v>
      </c>
      <c r="E41" s="15">
        <f t="shared" si="1"/>
        <v>951</v>
      </c>
      <c r="F41" s="16">
        <f t="shared" si="2"/>
        <v>0.11657268938465311</v>
      </c>
    </row>
    <row r="42" spans="1:6" x14ac:dyDescent="0.2">
      <c r="A42" s="21" t="s">
        <v>2</v>
      </c>
      <c r="B42" s="14">
        <v>20152</v>
      </c>
      <c r="C42" s="15">
        <v>15814</v>
      </c>
      <c r="D42" s="16">
        <f t="shared" si="0"/>
        <v>0.78473600635172691</v>
      </c>
      <c r="E42" s="15">
        <f t="shared" si="1"/>
        <v>4338</v>
      </c>
      <c r="F42" s="16">
        <f t="shared" si="2"/>
        <v>0.21526399364827312</v>
      </c>
    </row>
    <row r="43" spans="1:6" x14ac:dyDescent="0.2">
      <c r="A43" s="21" t="s">
        <v>19</v>
      </c>
      <c r="B43" s="14">
        <v>317699</v>
      </c>
      <c r="C43" s="15">
        <v>237929</v>
      </c>
      <c r="D43" s="16">
        <f t="shared" si="0"/>
        <v>0.74891327955076981</v>
      </c>
      <c r="E43" s="15">
        <f t="shared" si="1"/>
        <v>79770</v>
      </c>
      <c r="F43" s="16">
        <f t="shared" si="2"/>
        <v>0.25108672044923025</v>
      </c>
    </row>
    <row r="44" spans="1:6" x14ac:dyDescent="0.2">
      <c r="A44" s="21" t="s">
        <v>20</v>
      </c>
      <c r="B44" s="14">
        <v>329418</v>
      </c>
      <c r="C44" s="15">
        <v>267915</v>
      </c>
      <c r="D44" s="16">
        <f t="shared" si="0"/>
        <v>0.81329799828788951</v>
      </c>
      <c r="E44" s="15">
        <f t="shared" si="1"/>
        <v>61503</v>
      </c>
      <c r="F44" s="16">
        <f t="shared" si="2"/>
        <v>0.18670200171211046</v>
      </c>
    </row>
    <row r="45" spans="1:6" x14ac:dyDescent="0.2">
      <c r="A45" s="21" t="s">
        <v>30</v>
      </c>
      <c r="B45" s="14">
        <v>143868</v>
      </c>
      <c r="C45" s="15">
        <v>124205</v>
      </c>
      <c r="D45" s="16">
        <f t="shared" si="0"/>
        <v>0.86332610448466651</v>
      </c>
      <c r="E45" s="15">
        <f t="shared" si="1"/>
        <v>19663</v>
      </c>
      <c r="F45" s="16">
        <f t="shared" si="2"/>
        <v>0.13667389551533349</v>
      </c>
    </row>
    <row r="46" spans="1:6" x14ac:dyDescent="0.2">
      <c r="A46" s="21" t="s">
        <v>66</v>
      </c>
      <c r="B46" s="14">
        <v>2477289</v>
      </c>
      <c r="C46" s="15">
        <v>1088714</v>
      </c>
      <c r="D46" s="16">
        <f t="shared" si="0"/>
        <v>0.43947799388767317</v>
      </c>
      <c r="E46" s="15">
        <f t="shared" si="1"/>
        <v>1388575</v>
      </c>
      <c r="F46" s="16">
        <f t="shared" si="2"/>
        <v>0.56052200611232683</v>
      </c>
    </row>
    <row r="47" spans="1:6" x14ac:dyDescent="0.2">
      <c r="A47" s="21" t="s">
        <v>34</v>
      </c>
      <c r="B47" s="14">
        <v>76081</v>
      </c>
      <c r="C47" s="15">
        <v>34788</v>
      </c>
      <c r="D47" s="16">
        <f t="shared" si="0"/>
        <v>0.45724951039024198</v>
      </c>
      <c r="E47" s="15">
        <f t="shared" si="1"/>
        <v>41293</v>
      </c>
      <c r="F47" s="16">
        <f t="shared" si="2"/>
        <v>0.54275048960975802</v>
      </c>
    </row>
    <row r="48" spans="1:6" x14ac:dyDescent="0.2">
      <c r="A48" s="21" t="s">
        <v>38</v>
      </c>
      <c r="B48" s="14">
        <v>71915</v>
      </c>
      <c r="C48" s="15">
        <v>55865</v>
      </c>
      <c r="D48" s="16">
        <f t="shared" si="0"/>
        <v>0.77681985677535981</v>
      </c>
      <c r="E48" s="15">
        <f t="shared" si="1"/>
        <v>16050</v>
      </c>
      <c r="F48" s="16">
        <f t="shared" si="2"/>
        <v>0.22318014322464019</v>
      </c>
    </row>
    <row r="49" spans="1:6" x14ac:dyDescent="0.2">
      <c r="A49" s="21" t="s">
        <v>24</v>
      </c>
      <c r="B49" s="14">
        <v>197597</v>
      </c>
      <c r="C49" s="15">
        <v>117526</v>
      </c>
      <c r="D49" s="16">
        <f t="shared" si="0"/>
        <v>0.59477623648132305</v>
      </c>
      <c r="E49" s="15">
        <f t="shared" si="1"/>
        <v>80071</v>
      </c>
      <c r="F49" s="16">
        <f t="shared" si="2"/>
        <v>0.40522376351867689</v>
      </c>
    </row>
    <row r="50" spans="1:6" x14ac:dyDescent="0.2">
      <c r="A50" s="21" t="s">
        <v>3</v>
      </c>
      <c r="B50" s="14">
        <v>40003</v>
      </c>
      <c r="C50" s="15">
        <v>34507</v>
      </c>
      <c r="D50" s="16">
        <f t="shared" si="0"/>
        <v>0.86261030422718299</v>
      </c>
      <c r="E50" s="15">
        <f t="shared" si="1"/>
        <v>5496</v>
      </c>
      <c r="F50" s="16">
        <f t="shared" si="2"/>
        <v>0.13738969577281704</v>
      </c>
    </row>
    <row r="51" spans="1:6" x14ac:dyDescent="0.2">
      <c r="A51" s="21" t="s">
        <v>12</v>
      </c>
      <c r="B51" s="14">
        <v>1114979</v>
      </c>
      <c r="C51" s="15">
        <v>715627</v>
      </c>
      <c r="D51" s="16">
        <f t="shared" si="0"/>
        <v>0.64183002549823809</v>
      </c>
      <c r="E51" s="15">
        <f t="shared" si="1"/>
        <v>399352</v>
      </c>
      <c r="F51" s="16">
        <f t="shared" si="2"/>
        <v>0.35816997450176191</v>
      </c>
    </row>
    <row r="52" spans="1:6" x14ac:dyDescent="0.2">
      <c r="A52" s="21" t="s">
        <v>25</v>
      </c>
      <c r="B52" s="14">
        <v>273709</v>
      </c>
      <c r="C52" s="15">
        <v>179424</v>
      </c>
      <c r="D52" s="16">
        <f t="shared" si="0"/>
        <v>0.65552831656978761</v>
      </c>
      <c r="E52" s="15">
        <f t="shared" si="1"/>
        <v>94285</v>
      </c>
      <c r="F52" s="16">
        <f t="shared" si="2"/>
        <v>0.34447168343021239</v>
      </c>
    </row>
    <row r="53" spans="1:6" x14ac:dyDescent="0.2">
      <c r="A53" s="21" t="s">
        <v>4</v>
      </c>
      <c r="B53" s="14">
        <v>1294654</v>
      </c>
      <c r="C53" s="15">
        <v>562807</v>
      </c>
      <c r="D53" s="16">
        <f t="shared" si="0"/>
        <v>0.43471614809825637</v>
      </c>
      <c r="E53" s="15">
        <f t="shared" si="1"/>
        <v>731847</v>
      </c>
      <c r="F53" s="16">
        <f t="shared" si="2"/>
        <v>0.56528385190174368</v>
      </c>
    </row>
    <row r="54" spans="1:6" x14ac:dyDescent="0.2">
      <c r="A54" s="21" t="s">
        <v>17</v>
      </c>
      <c r="B54" s="14">
        <v>438668</v>
      </c>
      <c r="C54" s="15">
        <v>397069</v>
      </c>
      <c r="D54" s="16">
        <f t="shared" si="0"/>
        <v>0.90516974112540693</v>
      </c>
      <c r="E54" s="15">
        <f t="shared" si="1"/>
        <v>41599</v>
      </c>
      <c r="F54" s="16">
        <f t="shared" si="2"/>
        <v>9.4830258874593093E-2</v>
      </c>
    </row>
    <row r="55" spans="1:6" x14ac:dyDescent="0.2">
      <c r="A55" s="21" t="s">
        <v>11</v>
      </c>
      <c r="B55" s="14">
        <v>938461</v>
      </c>
      <c r="C55" s="15">
        <v>273608</v>
      </c>
      <c r="D55" s="16">
        <f t="shared" si="0"/>
        <v>0.29154967547932198</v>
      </c>
      <c r="E55" s="15">
        <f t="shared" si="1"/>
        <v>664853</v>
      </c>
      <c r="F55" s="16">
        <f t="shared" si="2"/>
        <v>0.70845032452067802</v>
      </c>
    </row>
    <row r="56" spans="1:6" x14ac:dyDescent="0.2">
      <c r="A56" s="21" t="s">
        <v>14</v>
      </c>
      <c r="B56" s="14">
        <v>585733</v>
      </c>
      <c r="C56" s="15">
        <v>365265</v>
      </c>
      <c r="D56" s="16">
        <f t="shared" si="0"/>
        <v>0.6236032458475107</v>
      </c>
      <c r="E56" s="15">
        <f t="shared" si="1"/>
        <v>220468</v>
      </c>
      <c r="F56" s="16">
        <f t="shared" si="2"/>
        <v>0.3763967541524893</v>
      </c>
    </row>
    <row r="57" spans="1:6" x14ac:dyDescent="0.2">
      <c r="A57" s="21" t="s">
        <v>36</v>
      </c>
      <c r="B57" s="14">
        <v>74989</v>
      </c>
      <c r="C57" s="15">
        <v>58901</v>
      </c>
      <c r="D57" s="16">
        <f t="shared" si="0"/>
        <v>0.785461867740602</v>
      </c>
      <c r="E57" s="15">
        <f t="shared" si="1"/>
        <v>16088</v>
      </c>
      <c r="F57" s="16">
        <f t="shared" si="2"/>
        <v>0.21453813225939805</v>
      </c>
    </row>
    <row r="58" spans="1:6" x14ac:dyDescent="0.2">
      <c r="A58" s="22" t="s">
        <v>107</v>
      </c>
      <c r="B58" s="14">
        <v>181180</v>
      </c>
      <c r="C58" s="15">
        <v>160414</v>
      </c>
      <c r="D58" s="16">
        <f t="shared" si="0"/>
        <v>0.88538470029804617</v>
      </c>
      <c r="E58" s="15">
        <f t="shared" si="1"/>
        <v>20766</v>
      </c>
      <c r="F58" s="16">
        <f t="shared" si="2"/>
        <v>0.11461529970195386</v>
      </c>
    </row>
    <row r="59" spans="1:6" x14ac:dyDescent="0.2">
      <c r="A59" s="22" t="s">
        <v>108</v>
      </c>
      <c r="B59" s="14">
        <v>276585</v>
      </c>
      <c r="C59" s="15">
        <v>73815</v>
      </c>
      <c r="D59" s="16">
        <f t="shared" si="0"/>
        <v>0.26687998264547969</v>
      </c>
      <c r="E59" s="15">
        <f t="shared" si="1"/>
        <v>202770</v>
      </c>
      <c r="F59" s="16">
        <f t="shared" si="2"/>
        <v>0.73312001735452026</v>
      </c>
    </row>
    <row r="60" spans="1:6" x14ac:dyDescent="0.2">
      <c r="A60" s="21" t="s">
        <v>32</v>
      </c>
      <c r="B60" s="14">
        <v>144136</v>
      </c>
      <c r="C60" s="15">
        <v>129859</v>
      </c>
      <c r="D60" s="16">
        <f t="shared" si="0"/>
        <v>0.90094771604595658</v>
      </c>
      <c r="E60" s="15">
        <f t="shared" si="1"/>
        <v>14277</v>
      </c>
      <c r="F60" s="16">
        <f t="shared" si="2"/>
        <v>9.9052283954043405E-2</v>
      </c>
    </row>
    <row r="61" spans="1:6" x14ac:dyDescent="0.2">
      <c r="A61" s="21" t="s">
        <v>6</v>
      </c>
      <c r="B61" s="14">
        <v>393608</v>
      </c>
      <c r="C61" s="15">
        <v>254891</v>
      </c>
      <c r="D61" s="16">
        <f t="shared" si="0"/>
        <v>0.64757576065527123</v>
      </c>
      <c r="E61" s="15">
        <f t="shared" si="1"/>
        <v>138717</v>
      </c>
      <c r="F61" s="16">
        <f t="shared" si="2"/>
        <v>0.35242423934472877</v>
      </c>
    </row>
    <row r="62" spans="1:6" x14ac:dyDescent="0.2">
      <c r="A62" s="21" t="s">
        <v>5</v>
      </c>
      <c r="B62" s="14">
        <v>426413</v>
      </c>
      <c r="C62" s="15">
        <v>206899</v>
      </c>
      <c r="D62" s="16">
        <f t="shared" si="0"/>
        <v>0.48520800257027813</v>
      </c>
      <c r="E62" s="15">
        <f t="shared" si="1"/>
        <v>219514</v>
      </c>
      <c r="F62" s="16">
        <f t="shared" si="2"/>
        <v>0.51479199742972193</v>
      </c>
    </row>
    <row r="63" spans="1:6" x14ac:dyDescent="0.2">
      <c r="A63" s="21" t="s">
        <v>41</v>
      </c>
      <c r="B63" s="14">
        <v>93034</v>
      </c>
      <c r="C63" s="15">
        <v>83445</v>
      </c>
      <c r="D63" s="16">
        <f t="shared" si="0"/>
        <v>0.89693015456714753</v>
      </c>
      <c r="E63" s="15">
        <f t="shared" si="1"/>
        <v>9589</v>
      </c>
      <c r="F63" s="16">
        <f t="shared" si="2"/>
        <v>0.10306984543285251</v>
      </c>
    </row>
    <row r="64" spans="1:6" x14ac:dyDescent="0.2">
      <c r="A64" s="21" t="s">
        <v>44</v>
      </c>
      <c r="B64" s="14">
        <v>40927</v>
      </c>
      <c r="C64" s="15">
        <v>33503</v>
      </c>
      <c r="D64" s="16">
        <f t="shared" si="0"/>
        <v>0.81860385564541749</v>
      </c>
      <c r="E64" s="15">
        <f t="shared" si="1"/>
        <v>7424</v>
      </c>
      <c r="F64" s="16">
        <f t="shared" si="2"/>
        <v>0.18139614435458254</v>
      </c>
    </row>
    <row r="65" spans="1:6" x14ac:dyDescent="0.2">
      <c r="A65" s="21" t="s">
        <v>52</v>
      </c>
      <c r="B65" s="14">
        <v>23199</v>
      </c>
      <c r="C65" s="15">
        <v>16367</v>
      </c>
      <c r="D65" s="16">
        <f t="shared" si="0"/>
        <v>0.70550454760981074</v>
      </c>
      <c r="E65" s="15">
        <f t="shared" si="1"/>
        <v>6832</v>
      </c>
      <c r="F65" s="16">
        <f t="shared" si="2"/>
        <v>0.29449545239018921</v>
      </c>
    </row>
    <row r="66" spans="1:6" x14ac:dyDescent="0.2">
      <c r="A66" s="21" t="s">
        <v>58</v>
      </c>
      <c r="B66" s="14">
        <v>15974</v>
      </c>
      <c r="C66" s="15">
        <v>13337</v>
      </c>
      <c r="D66" s="16">
        <f t="shared" si="0"/>
        <v>0.83491924377112803</v>
      </c>
      <c r="E66" s="15">
        <f t="shared" si="1"/>
        <v>2637</v>
      </c>
      <c r="F66" s="16">
        <f t="shared" si="2"/>
        <v>0.16508075622887192</v>
      </c>
    </row>
    <row r="67" spans="1:6" x14ac:dyDescent="0.2">
      <c r="A67" s="21" t="s">
        <v>16</v>
      </c>
      <c r="B67" s="14">
        <v>510750</v>
      </c>
      <c r="C67" s="15">
        <v>117584</v>
      </c>
      <c r="D67" s="16">
        <f t="shared" si="0"/>
        <v>0.230218306412139</v>
      </c>
      <c r="E67" s="15">
        <f t="shared" si="1"/>
        <v>393166</v>
      </c>
      <c r="F67" s="16">
        <f t="shared" si="2"/>
        <v>0.76978169358786097</v>
      </c>
    </row>
    <row r="68" spans="1:6" x14ac:dyDescent="0.2">
      <c r="A68" s="21" t="s">
        <v>51</v>
      </c>
      <c r="B68" s="14">
        <v>30717</v>
      </c>
      <c r="C68" s="15">
        <v>29970</v>
      </c>
      <c r="D68" s="16">
        <f>(C68/B68)</f>
        <v>0.97568121886903014</v>
      </c>
      <c r="E68" s="15">
        <f>(B68-C68)</f>
        <v>747</v>
      </c>
      <c r="F68" s="16">
        <f>(E68/B68)</f>
        <v>2.4318781130969823E-2</v>
      </c>
    </row>
    <row r="69" spans="1:6" x14ac:dyDescent="0.2">
      <c r="A69" s="21" t="s">
        <v>43</v>
      </c>
      <c r="B69" s="14">
        <v>57784</v>
      </c>
      <c r="C69" s="15">
        <v>50370</v>
      </c>
      <c r="D69" s="16">
        <f>(C69/B69)</f>
        <v>0.87169458673681299</v>
      </c>
      <c r="E69" s="15">
        <f>(B69-C69)</f>
        <v>7414</v>
      </c>
      <c r="F69" s="16">
        <f>(E69/B69)</f>
        <v>0.12830541326318703</v>
      </c>
    </row>
    <row r="70" spans="1:6" x14ac:dyDescent="0.2">
      <c r="A70" s="21" t="s">
        <v>49</v>
      </c>
      <c r="B70" s="14">
        <v>24779</v>
      </c>
      <c r="C70" s="15">
        <v>19341</v>
      </c>
      <c r="D70" s="16">
        <f>(C70/B70)</f>
        <v>0.78053997336454251</v>
      </c>
      <c r="E70" s="15">
        <f>(B70-C70)</f>
        <v>5438</v>
      </c>
      <c r="F70" s="16">
        <f>(E70/B70)</f>
        <v>0.21946002663545744</v>
      </c>
    </row>
    <row r="71" spans="1:6" x14ac:dyDescent="0.2">
      <c r="A71" s="23" t="s">
        <v>65</v>
      </c>
      <c r="B71" s="17">
        <f>SUM(B4:B70)</f>
        <v>18807219</v>
      </c>
      <c r="C71" s="18">
        <f>SUM(C4:C70)</f>
        <v>9233787</v>
      </c>
      <c r="D71" s="19">
        <f>(C71/B71)</f>
        <v>0.49097035558526753</v>
      </c>
      <c r="E71" s="18">
        <f>SUM(E4:E70)</f>
        <v>9573432</v>
      </c>
      <c r="F71" s="19">
        <f>(E71/B71)</f>
        <v>0.50902964441473242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153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horizontalDpi="1200" verticalDpi="1200" r:id="rId1"/>
  <headerFooter>
    <oddFooter>&amp;LOffice of Economic and Demographic Research&amp;R2008 Population Estimates</oddFooter>
  </headerFooter>
  <ignoredErrors>
    <ignoredError sqref="D71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103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247561</v>
      </c>
      <c r="C4" s="12">
        <v>103217</v>
      </c>
      <c r="D4" s="13">
        <f t="shared" ref="D4:D67" si="0">(C4/B4)</f>
        <v>0.41693562394722916</v>
      </c>
      <c r="E4" s="12">
        <f t="shared" ref="E4:E67" si="1">(B4-C4)</f>
        <v>144344</v>
      </c>
      <c r="F4" s="13">
        <f t="shared" ref="F4:F67" si="2">(E4/B4)</f>
        <v>0.58306437605277084</v>
      </c>
    </row>
    <row r="5" spans="1:6" x14ac:dyDescent="0.2">
      <c r="A5" s="21" t="s">
        <v>50</v>
      </c>
      <c r="B5" s="14">
        <v>25623</v>
      </c>
      <c r="C5" s="15">
        <v>19348</v>
      </c>
      <c r="D5" s="16">
        <f t="shared" si="0"/>
        <v>0.75510283729461813</v>
      </c>
      <c r="E5" s="15">
        <f t="shared" si="1"/>
        <v>6275</v>
      </c>
      <c r="F5" s="16">
        <f t="shared" si="2"/>
        <v>0.24489716270538189</v>
      </c>
    </row>
    <row r="6" spans="1:6" x14ac:dyDescent="0.2">
      <c r="A6" s="21" t="s">
        <v>26</v>
      </c>
      <c r="B6" s="14">
        <v>167631</v>
      </c>
      <c r="C6" s="15">
        <v>66728</v>
      </c>
      <c r="D6" s="16">
        <f t="shared" si="0"/>
        <v>0.39806479708407155</v>
      </c>
      <c r="E6" s="15">
        <f t="shared" si="1"/>
        <v>100903</v>
      </c>
      <c r="F6" s="16">
        <f t="shared" si="2"/>
        <v>0.60193520291592839</v>
      </c>
    </row>
    <row r="7" spans="1:6" x14ac:dyDescent="0.2">
      <c r="A7" s="21" t="s">
        <v>47</v>
      </c>
      <c r="B7" s="14">
        <v>29055</v>
      </c>
      <c r="C7" s="15">
        <v>21463</v>
      </c>
      <c r="D7" s="16">
        <f t="shared" si="0"/>
        <v>0.73870246085011182</v>
      </c>
      <c r="E7" s="15">
        <f t="shared" si="1"/>
        <v>7592</v>
      </c>
      <c r="F7" s="16">
        <f t="shared" si="2"/>
        <v>0.26129753914988813</v>
      </c>
    </row>
    <row r="8" spans="1:6" x14ac:dyDescent="0.2">
      <c r="A8" s="21" t="s">
        <v>15</v>
      </c>
      <c r="B8" s="14">
        <v>552109</v>
      </c>
      <c r="C8" s="15">
        <v>210967</v>
      </c>
      <c r="D8" s="16">
        <f t="shared" si="0"/>
        <v>0.38211114109713845</v>
      </c>
      <c r="E8" s="15">
        <f t="shared" si="1"/>
        <v>341142</v>
      </c>
      <c r="F8" s="16">
        <f t="shared" si="2"/>
        <v>0.6178888589028616</v>
      </c>
    </row>
    <row r="9" spans="1:6" x14ac:dyDescent="0.2">
      <c r="A9" s="21" t="s">
        <v>9</v>
      </c>
      <c r="B9" s="14">
        <v>1765707</v>
      </c>
      <c r="C9" s="15">
        <v>14080</v>
      </c>
      <c r="D9" s="16">
        <f t="shared" si="0"/>
        <v>7.9741429353794267E-3</v>
      </c>
      <c r="E9" s="15">
        <f t="shared" si="1"/>
        <v>1751627</v>
      </c>
      <c r="F9" s="16">
        <f t="shared" si="2"/>
        <v>0.99202585706462054</v>
      </c>
    </row>
    <row r="10" spans="1:6" x14ac:dyDescent="0.2">
      <c r="A10" s="21" t="s">
        <v>57</v>
      </c>
      <c r="B10" s="14">
        <v>14477</v>
      </c>
      <c r="C10" s="15">
        <v>11436</v>
      </c>
      <c r="D10" s="16">
        <f t="shared" si="0"/>
        <v>0.78994266767976795</v>
      </c>
      <c r="E10" s="15">
        <f t="shared" si="1"/>
        <v>3041</v>
      </c>
      <c r="F10" s="16">
        <f t="shared" si="2"/>
        <v>0.2100573323202321</v>
      </c>
    </row>
    <row r="11" spans="1:6" x14ac:dyDescent="0.2">
      <c r="A11" s="21" t="s">
        <v>28</v>
      </c>
      <c r="B11" s="14">
        <v>164584</v>
      </c>
      <c r="C11" s="15">
        <v>147140</v>
      </c>
      <c r="D11" s="16">
        <f t="shared" si="0"/>
        <v>0.89401156856073494</v>
      </c>
      <c r="E11" s="15">
        <f t="shared" si="1"/>
        <v>17444</v>
      </c>
      <c r="F11" s="16">
        <f t="shared" si="2"/>
        <v>0.10598843143926506</v>
      </c>
    </row>
    <row r="12" spans="1:6" x14ac:dyDescent="0.2">
      <c r="A12" s="21" t="s">
        <v>31</v>
      </c>
      <c r="B12" s="14">
        <v>140124</v>
      </c>
      <c r="C12" s="15">
        <v>129101</v>
      </c>
      <c r="D12" s="16">
        <f t="shared" si="0"/>
        <v>0.92133396134851986</v>
      </c>
      <c r="E12" s="15">
        <f t="shared" si="1"/>
        <v>11023</v>
      </c>
      <c r="F12" s="16">
        <f t="shared" si="2"/>
        <v>7.8666038651480114E-2</v>
      </c>
    </row>
    <row r="13" spans="1:6" x14ac:dyDescent="0.2">
      <c r="A13" s="21" t="s">
        <v>27</v>
      </c>
      <c r="B13" s="14">
        <v>184644</v>
      </c>
      <c r="C13" s="15">
        <v>167005</v>
      </c>
      <c r="D13" s="16">
        <f t="shared" si="0"/>
        <v>0.9044702237819805</v>
      </c>
      <c r="E13" s="15">
        <f t="shared" si="1"/>
        <v>17639</v>
      </c>
      <c r="F13" s="16">
        <f t="shared" si="2"/>
        <v>9.5529776218019544E-2</v>
      </c>
    </row>
    <row r="14" spans="1:6" x14ac:dyDescent="0.2">
      <c r="A14" s="21" t="s">
        <v>22</v>
      </c>
      <c r="B14" s="14">
        <v>333858</v>
      </c>
      <c r="C14" s="15">
        <v>294289</v>
      </c>
      <c r="D14" s="16">
        <f t="shared" si="0"/>
        <v>0.88147955118643251</v>
      </c>
      <c r="E14" s="15">
        <f t="shared" si="1"/>
        <v>39569</v>
      </c>
      <c r="F14" s="16">
        <f t="shared" si="2"/>
        <v>0.11852044881356745</v>
      </c>
    </row>
    <row r="15" spans="1:6" x14ac:dyDescent="0.2">
      <c r="A15" s="21" t="s">
        <v>37</v>
      </c>
      <c r="B15" s="14">
        <v>65373</v>
      </c>
      <c r="C15" s="15">
        <v>53514</v>
      </c>
      <c r="D15" s="16">
        <f t="shared" si="0"/>
        <v>0.81859483272910838</v>
      </c>
      <c r="E15" s="15">
        <f t="shared" si="1"/>
        <v>11859</v>
      </c>
      <c r="F15" s="16">
        <f t="shared" si="2"/>
        <v>0.18140516727089165</v>
      </c>
    </row>
    <row r="16" spans="1:6" x14ac:dyDescent="0.2">
      <c r="A16" s="22" t="s">
        <v>106</v>
      </c>
      <c r="B16" s="14">
        <v>33983</v>
      </c>
      <c r="C16" s="15">
        <v>27366</v>
      </c>
      <c r="D16" s="16">
        <f t="shared" si="0"/>
        <v>0.80528499543889587</v>
      </c>
      <c r="E16" s="15">
        <f t="shared" si="1"/>
        <v>6617</v>
      </c>
      <c r="F16" s="16">
        <f t="shared" si="2"/>
        <v>0.19471500456110408</v>
      </c>
    </row>
    <row r="17" spans="1:6" x14ac:dyDescent="0.2">
      <c r="A17" s="21" t="s">
        <v>59</v>
      </c>
      <c r="B17" s="14">
        <v>15808</v>
      </c>
      <c r="C17" s="15">
        <v>13755</v>
      </c>
      <c r="D17" s="16">
        <f t="shared" si="0"/>
        <v>0.870129048582996</v>
      </c>
      <c r="E17" s="15">
        <f t="shared" si="1"/>
        <v>2053</v>
      </c>
      <c r="F17" s="16">
        <f t="shared" si="2"/>
        <v>0.12987095141700405</v>
      </c>
    </row>
    <row r="18" spans="1:6" x14ac:dyDescent="0.2">
      <c r="A18" s="21" t="s">
        <v>13</v>
      </c>
      <c r="B18" s="14">
        <v>897597</v>
      </c>
      <c r="C18" s="15">
        <v>0</v>
      </c>
      <c r="D18" s="16">
        <f t="shared" si="0"/>
        <v>0</v>
      </c>
      <c r="E18" s="15">
        <f t="shared" si="1"/>
        <v>897597</v>
      </c>
      <c r="F18" s="16">
        <f t="shared" si="2"/>
        <v>1</v>
      </c>
    </row>
    <row r="19" spans="1:6" x14ac:dyDescent="0.2">
      <c r="A19" s="21" t="s">
        <v>18</v>
      </c>
      <c r="B19" s="14">
        <v>311775</v>
      </c>
      <c r="C19" s="15">
        <v>255081</v>
      </c>
      <c r="D19" s="16">
        <f t="shared" si="0"/>
        <v>0.81815732499398608</v>
      </c>
      <c r="E19" s="15">
        <f t="shared" si="1"/>
        <v>56694</v>
      </c>
      <c r="F19" s="16">
        <f t="shared" si="2"/>
        <v>0.18184267500601395</v>
      </c>
    </row>
    <row r="20" spans="1:6" x14ac:dyDescent="0.2">
      <c r="A20" s="21" t="s">
        <v>42</v>
      </c>
      <c r="B20" s="14">
        <v>93568</v>
      </c>
      <c r="C20" s="15">
        <v>14879</v>
      </c>
      <c r="D20" s="16">
        <f t="shared" si="0"/>
        <v>0.15901804035567715</v>
      </c>
      <c r="E20" s="15">
        <f t="shared" si="1"/>
        <v>78689</v>
      </c>
      <c r="F20" s="16">
        <f t="shared" si="2"/>
        <v>0.84098195964432287</v>
      </c>
    </row>
    <row r="21" spans="1:6" x14ac:dyDescent="0.2">
      <c r="A21" s="21" t="s">
        <v>61</v>
      </c>
      <c r="B21" s="14">
        <v>12249</v>
      </c>
      <c r="C21" s="15">
        <v>8426</v>
      </c>
      <c r="D21" s="16">
        <f t="shared" si="0"/>
        <v>0.68789288921544611</v>
      </c>
      <c r="E21" s="15">
        <f t="shared" si="1"/>
        <v>3823</v>
      </c>
      <c r="F21" s="16">
        <f t="shared" si="2"/>
        <v>0.31210711078455383</v>
      </c>
    </row>
    <row r="22" spans="1:6" x14ac:dyDescent="0.2">
      <c r="A22" s="21" t="s">
        <v>39</v>
      </c>
      <c r="B22" s="14">
        <v>49398</v>
      </c>
      <c r="C22" s="15">
        <v>32345</v>
      </c>
      <c r="D22" s="16">
        <f t="shared" si="0"/>
        <v>0.65478359447750922</v>
      </c>
      <c r="E22" s="15">
        <f t="shared" si="1"/>
        <v>17053</v>
      </c>
      <c r="F22" s="16">
        <f t="shared" si="2"/>
        <v>0.34521640552249078</v>
      </c>
    </row>
    <row r="23" spans="1:6" x14ac:dyDescent="0.2">
      <c r="A23" s="21" t="s">
        <v>60</v>
      </c>
      <c r="B23" s="14">
        <v>17106</v>
      </c>
      <c r="C23" s="15">
        <v>14614</v>
      </c>
      <c r="D23" s="16">
        <f t="shared" si="0"/>
        <v>0.85432012159476212</v>
      </c>
      <c r="E23" s="15">
        <f t="shared" si="1"/>
        <v>2492</v>
      </c>
      <c r="F23" s="16">
        <f t="shared" si="2"/>
        <v>0.14567987840523794</v>
      </c>
    </row>
    <row r="24" spans="1:6" x14ac:dyDescent="0.2">
      <c r="A24" s="21" t="s">
        <v>62</v>
      </c>
      <c r="B24" s="14">
        <v>11055</v>
      </c>
      <c r="C24" s="15">
        <v>9419</v>
      </c>
      <c r="D24" s="16">
        <f t="shared" si="0"/>
        <v>0.85201266395296249</v>
      </c>
      <c r="E24" s="15">
        <f t="shared" si="1"/>
        <v>1636</v>
      </c>
      <c r="F24" s="16">
        <f t="shared" si="2"/>
        <v>0.14798733604703754</v>
      </c>
    </row>
    <row r="25" spans="1:6" x14ac:dyDescent="0.2">
      <c r="A25" s="21" t="s">
        <v>54</v>
      </c>
      <c r="B25" s="14">
        <v>16815</v>
      </c>
      <c r="C25" s="15">
        <v>11286</v>
      </c>
      <c r="D25" s="16">
        <f t="shared" si="0"/>
        <v>0.67118644067796607</v>
      </c>
      <c r="E25" s="15">
        <f t="shared" si="1"/>
        <v>5529</v>
      </c>
      <c r="F25" s="16">
        <f t="shared" si="2"/>
        <v>0.32881355932203388</v>
      </c>
    </row>
    <row r="26" spans="1:6" x14ac:dyDescent="0.2">
      <c r="A26" s="21" t="s">
        <v>56</v>
      </c>
      <c r="B26" s="14">
        <v>14705</v>
      </c>
      <c r="C26" s="15">
        <v>11436</v>
      </c>
      <c r="D26" s="16">
        <f t="shared" si="0"/>
        <v>0.7776946616797008</v>
      </c>
      <c r="E26" s="15">
        <f t="shared" si="1"/>
        <v>3269</v>
      </c>
      <c r="F26" s="16">
        <f t="shared" si="2"/>
        <v>0.22230533832029922</v>
      </c>
    </row>
    <row r="27" spans="1:6" x14ac:dyDescent="0.2">
      <c r="A27" s="21" t="s">
        <v>48</v>
      </c>
      <c r="B27" s="14">
        <v>27520</v>
      </c>
      <c r="C27" s="15">
        <v>18383</v>
      </c>
      <c r="D27" s="16">
        <f t="shared" si="0"/>
        <v>0.6679869186046512</v>
      </c>
      <c r="E27" s="15">
        <f t="shared" si="1"/>
        <v>9137</v>
      </c>
      <c r="F27" s="16">
        <f t="shared" si="2"/>
        <v>0.33201308139534885</v>
      </c>
    </row>
    <row r="28" spans="1:6" x14ac:dyDescent="0.2">
      <c r="A28" s="21" t="s">
        <v>46</v>
      </c>
      <c r="B28" s="14">
        <v>39651</v>
      </c>
      <c r="C28" s="15">
        <v>28414</v>
      </c>
      <c r="D28" s="16">
        <f t="shared" si="0"/>
        <v>0.71660235555219287</v>
      </c>
      <c r="E28" s="15">
        <f t="shared" si="1"/>
        <v>11237</v>
      </c>
      <c r="F28" s="16">
        <f t="shared" si="2"/>
        <v>0.28339764444780713</v>
      </c>
    </row>
    <row r="29" spans="1:6" x14ac:dyDescent="0.2">
      <c r="A29" s="21" t="s">
        <v>29</v>
      </c>
      <c r="B29" s="14">
        <v>162193</v>
      </c>
      <c r="C29" s="15">
        <v>154876</v>
      </c>
      <c r="D29" s="16">
        <f t="shared" si="0"/>
        <v>0.9548870789738152</v>
      </c>
      <c r="E29" s="15">
        <f t="shared" si="1"/>
        <v>7317</v>
      </c>
      <c r="F29" s="16">
        <f t="shared" si="2"/>
        <v>4.5112921026184853E-2</v>
      </c>
    </row>
    <row r="30" spans="1:6" x14ac:dyDescent="0.2">
      <c r="A30" s="21" t="s">
        <v>35</v>
      </c>
      <c r="B30" s="14">
        <v>98727</v>
      </c>
      <c r="C30" s="15">
        <v>77642</v>
      </c>
      <c r="D30" s="16">
        <f t="shared" si="0"/>
        <v>0.7864312700679652</v>
      </c>
      <c r="E30" s="15">
        <f t="shared" si="1"/>
        <v>21085</v>
      </c>
      <c r="F30" s="16">
        <f t="shared" si="2"/>
        <v>0.2135687299320348</v>
      </c>
    </row>
    <row r="31" spans="1:6" x14ac:dyDescent="0.2">
      <c r="A31" s="21" t="s">
        <v>10</v>
      </c>
      <c r="B31" s="14">
        <v>1192861</v>
      </c>
      <c r="C31" s="15">
        <v>799294</v>
      </c>
      <c r="D31" s="16">
        <f t="shared" si="0"/>
        <v>0.67006465967116036</v>
      </c>
      <c r="E31" s="15">
        <f t="shared" si="1"/>
        <v>393567</v>
      </c>
      <c r="F31" s="16">
        <f t="shared" si="2"/>
        <v>0.32993534032883964</v>
      </c>
    </row>
    <row r="32" spans="1:6" x14ac:dyDescent="0.2">
      <c r="A32" s="21" t="s">
        <v>53</v>
      </c>
      <c r="B32" s="14">
        <v>19464</v>
      </c>
      <c r="C32" s="15">
        <v>15358</v>
      </c>
      <c r="D32" s="16">
        <f t="shared" si="0"/>
        <v>0.78904644471845453</v>
      </c>
      <c r="E32" s="15">
        <f t="shared" si="1"/>
        <v>4106</v>
      </c>
      <c r="F32" s="16">
        <f t="shared" si="2"/>
        <v>0.21095355528154541</v>
      </c>
    </row>
    <row r="33" spans="1:6" x14ac:dyDescent="0.2">
      <c r="A33" s="21" t="s">
        <v>33</v>
      </c>
      <c r="B33" s="14">
        <v>139757</v>
      </c>
      <c r="C33" s="15">
        <v>90607</v>
      </c>
      <c r="D33" s="16">
        <f t="shared" si="0"/>
        <v>0.64831815222135569</v>
      </c>
      <c r="E33" s="15">
        <f t="shared" si="1"/>
        <v>49150</v>
      </c>
      <c r="F33" s="16">
        <f t="shared" si="2"/>
        <v>0.35168184777864436</v>
      </c>
    </row>
    <row r="34" spans="1:6" x14ac:dyDescent="0.2">
      <c r="A34" s="21" t="s">
        <v>40</v>
      </c>
      <c r="B34" s="14">
        <v>50416</v>
      </c>
      <c r="C34" s="15">
        <v>33360</v>
      </c>
      <c r="D34" s="16">
        <f t="shared" si="0"/>
        <v>0.66169470009520792</v>
      </c>
      <c r="E34" s="15">
        <f t="shared" si="1"/>
        <v>17056</v>
      </c>
      <c r="F34" s="16">
        <f t="shared" si="2"/>
        <v>0.33830529990479213</v>
      </c>
    </row>
    <row r="35" spans="1:6" x14ac:dyDescent="0.2">
      <c r="A35" s="21" t="s">
        <v>55</v>
      </c>
      <c r="B35" s="14">
        <v>14494</v>
      </c>
      <c r="C35" s="15">
        <v>11940</v>
      </c>
      <c r="D35" s="16">
        <f t="shared" si="0"/>
        <v>0.82378915413274456</v>
      </c>
      <c r="E35" s="15">
        <f t="shared" si="1"/>
        <v>2554</v>
      </c>
      <c r="F35" s="16">
        <f t="shared" si="2"/>
        <v>0.17621084586725541</v>
      </c>
    </row>
    <row r="36" spans="1:6" x14ac:dyDescent="0.2">
      <c r="A36" s="21" t="s">
        <v>64</v>
      </c>
      <c r="B36" s="14">
        <v>8215</v>
      </c>
      <c r="C36" s="15">
        <v>7202</v>
      </c>
      <c r="D36" s="16">
        <f t="shared" si="0"/>
        <v>0.87668898356664637</v>
      </c>
      <c r="E36" s="15">
        <f t="shared" si="1"/>
        <v>1013</v>
      </c>
      <c r="F36" s="16">
        <f t="shared" si="2"/>
        <v>0.12331101643335363</v>
      </c>
    </row>
    <row r="37" spans="1:6" x14ac:dyDescent="0.2">
      <c r="A37" s="21" t="s">
        <v>23</v>
      </c>
      <c r="B37" s="14">
        <v>286499</v>
      </c>
      <c r="C37" s="15">
        <v>156327</v>
      </c>
      <c r="D37" s="16">
        <f t="shared" si="0"/>
        <v>0.54564588358074551</v>
      </c>
      <c r="E37" s="15">
        <f t="shared" si="1"/>
        <v>130172</v>
      </c>
      <c r="F37" s="16">
        <f t="shared" si="2"/>
        <v>0.45435411641925449</v>
      </c>
    </row>
    <row r="38" spans="1:6" x14ac:dyDescent="0.2">
      <c r="A38" s="21" t="s">
        <v>1</v>
      </c>
      <c r="B38" s="14">
        <v>615741</v>
      </c>
      <c r="C38" s="15">
        <v>324885</v>
      </c>
      <c r="D38" s="16">
        <f t="shared" si="0"/>
        <v>0.52763255979380941</v>
      </c>
      <c r="E38" s="15">
        <f t="shared" si="1"/>
        <v>290856</v>
      </c>
      <c r="F38" s="16">
        <f t="shared" si="2"/>
        <v>0.47236744020619059</v>
      </c>
    </row>
    <row r="39" spans="1:6" x14ac:dyDescent="0.2">
      <c r="A39" s="21" t="s">
        <v>21</v>
      </c>
      <c r="B39" s="14">
        <v>272896</v>
      </c>
      <c r="C39" s="15">
        <v>96467</v>
      </c>
      <c r="D39" s="16">
        <f t="shared" si="0"/>
        <v>0.35349363860225141</v>
      </c>
      <c r="E39" s="15">
        <f t="shared" si="1"/>
        <v>176429</v>
      </c>
      <c r="F39" s="16">
        <f t="shared" si="2"/>
        <v>0.64650636139774864</v>
      </c>
    </row>
    <row r="40" spans="1:6" x14ac:dyDescent="0.2">
      <c r="A40" s="21" t="s">
        <v>45</v>
      </c>
      <c r="B40" s="14">
        <v>40045</v>
      </c>
      <c r="C40" s="15">
        <v>29846</v>
      </c>
      <c r="D40" s="16">
        <f t="shared" si="0"/>
        <v>0.74531152453489824</v>
      </c>
      <c r="E40" s="15">
        <f t="shared" si="1"/>
        <v>10199</v>
      </c>
      <c r="F40" s="16">
        <f t="shared" si="2"/>
        <v>0.25468847546510176</v>
      </c>
    </row>
    <row r="41" spans="1:6" x14ac:dyDescent="0.2">
      <c r="A41" s="21" t="s">
        <v>63</v>
      </c>
      <c r="B41" s="14">
        <v>7772</v>
      </c>
      <c r="C41" s="15">
        <v>6822</v>
      </c>
      <c r="D41" s="16">
        <f t="shared" si="0"/>
        <v>0.87776634071024184</v>
      </c>
      <c r="E41" s="15">
        <f t="shared" si="1"/>
        <v>950</v>
      </c>
      <c r="F41" s="16">
        <f t="shared" si="2"/>
        <v>0.1222336592897581</v>
      </c>
    </row>
    <row r="42" spans="1:6" x14ac:dyDescent="0.2">
      <c r="A42" s="21" t="s">
        <v>2</v>
      </c>
      <c r="B42" s="14">
        <v>19944</v>
      </c>
      <c r="C42" s="15">
        <v>15632</v>
      </c>
      <c r="D42" s="16">
        <f t="shared" si="0"/>
        <v>0.78379462494985963</v>
      </c>
      <c r="E42" s="15">
        <f t="shared" si="1"/>
        <v>4312</v>
      </c>
      <c r="F42" s="16">
        <f t="shared" si="2"/>
        <v>0.2162053750501404</v>
      </c>
    </row>
    <row r="43" spans="1:6" x14ac:dyDescent="0.2">
      <c r="A43" s="21" t="s">
        <v>19</v>
      </c>
      <c r="B43" s="14">
        <v>315890</v>
      </c>
      <c r="C43" s="15">
        <v>236109</v>
      </c>
      <c r="D43" s="16">
        <f t="shared" si="0"/>
        <v>0.74744056475355347</v>
      </c>
      <c r="E43" s="15">
        <f t="shared" si="1"/>
        <v>79781</v>
      </c>
      <c r="F43" s="16">
        <f t="shared" si="2"/>
        <v>0.25255943524644653</v>
      </c>
    </row>
    <row r="44" spans="1:6" x14ac:dyDescent="0.2">
      <c r="A44" s="21" t="s">
        <v>20</v>
      </c>
      <c r="B44" s="14">
        <v>325023</v>
      </c>
      <c r="C44" s="15">
        <v>263792</v>
      </c>
      <c r="D44" s="16">
        <f t="shared" si="0"/>
        <v>0.81161025527424213</v>
      </c>
      <c r="E44" s="15">
        <f t="shared" si="1"/>
        <v>61231</v>
      </c>
      <c r="F44" s="16">
        <f t="shared" si="2"/>
        <v>0.18838974472575787</v>
      </c>
    </row>
    <row r="45" spans="1:6" x14ac:dyDescent="0.2">
      <c r="A45" s="21" t="s">
        <v>30</v>
      </c>
      <c r="B45" s="14">
        <v>143737</v>
      </c>
      <c r="C45" s="15">
        <v>124094</v>
      </c>
      <c r="D45" s="16">
        <f t="shared" si="0"/>
        <v>0.86334068472279235</v>
      </c>
      <c r="E45" s="15">
        <f t="shared" si="1"/>
        <v>19643</v>
      </c>
      <c r="F45" s="16">
        <f t="shared" si="2"/>
        <v>0.13665931527720768</v>
      </c>
    </row>
    <row r="46" spans="1:6" x14ac:dyDescent="0.2">
      <c r="A46" s="21" t="s">
        <v>66</v>
      </c>
      <c r="B46" s="14">
        <v>2462292</v>
      </c>
      <c r="C46" s="15">
        <v>1095100</v>
      </c>
      <c r="D46" s="16">
        <f t="shared" si="0"/>
        <v>0.44474822644917822</v>
      </c>
      <c r="E46" s="15">
        <f t="shared" si="1"/>
        <v>1367192</v>
      </c>
      <c r="F46" s="16">
        <f t="shared" si="2"/>
        <v>0.55525177355082178</v>
      </c>
    </row>
    <row r="47" spans="1:6" x14ac:dyDescent="0.2">
      <c r="A47" s="21" t="s">
        <v>34</v>
      </c>
      <c r="B47" s="14">
        <v>78987</v>
      </c>
      <c r="C47" s="15">
        <v>35749</v>
      </c>
      <c r="D47" s="16">
        <f t="shared" si="0"/>
        <v>0.45259346474736351</v>
      </c>
      <c r="E47" s="15">
        <f t="shared" si="1"/>
        <v>43238</v>
      </c>
      <c r="F47" s="16">
        <f t="shared" si="2"/>
        <v>0.54740653525263649</v>
      </c>
    </row>
    <row r="48" spans="1:6" x14ac:dyDescent="0.2">
      <c r="A48" s="21" t="s">
        <v>38</v>
      </c>
      <c r="B48" s="14">
        <v>69569</v>
      </c>
      <c r="C48" s="15">
        <v>53520</v>
      </c>
      <c r="D48" s="16">
        <f t="shared" si="0"/>
        <v>0.76930816886831777</v>
      </c>
      <c r="E48" s="15">
        <f t="shared" si="1"/>
        <v>16049</v>
      </c>
      <c r="F48" s="16">
        <f t="shared" si="2"/>
        <v>0.23069183113168221</v>
      </c>
    </row>
    <row r="49" spans="1:6" x14ac:dyDescent="0.2">
      <c r="A49" s="21" t="s">
        <v>24</v>
      </c>
      <c r="B49" s="14">
        <v>196540</v>
      </c>
      <c r="C49" s="15">
        <v>116299</v>
      </c>
      <c r="D49" s="16">
        <f t="shared" si="0"/>
        <v>0.59173196295919406</v>
      </c>
      <c r="E49" s="15">
        <f t="shared" si="1"/>
        <v>80241</v>
      </c>
      <c r="F49" s="16">
        <f t="shared" si="2"/>
        <v>0.40826803704080594</v>
      </c>
    </row>
    <row r="50" spans="1:6" x14ac:dyDescent="0.2">
      <c r="A50" s="21" t="s">
        <v>3</v>
      </c>
      <c r="B50" s="14">
        <v>39030</v>
      </c>
      <c r="C50" s="15">
        <v>33216</v>
      </c>
      <c r="D50" s="16">
        <f t="shared" si="0"/>
        <v>0.85103766333589548</v>
      </c>
      <c r="E50" s="15">
        <f t="shared" si="1"/>
        <v>5814</v>
      </c>
      <c r="F50" s="16">
        <f t="shared" si="2"/>
        <v>0.14896233666410452</v>
      </c>
    </row>
    <row r="51" spans="1:6" x14ac:dyDescent="0.2">
      <c r="A51" s="21" t="s">
        <v>12</v>
      </c>
      <c r="B51" s="14">
        <v>1105603</v>
      </c>
      <c r="C51" s="15">
        <v>713851</v>
      </c>
      <c r="D51" s="16">
        <f t="shared" si="0"/>
        <v>0.64566666335022604</v>
      </c>
      <c r="E51" s="15">
        <f t="shared" si="1"/>
        <v>391752</v>
      </c>
      <c r="F51" s="16">
        <f t="shared" si="2"/>
        <v>0.3543333366497739</v>
      </c>
    </row>
    <row r="52" spans="1:6" x14ac:dyDescent="0.2">
      <c r="A52" s="21" t="s">
        <v>25</v>
      </c>
      <c r="B52" s="14">
        <v>266123</v>
      </c>
      <c r="C52" s="15">
        <v>174453</v>
      </c>
      <c r="D52" s="16">
        <f t="shared" si="0"/>
        <v>0.65553522243473883</v>
      </c>
      <c r="E52" s="15">
        <f t="shared" si="1"/>
        <v>91670</v>
      </c>
      <c r="F52" s="16">
        <f t="shared" si="2"/>
        <v>0.34446477756526117</v>
      </c>
    </row>
    <row r="53" spans="1:6" x14ac:dyDescent="0.2">
      <c r="A53" s="21" t="s">
        <v>4</v>
      </c>
      <c r="B53" s="14">
        <v>1295033</v>
      </c>
      <c r="C53" s="15">
        <v>562781</v>
      </c>
      <c r="D53" s="16">
        <f t="shared" si="0"/>
        <v>0.43456884882470176</v>
      </c>
      <c r="E53" s="15">
        <f t="shared" si="1"/>
        <v>732252</v>
      </c>
      <c r="F53" s="16">
        <f t="shared" si="2"/>
        <v>0.56543115117529819</v>
      </c>
    </row>
    <row r="54" spans="1:6" x14ac:dyDescent="0.2">
      <c r="A54" s="21" t="s">
        <v>17</v>
      </c>
      <c r="B54" s="14">
        <v>434425</v>
      </c>
      <c r="C54" s="15">
        <v>392598</v>
      </c>
      <c r="D54" s="16">
        <f t="shared" si="0"/>
        <v>0.90371870863785464</v>
      </c>
      <c r="E54" s="15">
        <f t="shared" si="1"/>
        <v>41827</v>
      </c>
      <c r="F54" s="16">
        <f t="shared" si="2"/>
        <v>9.628129136214536E-2</v>
      </c>
    </row>
    <row r="55" spans="1:6" x14ac:dyDescent="0.2">
      <c r="A55" s="21" t="s">
        <v>11</v>
      </c>
      <c r="B55" s="14">
        <v>944199</v>
      </c>
      <c r="C55" s="15">
        <v>276363</v>
      </c>
      <c r="D55" s="16">
        <f t="shared" si="0"/>
        <v>0.29269571350954621</v>
      </c>
      <c r="E55" s="15">
        <f t="shared" si="1"/>
        <v>667836</v>
      </c>
      <c r="F55" s="16">
        <f t="shared" si="2"/>
        <v>0.70730428649045385</v>
      </c>
    </row>
    <row r="56" spans="1:6" x14ac:dyDescent="0.2">
      <c r="A56" s="21" t="s">
        <v>14</v>
      </c>
      <c r="B56" s="14">
        <v>581058</v>
      </c>
      <c r="C56" s="15">
        <v>362801</v>
      </c>
      <c r="D56" s="16">
        <f t="shared" si="0"/>
        <v>0.62438001025715162</v>
      </c>
      <c r="E56" s="15">
        <f t="shared" si="1"/>
        <v>218257</v>
      </c>
      <c r="F56" s="16">
        <f t="shared" si="2"/>
        <v>0.37561998974284838</v>
      </c>
    </row>
    <row r="57" spans="1:6" x14ac:dyDescent="0.2">
      <c r="A57" s="21" t="s">
        <v>36</v>
      </c>
      <c r="B57" s="14">
        <v>74799</v>
      </c>
      <c r="C57" s="15">
        <v>58676</v>
      </c>
      <c r="D57" s="16">
        <f t="shared" si="0"/>
        <v>0.78444898995975887</v>
      </c>
      <c r="E57" s="15">
        <f t="shared" si="1"/>
        <v>16123</v>
      </c>
      <c r="F57" s="16">
        <f t="shared" si="2"/>
        <v>0.21555101004024119</v>
      </c>
    </row>
    <row r="58" spans="1:6" x14ac:dyDescent="0.2">
      <c r="A58" s="22" t="s">
        <v>107</v>
      </c>
      <c r="B58" s="14">
        <v>173935</v>
      </c>
      <c r="C58" s="15">
        <v>153306</v>
      </c>
      <c r="D58" s="16">
        <f t="shared" si="0"/>
        <v>0.88139822347428642</v>
      </c>
      <c r="E58" s="15">
        <f t="shared" si="1"/>
        <v>20629</v>
      </c>
      <c r="F58" s="16">
        <f t="shared" si="2"/>
        <v>0.11860177652571363</v>
      </c>
    </row>
    <row r="59" spans="1:6" x14ac:dyDescent="0.2">
      <c r="A59" s="22" t="s">
        <v>108</v>
      </c>
      <c r="B59" s="14">
        <v>271961</v>
      </c>
      <c r="C59" s="15">
        <v>74039</v>
      </c>
      <c r="D59" s="16">
        <f t="shared" si="0"/>
        <v>0.27224124047197945</v>
      </c>
      <c r="E59" s="15">
        <f t="shared" si="1"/>
        <v>197922</v>
      </c>
      <c r="F59" s="16">
        <f t="shared" si="2"/>
        <v>0.7277587595280206</v>
      </c>
    </row>
    <row r="60" spans="1:6" x14ac:dyDescent="0.2">
      <c r="A60" s="21" t="s">
        <v>32</v>
      </c>
      <c r="B60" s="14">
        <v>142144</v>
      </c>
      <c r="C60" s="15">
        <v>128050</v>
      </c>
      <c r="D60" s="16">
        <f t="shared" si="0"/>
        <v>0.90084702836560104</v>
      </c>
      <c r="E60" s="15">
        <f t="shared" si="1"/>
        <v>14094</v>
      </c>
      <c r="F60" s="16">
        <f t="shared" si="2"/>
        <v>9.9152971634398915E-2</v>
      </c>
    </row>
    <row r="61" spans="1:6" x14ac:dyDescent="0.2">
      <c r="A61" s="21" t="s">
        <v>6</v>
      </c>
      <c r="B61" s="14">
        <v>387461</v>
      </c>
      <c r="C61" s="15">
        <v>250858</v>
      </c>
      <c r="D61" s="16">
        <f t="shared" si="0"/>
        <v>0.64744064563917403</v>
      </c>
      <c r="E61" s="15">
        <f t="shared" si="1"/>
        <v>136603</v>
      </c>
      <c r="F61" s="16">
        <f t="shared" si="2"/>
        <v>0.35255935436082597</v>
      </c>
    </row>
    <row r="62" spans="1:6" x14ac:dyDescent="0.2">
      <c r="A62" s="21" t="s">
        <v>5</v>
      </c>
      <c r="B62" s="14">
        <v>425698</v>
      </c>
      <c r="C62" s="15">
        <v>208419</v>
      </c>
      <c r="D62" s="16">
        <f t="shared" si="0"/>
        <v>0.48959356163289469</v>
      </c>
      <c r="E62" s="15">
        <f t="shared" si="1"/>
        <v>217279</v>
      </c>
      <c r="F62" s="16">
        <f t="shared" si="2"/>
        <v>0.51040643836710531</v>
      </c>
    </row>
    <row r="63" spans="1:6" x14ac:dyDescent="0.2">
      <c r="A63" s="21" t="s">
        <v>41</v>
      </c>
      <c r="B63" s="14">
        <v>89771</v>
      </c>
      <c r="C63" s="15">
        <v>80202</v>
      </c>
      <c r="D63" s="16">
        <f t="shared" si="0"/>
        <v>0.89340655668311597</v>
      </c>
      <c r="E63" s="15">
        <f t="shared" si="1"/>
        <v>9569</v>
      </c>
      <c r="F63" s="16">
        <f t="shared" si="2"/>
        <v>0.10659344331688407</v>
      </c>
    </row>
    <row r="64" spans="1:6" x14ac:dyDescent="0.2">
      <c r="A64" s="21" t="s">
        <v>44</v>
      </c>
      <c r="B64" s="14">
        <v>39608</v>
      </c>
      <c r="C64" s="15">
        <v>32053</v>
      </c>
      <c r="D64" s="16">
        <f t="shared" si="0"/>
        <v>0.80925570591799634</v>
      </c>
      <c r="E64" s="15">
        <f t="shared" si="1"/>
        <v>7555</v>
      </c>
      <c r="F64" s="16">
        <f t="shared" si="2"/>
        <v>0.19074429408200363</v>
      </c>
    </row>
    <row r="65" spans="1:6" x14ac:dyDescent="0.2">
      <c r="A65" s="21" t="s">
        <v>52</v>
      </c>
      <c r="B65" s="14">
        <v>22516</v>
      </c>
      <c r="C65" s="15">
        <v>15720</v>
      </c>
      <c r="D65" s="16">
        <f t="shared" si="0"/>
        <v>0.69817019008704917</v>
      </c>
      <c r="E65" s="15">
        <f t="shared" si="1"/>
        <v>6796</v>
      </c>
      <c r="F65" s="16">
        <f t="shared" si="2"/>
        <v>0.30182980991295077</v>
      </c>
    </row>
    <row r="66" spans="1:6" x14ac:dyDescent="0.2">
      <c r="A66" s="21" t="s">
        <v>58</v>
      </c>
      <c r="B66" s="14">
        <v>15722</v>
      </c>
      <c r="C66" s="15">
        <v>13013</v>
      </c>
      <c r="D66" s="16">
        <f t="shared" si="0"/>
        <v>0.82769367764915402</v>
      </c>
      <c r="E66" s="15">
        <f t="shared" si="1"/>
        <v>2709</v>
      </c>
      <c r="F66" s="16">
        <f t="shared" si="2"/>
        <v>0.17230632235084595</v>
      </c>
    </row>
    <row r="67" spans="1:6" x14ac:dyDescent="0.2">
      <c r="A67" s="21" t="s">
        <v>16</v>
      </c>
      <c r="B67" s="14">
        <v>508014</v>
      </c>
      <c r="C67" s="15">
        <v>116542</v>
      </c>
      <c r="D67" s="16">
        <f t="shared" si="0"/>
        <v>0.22940706358486185</v>
      </c>
      <c r="E67" s="15">
        <f t="shared" si="1"/>
        <v>391472</v>
      </c>
      <c r="F67" s="16">
        <f t="shared" si="2"/>
        <v>0.77059293641513815</v>
      </c>
    </row>
    <row r="68" spans="1:6" x14ac:dyDescent="0.2">
      <c r="A68" s="21" t="s">
        <v>51</v>
      </c>
      <c r="B68" s="14">
        <v>29417</v>
      </c>
      <c r="C68" s="15">
        <v>28676</v>
      </c>
      <c r="D68" s="16">
        <f>(C68/B68)</f>
        <v>0.97481048373389534</v>
      </c>
      <c r="E68" s="15">
        <f>(B68-C68)</f>
        <v>741</v>
      </c>
      <c r="F68" s="16">
        <f>(E68/B68)</f>
        <v>2.5189516266104633E-2</v>
      </c>
    </row>
    <row r="69" spans="1:6" x14ac:dyDescent="0.2">
      <c r="A69" s="21" t="s">
        <v>43</v>
      </c>
      <c r="B69" s="14">
        <v>57093</v>
      </c>
      <c r="C69" s="15">
        <v>49420</v>
      </c>
      <c r="D69" s="16">
        <f>(C69/B69)</f>
        <v>0.8656052405723994</v>
      </c>
      <c r="E69" s="15">
        <f>(B69-C69)</f>
        <v>7673</v>
      </c>
      <c r="F69" s="16">
        <f>(E69/B69)</f>
        <v>0.13439475942760057</v>
      </c>
    </row>
    <row r="70" spans="1:6" x14ac:dyDescent="0.2">
      <c r="A70" s="21" t="s">
        <v>49</v>
      </c>
      <c r="B70" s="14">
        <v>23719</v>
      </c>
      <c r="C70" s="15">
        <v>18222</v>
      </c>
      <c r="D70" s="16">
        <f>(C70/B70)</f>
        <v>0.76824486698427419</v>
      </c>
      <c r="E70" s="15">
        <f>(B70-C70)</f>
        <v>5497</v>
      </c>
      <c r="F70" s="16">
        <f>(E70/B70)</f>
        <v>0.23175513301572578</v>
      </c>
    </row>
    <row r="71" spans="1:6" x14ac:dyDescent="0.2">
      <c r="A71" s="23" t="s">
        <v>65</v>
      </c>
      <c r="B71" s="17">
        <f>SUM(B4:B70)</f>
        <v>18680367</v>
      </c>
      <c r="C71" s="18">
        <f>SUM(C4:C70)</f>
        <v>9171872</v>
      </c>
      <c r="D71" s="19">
        <f>(C71/B71)</f>
        <v>0.49098992541206499</v>
      </c>
      <c r="E71" s="18">
        <f>SUM(E4:E70)</f>
        <v>9508495</v>
      </c>
      <c r="F71" s="19">
        <f>(E71/B71)</f>
        <v>0.50901007458793501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154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Research&amp;R2007 Population Estimates</oddFooter>
  </headerFooter>
  <ignoredErrors>
    <ignoredError sqref="D71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102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243779</v>
      </c>
      <c r="C4" s="12">
        <v>101950</v>
      </c>
      <c r="D4" s="13">
        <f t="shared" ref="D4:D67" si="0">(C4/B4)</f>
        <v>0.41820665438778565</v>
      </c>
      <c r="E4" s="12">
        <f t="shared" ref="E4:E67" si="1">(B4-C4)</f>
        <v>141829</v>
      </c>
      <c r="F4" s="13">
        <f t="shared" ref="F4:F67" si="2">(E4/B4)</f>
        <v>0.5817933456122143</v>
      </c>
    </row>
    <row r="5" spans="1:6" x14ac:dyDescent="0.2">
      <c r="A5" s="21" t="s">
        <v>50</v>
      </c>
      <c r="B5" s="14">
        <v>25004</v>
      </c>
      <c r="C5" s="15">
        <v>19105</v>
      </c>
      <c r="D5" s="16">
        <f t="shared" si="0"/>
        <v>0.76407774756039037</v>
      </c>
      <c r="E5" s="15">
        <f t="shared" si="1"/>
        <v>5899</v>
      </c>
      <c r="F5" s="16">
        <f t="shared" si="2"/>
        <v>0.23592225243960965</v>
      </c>
    </row>
    <row r="6" spans="1:6" x14ac:dyDescent="0.2">
      <c r="A6" s="21" t="s">
        <v>26</v>
      </c>
      <c r="B6" s="14">
        <v>165515</v>
      </c>
      <c r="C6" s="15">
        <v>65551</v>
      </c>
      <c r="D6" s="16">
        <f t="shared" si="0"/>
        <v>0.39604265474428302</v>
      </c>
      <c r="E6" s="15">
        <f t="shared" si="1"/>
        <v>99964</v>
      </c>
      <c r="F6" s="16">
        <f t="shared" si="2"/>
        <v>0.60395734525571698</v>
      </c>
    </row>
    <row r="7" spans="1:6" x14ac:dyDescent="0.2">
      <c r="A7" s="21" t="s">
        <v>47</v>
      </c>
      <c r="B7" s="14">
        <v>28551</v>
      </c>
      <c r="C7" s="15">
        <v>21051</v>
      </c>
      <c r="D7" s="16">
        <f t="shared" si="0"/>
        <v>0.73731217820741835</v>
      </c>
      <c r="E7" s="15">
        <f t="shared" si="1"/>
        <v>7500</v>
      </c>
      <c r="F7" s="16">
        <f t="shared" si="2"/>
        <v>0.26268782179258171</v>
      </c>
    </row>
    <row r="8" spans="1:6" x14ac:dyDescent="0.2">
      <c r="A8" s="21" t="s">
        <v>15</v>
      </c>
      <c r="B8" s="14">
        <v>543050</v>
      </c>
      <c r="C8" s="15">
        <v>213667</v>
      </c>
      <c r="D8" s="16">
        <f t="shared" si="0"/>
        <v>0.3934573243716048</v>
      </c>
      <c r="E8" s="15">
        <f t="shared" si="1"/>
        <v>329383</v>
      </c>
      <c r="F8" s="16">
        <f t="shared" si="2"/>
        <v>0.60654267562839514</v>
      </c>
    </row>
    <row r="9" spans="1:6" x14ac:dyDescent="0.2">
      <c r="A9" s="21" t="s">
        <v>9</v>
      </c>
      <c r="B9" s="14">
        <v>1753162</v>
      </c>
      <c r="C9" s="15">
        <v>27773</v>
      </c>
      <c r="D9" s="16">
        <f t="shared" si="0"/>
        <v>1.5841662093976482E-2</v>
      </c>
      <c r="E9" s="15">
        <f t="shared" si="1"/>
        <v>1725389</v>
      </c>
      <c r="F9" s="16">
        <f t="shared" si="2"/>
        <v>0.98415833790602347</v>
      </c>
    </row>
    <row r="10" spans="1:6" x14ac:dyDescent="0.2">
      <c r="A10" s="21" t="s">
        <v>57</v>
      </c>
      <c r="B10" s="14">
        <v>14113</v>
      </c>
      <c r="C10" s="15">
        <v>11075</v>
      </c>
      <c r="D10" s="16">
        <f t="shared" si="0"/>
        <v>0.78473747608587829</v>
      </c>
      <c r="E10" s="15">
        <f t="shared" si="1"/>
        <v>3038</v>
      </c>
      <c r="F10" s="16">
        <f t="shared" si="2"/>
        <v>0.21526252391412173</v>
      </c>
    </row>
    <row r="11" spans="1:6" x14ac:dyDescent="0.2">
      <c r="A11" s="21" t="s">
        <v>28</v>
      </c>
      <c r="B11" s="14">
        <v>160315</v>
      </c>
      <c r="C11" s="15">
        <v>143363</v>
      </c>
      <c r="D11" s="16">
        <f t="shared" si="0"/>
        <v>0.89425817920968098</v>
      </c>
      <c r="E11" s="15">
        <f t="shared" si="1"/>
        <v>16952</v>
      </c>
      <c r="F11" s="16">
        <f t="shared" si="2"/>
        <v>0.10574182079031906</v>
      </c>
    </row>
    <row r="12" spans="1:6" x14ac:dyDescent="0.2">
      <c r="A12" s="21" t="s">
        <v>31</v>
      </c>
      <c r="B12" s="14">
        <v>136749</v>
      </c>
      <c r="C12" s="15">
        <v>125772</v>
      </c>
      <c r="D12" s="16">
        <f t="shared" si="0"/>
        <v>0.91972884628041152</v>
      </c>
      <c r="E12" s="15">
        <f t="shared" si="1"/>
        <v>10977</v>
      </c>
      <c r="F12" s="16">
        <f t="shared" si="2"/>
        <v>8.0271153719588442E-2</v>
      </c>
    </row>
    <row r="13" spans="1:6" x14ac:dyDescent="0.2">
      <c r="A13" s="21" t="s">
        <v>27</v>
      </c>
      <c r="B13" s="14">
        <v>176901</v>
      </c>
      <c r="C13" s="15">
        <v>159442</v>
      </c>
      <c r="D13" s="16">
        <f t="shared" si="0"/>
        <v>0.90130638040485922</v>
      </c>
      <c r="E13" s="15">
        <f t="shared" si="1"/>
        <v>17459</v>
      </c>
      <c r="F13" s="16">
        <f t="shared" si="2"/>
        <v>9.869361959514078E-2</v>
      </c>
    </row>
    <row r="14" spans="1:6" x14ac:dyDescent="0.2">
      <c r="A14" s="21" t="s">
        <v>22</v>
      </c>
      <c r="B14" s="14">
        <v>326658</v>
      </c>
      <c r="C14" s="15">
        <v>287442</v>
      </c>
      <c r="D14" s="16">
        <f t="shared" si="0"/>
        <v>0.87994783535073384</v>
      </c>
      <c r="E14" s="15">
        <f t="shared" si="1"/>
        <v>39216</v>
      </c>
      <c r="F14" s="16">
        <f t="shared" si="2"/>
        <v>0.1200521646492662</v>
      </c>
    </row>
    <row r="15" spans="1:6" x14ac:dyDescent="0.2">
      <c r="A15" s="21" t="s">
        <v>37</v>
      </c>
      <c r="B15" s="14">
        <v>63538</v>
      </c>
      <c r="C15" s="15">
        <v>52156</v>
      </c>
      <c r="D15" s="16">
        <f t="shared" si="0"/>
        <v>0.82086310554313957</v>
      </c>
      <c r="E15" s="15">
        <f t="shared" si="1"/>
        <v>11382</v>
      </c>
      <c r="F15" s="16">
        <f t="shared" si="2"/>
        <v>0.17913689445686046</v>
      </c>
    </row>
    <row r="16" spans="1:6" x14ac:dyDescent="0.2">
      <c r="A16" s="22" t="s">
        <v>106</v>
      </c>
      <c r="B16" s="14">
        <v>33164</v>
      </c>
      <c r="C16" s="15">
        <v>26409</v>
      </c>
      <c r="D16" s="16">
        <f t="shared" si="0"/>
        <v>0.79631528163068388</v>
      </c>
      <c r="E16" s="15">
        <f t="shared" si="1"/>
        <v>6755</v>
      </c>
      <c r="F16" s="16">
        <f t="shared" si="2"/>
        <v>0.20368471836931612</v>
      </c>
    </row>
    <row r="17" spans="1:6" x14ac:dyDescent="0.2">
      <c r="A17" s="21" t="s">
        <v>59</v>
      </c>
      <c r="B17" s="14">
        <v>15677</v>
      </c>
      <c r="C17" s="15">
        <v>13635</v>
      </c>
      <c r="D17" s="16">
        <f t="shared" si="0"/>
        <v>0.86974548701920007</v>
      </c>
      <c r="E17" s="15">
        <f t="shared" si="1"/>
        <v>2042</v>
      </c>
      <c r="F17" s="16">
        <f t="shared" si="2"/>
        <v>0.1302545129807999</v>
      </c>
    </row>
    <row r="18" spans="1:6" x14ac:dyDescent="0.2">
      <c r="A18" s="21" t="s">
        <v>13</v>
      </c>
      <c r="B18" s="14">
        <v>879235</v>
      </c>
      <c r="C18" s="15">
        <v>0</v>
      </c>
      <c r="D18" s="16">
        <f t="shared" si="0"/>
        <v>0</v>
      </c>
      <c r="E18" s="15">
        <f t="shared" si="1"/>
        <v>879235</v>
      </c>
      <c r="F18" s="16">
        <f t="shared" si="2"/>
        <v>1</v>
      </c>
    </row>
    <row r="19" spans="1:6" x14ac:dyDescent="0.2">
      <c r="A19" s="21" t="s">
        <v>18</v>
      </c>
      <c r="B19" s="14">
        <v>309647</v>
      </c>
      <c r="C19" s="15">
        <v>252859</v>
      </c>
      <c r="D19" s="16">
        <f t="shared" si="0"/>
        <v>0.8166040685038124</v>
      </c>
      <c r="E19" s="15">
        <f t="shared" si="1"/>
        <v>56788</v>
      </c>
      <c r="F19" s="16">
        <f t="shared" si="2"/>
        <v>0.1833959314961876</v>
      </c>
    </row>
    <row r="20" spans="1:6" x14ac:dyDescent="0.2">
      <c r="A20" s="21" t="s">
        <v>42</v>
      </c>
      <c r="B20" s="14">
        <v>89075</v>
      </c>
      <c r="C20" s="15">
        <v>12751</v>
      </c>
      <c r="D20" s="16">
        <f t="shared" si="0"/>
        <v>0.14314903171484705</v>
      </c>
      <c r="E20" s="15">
        <f t="shared" si="1"/>
        <v>76324</v>
      </c>
      <c r="F20" s="16">
        <f t="shared" si="2"/>
        <v>0.85685096828515295</v>
      </c>
    </row>
    <row r="21" spans="1:6" x14ac:dyDescent="0.2">
      <c r="A21" s="21" t="s">
        <v>61</v>
      </c>
      <c r="B21" s="14">
        <v>11916</v>
      </c>
      <c r="C21" s="15">
        <v>8127</v>
      </c>
      <c r="D21" s="16">
        <f t="shared" si="0"/>
        <v>0.68202416918428999</v>
      </c>
      <c r="E21" s="15">
        <f t="shared" si="1"/>
        <v>3789</v>
      </c>
      <c r="F21" s="16">
        <f t="shared" si="2"/>
        <v>0.31797583081570996</v>
      </c>
    </row>
    <row r="22" spans="1:6" x14ac:dyDescent="0.2">
      <c r="A22" s="21" t="s">
        <v>39</v>
      </c>
      <c r="B22" s="14">
        <v>48195</v>
      </c>
      <c r="C22" s="15">
        <v>31222</v>
      </c>
      <c r="D22" s="16">
        <f t="shared" si="0"/>
        <v>0.64782653802261647</v>
      </c>
      <c r="E22" s="15">
        <f t="shared" si="1"/>
        <v>16973</v>
      </c>
      <c r="F22" s="16">
        <f t="shared" si="2"/>
        <v>0.35217346197738353</v>
      </c>
    </row>
    <row r="23" spans="1:6" x14ac:dyDescent="0.2">
      <c r="A23" s="21" t="s">
        <v>60</v>
      </c>
      <c r="B23" s="14">
        <v>16703</v>
      </c>
      <c r="C23" s="15">
        <v>14220</v>
      </c>
      <c r="D23" s="16">
        <f t="shared" si="0"/>
        <v>0.85134406992755796</v>
      </c>
      <c r="E23" s="15">
        <f t="shared" si="1"/>
        <v>2483</v>
      </c>
      <c r="F23" s="16">
        <f t="shared" si="2"/>
        <v>0.14865593007244207</v>
      </c>
    </row>
    <row r="24" spans="1:6" x14ac:dyDescent="0.2">
      <c r="A24" s="21" t="s">
        <v>62</v>
      </c>
      <c r="B24" s="14">
        <v>10796</v>
      </c>
      <c r="C24" s="15">
        <v>9170</v>
      </c>
      <c r="D24" s="16">
        <f t="shared" si="0"/>
        <v>0.8493886624675806</v>
      </c>
      <c r="E24" s="15">
        <f t="shared" si="1"/>
        <v>1626</v>
      </c>
      <c r="F24" s="16">
        <f t="shared" si="2"/>
        <v>0.15061133753241943</v>
      </c>
    </row>
    <row r="25" spans="1:6" x14ac:dyDescent="0.2">
      <c r="A25" s="21" t="s">
        <v>54</v>
      </c>
      <c r="B25" s="14">
        <v>16509</v>
      </c>
      <c r="C25" s="15">
        <v>10769</v>
      </c>
      <c r="D25" s="16">
        <f t="shared" si="0"/>
        <v>0.65231086074262523</v>
      </c>
      <c r="E25" s="15">
        <f t="shared" si="1"/>
        <v>5740</v>
      </c>
      <c r="F25" s="16">
        <f t="shared" si="2"/>
        <v>0.34768913925737477</v>
      </c>
    </row>
    <row r="26" spans="1:6" x14ac:dyDescent="0.2">
      <c r="A26" s="21" t="s">
        <v>56</v>
      </c>
      <c r="B26" s="14">
        <v>14517</v>
      </c>
      <c r="C26" s="15">
        <v>11233</v>
      </c>
      <c r="D26" s="16">
        <f t="shared" si="0"/>
        <v>0.77378246194117239</v>
      </c>
      <c r="E26" s="15">
        <f t="shared" si="1"/>
        <v>3284</v>
      </c>
      <c r="F26" s="16">
        <f t="shared" si="2"/>
        <v>0.22621753805882758</v>
      </c>
    </row>
    <row r="27" spans="1:6" x14ac:dyDescent="0.2">
      <c r="A27" s="21" t="s">
        <v>48</v>
      </c>
      <c r="B27" s="14">
        <v>27186</v>
      </c>
      <c r="C27" s="15">
        <v>18097</v>
      </c>
      <c r="D27" s="16">
        <f t="shared" si="0"/>
        <v>0.6656735084234533</v>
      </c>
      <c r="E27" s="15">
        <f t="shared" si="1"/>
        <v>9089</v>
      </c>
      <c r="F27" s="16">
        <f t="shared" si="2"/>
        <v>0.33432649157654676</v>
      </c>
    </row>
    <row r="28" spans="1:6" x14ac:dyDescent="0.2">
      <c r="A28" s="21" t="s">
        <v>46</v>
      </c>
      <c r="B28" s="14">
        <v>38678</v>
      </c>
      <c r="C28" s="15">
        <v>27534</v>
      </c>
      <c r="D28" s="16">
        <f t="shared" si="0"/>
        <v>0.71187755313097889</v>
      </c>
      <c r="E28" s="15">
        <f t="shared" si="1"/>
        <v>11144</v>
      </c>
      <c r="F28" s="16">
        <f t="shared" si="2"/>
        <v>0.28812244686902116</v>
      </c>
    </row>
    <row r="29" spans="1:6" x14ac:dyDescent="0.2">
      <c r="A29" s="21" t="s">
        <v>29</v>
      </c>
      <c r="B29" s="14">
        <v>157006</v>
      </c>
      <c r="C29" s="15">
        <v>149676</v>
      </c>
      <c r="D29" s="16">
        <f t="shared" si="0"/>
        <v>0.95331388609352508</v>
      </c>
      <c r="E29" s="15">
        <f t="shared" si="1"/>
        <v>7330</v>
      </c>
      <c r="F29" s="16">
        <f t="shared" si="2"/>
        <v>4.668611390647491E-2</v>
      </c>
    </row>
    <row r="30" spans="1:6" x14ac:dyDescent="0.2">
      <c r="A30" s="21" t="s">
        <v>35</v>
      </c>
      <c r="B30" s="14">
        <v>96672</v>
      </c>
      <c r="C30" s="15">
        <v>75900</v>
      </c>
      <c r="D30" s="16">
        <f t="shared" si="0"/>
        <v>0.78512909632571992</v>
      </c>
      <c r="E30" s="15">
        <f t="shared" si="1"/>
        <v>20772</v>
      </c>
      <c r="F30" s="16">
        <f t="shared" si="2"/>
        <v>0.21487090367428005</v>
      </c>
    </row>
    <row r="31" spans="1:6" x14ac:dyDescent="0.2">
      <c r="A31" s="21" t="s">
        <v>10</v>
      </c>
      <c r="B31" s="14">
        <v>1164425</v>
      </c>
      <c r="C31" s="15">
        <v>777670</v>
      </c>
      <c r="D31" s="16">
        <f t="shared" si="0"/>
        <v>0.66785752624686001</v>
      </c>
      <c r="E31" s="15">
        <f t="shared" si="1"/>
        <v>386755</v>
      </c>
      <c r="F31" s="16">
        <f t="shared" si="2"/>
        <v>0.33214247375313999</v>
      </c>
    </row>
    <row r="32" spans="1:6" x14ac:dyDescent="0.2">
      <c r="A32" s="21" t="s">
        <v>53</v>
      </c>
      <c r="B32" s="14">
        <v>19502</v>
      </c>
      <c r="C32" s="15">
        <v>15475</v>
      </c>
      <c r="D32" s="16">
        <f t="shared" si="0"/>
        <v>0.79350835811711617</v>
      </c>
      <c r="E32" s="15">
        <f t="shared" si="1"/>
        <v>4027</v>
      </c>
      <c r="F32" s="16">
        <f t="shared" si="2"/>
        <v>0.2064916418828838</v>
      </c>
    </row>
    <row r="33" spans="1:6" x14ac:dyDescent="0.2">
      <c r="A33" s="21" t="s">
        <v>33</v>
      </c>
      <c r="B33" s="14">
        <v>135262</v>
      </c>
      <c r="C33" s="15">
        <v>86779</v>
      </c>
      <c r="D33" s="16">
        <f t="shared" si="0"/>
        <v>0.64156230131152869</v>
      </c>
      <c r="E33" s="15">
        <f t="shared" si="1"/>
        <v>48483</v>
      </c>
      <c r="F33" s="16">
        <f t="shared" si="2"/>
        <v>0.35843769868847125</v>
      </c>
    </row>
    <row r="34" spans="1:6" x14ac:dyDescent="0.2">
      <c r="A34" s="21" t="s">
        <v>40</v>
      </c>
      <c r="B34" s="14">
        <v>50246</v>
      </c>
      <c r="C34" s="15">
        <v>33191</v>
      </c>
      <c r="D34" s="16">
        <f t="shared" si="0"/>
        <v>0.66056999562154206</v>
      </c>
      <c r="E34" s="15">
        <f t="shared" si="1"/>
        <v>17055</v>
      </c>
      <c r="F34" s="16">
        <f t="shared" si="2"/>
        <v>0.33943000437845799</v>
      </c>
    </row>
    <row r="35" spans="1:6" x14ac:dyDescent="0.2">
      <c r="A35" s="21" t="s">
        <v>55</v>
      </c>
      <c r="B35" s="14">
        <v>14353</v>
      </c>
      <c r="C35" s="15">
        <v>11833</v>
      </c>
      <c r="D35" s="16">
        <f t="shared" si="0"/>
        <v>0.8244269490698809</v>
      </c>
      <c r="E35" s="15">
        <f t="shared" si="1"/>
        <v>2520</v>
      </c>
      <c r="F35" s="16">
        <f t="shared" si="2"/>
        <v>0.17557305093011913</v>
      </c>
    </row>
    <row r="36" spans="1:6" x14ac:dyDescent="0.2">
      <c r="A36" s="21" t="s">
        <v>64</v>
      </c>
      <c r="B36" s="14">
        <v>8060</v>
      </c>
      <c r="C36" s="15">
        <v>7035</v>
      </c>
      <c r="D36" s="16">
        <f t="shared" si="0"/>
        <v>0.87282878411910669</v>
      </c>
      <c r="E36" s="15">
        <f t="shared" si="1"/>
        <v>1025</v>
      </c>
      <c r="F36" s="16">
        <f t="shared" si="2"/>
        <v>0.12717121588089331</v>
      </c>
    </row>
    <row r="37" spans="1:6" x14ac:dyDescent="0.2">
      <c r="A37" s="21" t="s">
        <v>23</v>
      </c>
      <c r="B37" s="14">
        <v>276783</v>
      </c>
      <c r="C37" s="15">
        <v>151734</v>
      </c>
      <c r="D37" s="16">
        <f t="shared" si="0"/>
        <v>0.54820563401653999</v>
      </c>
      <c r="E37" s="15">
        <f t="shared" si="1"/>
        <v>125049</v>
      </c>
      <c r="F37" s="16">
        <f t="shared" si="2"/>
        <v>0.45179436598345996</v>
      </c>
    </row>
    <row r="38" spans="1:6" x14ac:dyDescent="0.2">
      <c r="A38" s="21" t="s">
        <v>1</v>
      </c>
      <c r="B38" s="14">
        <v>585608</v>
      </c>
      <c r="C38" s="15">
        <v>308667</v>
      </c>
      <c r="D38" s="16">
        <f t="shared" si="0"/>
        <v>0.52708808622833025</v>
      </c>
      <c r="E38" s="15">
        <f t="shared" si="1"/>
        <v>276941</v>
      </c>
      <c r="F38" s="16">
        <f t="shared" si="2"/>
        <v>0.4729119137716698</v>
      </c>
    </row>
    <row r="39" spans="1:6" x14ac:dyDescent="0.2">
      <c r="A39" s="21" t="s">
        <v>21</v>
      </c>
      <c r="B39" s="14">
        <v>272497</v>
      </c>
      <c r="C39" s="15">
        <v>96161</v>
      </c>
      <c r="D39" s="16">
        <f t="shared" si="0"/>
        <v>0.35288828867840749</v>
      </c>
      <c r="E39" s="15">
        <f t="shared" si="1"/>
        <v>176336</v>
      </c>
      <c r="F39" s="16">
        <f t="shared" si="2"/>
        <v>0.64711171132159251</v>
      </c>
    </row>
    <row r="40" spans="1:6" x14ac:dyDescent="0.2">
      <c r="A40" s="21" t="s">
        <v>45</v>
      </c>
      <c r="B40" s="14">
        <v>38981</v>
      </c>
      <c r="C40" s="15">
        <v>29142</v>
      </c>
      <c r="D40" s="16">
        <f t="shared" si="0"/>
        <v>0.74759498217080111</v>
      </c>
      <c r="E40" s="15">
        <f t="shared" si="1"/>
        <v>9839</v>
      </c>
      <c r="F40" s="16">
        <f t="shared" si="2"/>
        <v>0.25240501782919883</v>
      </c>
    </row>
    <row r="41" spans="1:6" x14ac:dyDescent="0.2">
      <c r="A41" s="21" t="s">
        <v>63</v>
      </c>
      <c r="B41" s="14">
        <v>7772</v>
      </c>
      <c r="C41" s="15">
        <v>6815</v>
      </c>
      <c r="D41" s="16">
        <f t="shared" si="0"/>
        <v>0.87686567164179108</v>
      </c>
      <c r="E41" s="15">
        <f t="shared" si="1"/>
        <v>957</v>
      </c>
      <c r="F41" s="16">
        <f t="shared" si="2"/>
        <v>0.12313432835820895</v>
      </c>
    </row>
    <row r="42" spans="1:6" x14ac:dyDescent="0.2">
      <c r="A42" s="21" t="s">
        <v>2</v>
      </c>
      <c r="B42" s="14">
        <v>19814</v>
      </c>
      <c r="C42" s="15">
        <v>15476</v>
      </c>
      <c r="D42" s="16">
        <f t="shared" si="0"/>
        <v>0.78106389421621081</v>
      </c>
      <c r="E42" s="15">
        <f t="shared" si="1"/>
        <v>4338</v>
      </c>
      <c r="F42" s="16">
        <f t="shared" si="2"/>
        <v>0.21893610578378925</v>
      </c>
    </row>
    <row r="43" spans="1:6" x14ac:dyDescent="0.2">
      <c r="A43" s="21" t="s">
        <v>19</v>
      </c>
      <c r="B43" s="14">
        <v>308325</v>
      </c>
      <c r="C43" s="15">
        <v>228622</v>
      </c>
      <c r="D43" s="16">
        <f t="shared" si="0"/>
        <v>0.74149679721073547</v>
      </c>
      <c r="E43" s="15">
        <f t="shared" si="1"/>
        <v>79703</v>
      </c>
      <c r="F43" s="16">
        <f t="shared" si="2"/>
        <v>0.25850320278926459</v>
      </c>
    </row>
    <row r="44" spans="1:6" x14ac:dyDescent="0.2">
      <c r="A44" s="21" t="s">
        <v>20</v>
      </c>
      <c r="B44" s="14">
        <v>315074</v>
      </c>
      <c r="C44" s="15">
        <v>256386</v>
      </c>
      <c r="D44" s="16">
        <f t="shared" si="0"/>
        <v>0.81373264693373615</v>
      </c>
      <c r="E44" s="15">
        <f t="shared" si="1"/>
        <v>58688</v>
      </c>
      <c r="F44" s="16">
        <f t="shared" si="2"/>
        <v>0.1862673530662638</v>
      </c>
    </row>
    <row r="45" spans="1:6" x14ac:dyDescent="0.2">
      <c r="A45" s="21" t="s">
        <v>30</v>
      </c>
      <c r="B45" s="14">
        <v>142645</v>
      </c>
      <c r="C45" s="15">
        <v>122940</v>
      </c>
      <c r="D45" s="16">
        <f t="shared" si="0"/>
        <v>0.86185986189491393</v>
      </c>
      <c r="E45" s="15">
        <f t="shared" si="1"/>
        <v>19705</v>
      </c>
      <c r="F45" s="16">
        <f t="shared" si="2"/>
        <v>0.13814013810508605</v>
      </c>
    </row>
    <row r="46" spans="1:6" x14ac:dyDescent="0.2">
      <c r="A46" s="21" t="s">
        <v>66</v>
      </c>
      <c r="B46" s="14">
        <v>2437022</v>
      </c>
      <c r="C46" s="15">
        <v>1098924</v>
      </c>
      <c r="D46" s="16">
        <f t="shared" si="0"/>
        <v>0.45092904372631842</v>
      </c>
      <c r="E46" s="15">
        <f t="shared" si="1"/>
        <v>1338098</v>
      </c>
      <c r="F46" s="16">
        <f t="shared" si="2"/>
        <v>0.54907095627368152</v>
      </c>
    </row>
    <row r="47" spans="1:6" x14ac:dyDescent="0.2">
      <c r="A47" s="21" t="s">
        <v>34</v>
      </c>
      <c r="B47" s="14">
        <v>80510</v>
      </c>
      <c r="C47" s="15">
        <v>36466</v>
      </c>
      <c r="D47" s="16">
        <f t="shared" si="0"/>
        <v>0.45293752328903242</v>
      </c>
      <c r="E47" s="15">
        <f t="shared" si="1"/>
        <v>44044</v>
      </c>
      <c r="F47" s="16">
        <f t="shared" si="2"/>
        <v>0.54706247671096753</v>
      </c>
    </row>
    <row r="48" spans="1:6" x14ac:dyDescent="0.2">
      <c r="A48" s="21" t="s">
        <v>38</v>
      </c>
      <c r="B48" s="14">
        <v>68188</v>
      </c>
      <c r="C48" s="15">
        <v>52064</v>
      </c>
      <c r="D48" s="16">
        <f t="shared" si="0"/>
        <v>0.76353610605971722</v>
      </c>
      <c r="E48" s="15">
        <f t="shared" si="1"/>
        <v>16124</v>
      </c>
      <c r="F48" s="16">
        <f t="shared" si="2"/>
        <v>0.23646389394028275</v>
      </c>
    </row>
    <row r="49" spans="1:6" x14ac:dyDescent="0.2">
      <c r="A49" s="21" t="s">
        <v>24</v>
      </c>
      <c r="B49" s="14">
        <v>192672</v>
      </c>
      <c r="C49" s="15">
        <v>114483</v>
      </c>
      <c r="D49" s="16">
        <f t="shared" si="0"/>
        <v>0.59418597409068263</v>
      </c>
      <c r="E49" s="15">
        <f t="shared" si="1"/>
        <v>78189</v>
      </c>
      <c r="F49" s="16">
        <f t="shared" si="2"/>
        <v>0.40581402590931737</v>
      </c>
    </row>
    <row r="50" spans="1:6" x14ac:dyDescent="0.2">
      <c r="A50" s="21" t="s">
        <v>3</v>
      </c>
      <c r="B50" s="14">
        <v>38666</v>
      </c>
      <c r="C50" s="15">
        <v>32993</v>
      </c>
      <c r="D50" s="16">
        <f t="shared" si="0"/>
        <v>0.85328195313712307</v>
      </c>
      <c r="E50" s="15">
        <f t="shared" si="1"/>
        <v>5673</v>
      </c>
      <c r="F50" s="16">
        <f t="shared" si="2"/>
        <v>0.14671804686287696</v>
      </c>
    </row>
    <row r="51" spans="1:6" x14ac:dyDescent="0.2">
      <c r="A51" s="21" t="s">
        <v>12</v>
      </c>
      <c r="B51" s="14">
        <v>1079524</v>
      </c>
      <c r="C51" s="15">
        <v>697666</v>
      </c>
      <c r="D51" s="16">
        <f t="shared" si="0"/>
        <v>0.64627187538211284</v>
      </c>
      <c r="E51" s="15">
        <f t="shared" si="1"/>
        <v>381858</v>
      </c>
      <c r="F51" s="16">
        <f t="shared" si="2"/>
        <v>0.35372812461788716</v>
      </c>
    </row>
    <row r="52" spans="1:6" x14ac:dyDescent="0.2">
      <c r="A52" s="21" t="s">
        <v>25</v>
      </c>
      <c r="B52" s="14">
        <v>255903</v>
      </c>
      <c r="C52" s="15">
        <v>165627</v>
      </c>
      <c r="D52" s="16">
        <f t="shared" si="0"/>
        <v>0.64722570661539724</v>
      </c>
      <c r="E52" s="15">
        <f t="shared" si="1"/>
        <v>90276</v>
      </c>
      <c r="F52" s="16">
        <f t="shared" si="2"/>
        <v>0.35277429338460276</v>
      </c>
    </row>
    <row r="53" spans="1:6" x14ac:dyDescent="0.2">
      <c r="A53" s="21" t="s">
        <v>4</v>
      </c>
      <c r="B53" s="14">
        <v>1287987</v>
      </c>
      <c r="C53" s="15">
        <v>561330</v>
      </c>
      <c r="D53" s="16">
        <f t="shared" si="0"/>
        <v>0.43581961619177834</v>
      </c>
      <c r="E53" s="15">
        <f t="shared" si="1"/>
        <v>726657</v>
      </c>
      <c r="F53" s="16">
        <f t="shared" si="2"/>
        <v>0.56418038380822166</v>
      </c>
    </row>
    <row r="54" spans="1:6" x14ac:dyDescent="0.2">
      <c r="A54" s="21" t="s">
        <v>17</v>
      </c>
      <c r="B54" s="14">
        <v>424355</v>
      </c>
      <c r="C54" s="15">
        <v>382872</v>
      </c>
      <c r="D54" s="16">
        <f t="shared" si="0"/>
        <v>0.90224458295530863</v>
      </c>
      <c r="E54" s="15">
        <f t="shared" si="1"/>
        <v>41483</v>
      </c>
      <c r="F54" s="16">
        <f t="shared" si="2"/>
        <v>9.7755417044691359E-2</v>
      </c>
    </row>
    <row r="55" spans="1:6" x14ac:dyDescent="0.2">
      <c r="A55" s="21" t="s">
        <v>11</v>
      </c>
      <c r="B55" s="14">
        <v>948102</v>
      </c>
      <c r="C55" s="15">
        <v>280487</v>
      </c>
      <c r="D55" s="16">
        <f t="shared" si="0"/>
        <v>0.29584053192588983</v>
      </c>
      <c r="E55" s="15">
        <f t="shared" si="1"/>
        <v>667615</v>
      </c>
      <c r="F55" s="16">
        <f t="shared" si="2"/>
        <v>0.70415946807411012</v>
      </c>
    </row>
    <row r="56" spans="1:6" x14ac:dyDescent="0.2">
      <c r="A56" s="21" t="s">
        <v>14</v>
      </c>
      <c r="B56" s="14">
        <v>565049</v>
      </c>
      <c r="C56" s="15">
        <v>354143</v>
      </c>
      <c r="D56" s="16">
        <f t="shared" si="0"/>
        <v>0.62674741482597085</v>
      </c>
      <c r="E56" s="15">
        <f t="shared" si="1"/>
        <v>210906</v>
      </c>
      <c r="F56" s="16">
        <f t="shared" si="2"/>
        <v>0.37325258517402915</v>
      </c>
    </row>
    <row r="57" spans="1:6" x14ac:dyDescent="0.2">
      <c r="A57" s="21" t="s">
        <v>36</v>
      </c>
      <c r="B57" s="14">
        <v>74416</v>
      </c>
      <c r="C57" s="15">
        <v>58317</v>
      </c>
      <c r="D57" s="16">
        <f t="shared" si="0"/>
        <v>0.78366211567404864</v>
      </c>
      <c r="E57" s="15">
        <f t="shared" si="1"/>
        <v>16099</v>
      </c>
      <c r="F57" s="16">
        <f t="shared" si="2"/>
        <v>0.21633788432595141</v>
      </c>
    </row>
    <row r="58" spans="1:6" x14ac:dyDescent="0.2">
      <c r="A58" s="22" t="s">
        <v>107</v>
      </c>
      <c r="B58" s="14">
        <v>165291</v>
      </c>
      <c r="C58" s="15">
        <v>145025</v>
      </c>
      <c r="D58" s="16">
        <f t="shared" si="0"/>
        <v>0.87739199351446839</v>
      </c>
      <c r="E58" s="15">
        <f t="shared" si="1"/>
        <v>20266</v>
      </c>
      <c r="F58" s="16">
        <f t="shared" si="2"/>
        <v>0.12260800648553158</v>
      </c>
    </row>
    <row r="59" spans="1:6" x14ac:dyDescent="0.2">
      <c r="A59" s="22" t="s">
        <v>108</v>
      </c>
      <c r="B59" s="14">
        <v>259315</v>
      </c>
      <c r="C59" s="15">
        <v>73432</v>
      </c>
      <c r="D59" s="16">
        <f t="shared" si="0"/>
        <v>0.28317683126699189</v>
      </c>
      <c r="E59" s="15">
        <f t="shared" si="1"/>
        <v>185883</v>
      </c>
      <c r="F59" s="16">
        <f t="shared" si="2"/>
        <v>0.71682316873300811</v>
      </c>
    </row>
    <row r="60" spans="1:6" x14ac:dyDescent="0.2">
      <c r="A60" s="21" t="s">
        <v>32</v>
      </c>
      <c r="B60" s="14">
        <v>141428</v>
      </c>
      <c r="C60" s="15">
        <v>127411</v>
      </c>
      <c r="D60" s="16">
        <f t="shared" si="0"/>
        <v>0.90088949854342848</v>
      </c>
      <c r="E60" s="15">
        <f t="shared" si="1"/>
        <v>14017</v>
      </c>
      <c r="F60" s="16">
        <f t="shared" si="2"/>
        <v>9.9110501456571548E-2</v>
      </c>
    </row>
    <row r="61" spans="1:6" x14ac:dyDescent="0.2">
      <c r="A61" s="21" t="s">
        <v>6</v>
      </c>
      <c r="B61" s="14">
        <v>379386</v>
      </c>
      <c r="C61" s="15">
        <v>249601</v>
      </c>
      <c r="D61" s="16">
        <f t="shared" si="0"/>
        <v>0.65790777730332695</v>
      </c>
      <c r="E61" s="15">
        <f t="shared" si="1"/>
        <v>129785</v>
      </c>
      <c r="F61" s="16">
        <f t="shared" si="2"/>
        <v>0.34209222269667305</v>
      </c>
    </row>
    <row r="62" spans="1:6" x14ac:dyDescent="0.2">
      <c r="A62" s="21" t="s">
        <v>5</v>
      </c>
      <c r="B62" s="14">
        <v>420667</v>
      </c>
      <c r="C62" s="15">
        <v>207594</v>
      </c>
      <c r="D62" s="16">
        <f t="shared" si="0"/>
        <v>0.49348772306836525</v>
      </c>
      <c r="E62" s="15">
        <f t="shared" si="1"/>
        <v>213073</v>
      </c>
      <c r="F62" s="16">
        <f t="shared" si="2"/>
        <v>0.50651227693163481</v>
      </c>
    </row>
    <row r="63" spans="1:6" x14ac:dyDescent="0.2">
      <c r="A63" s="21" t="s">
        <v>41</v>
      </c>
      <c r="B63" s="14">
        <v>82599</v>
      </c>
      <c r="C63" s="15">
        <v>73393</v>
      </c>
      <c r="D63" s="16">
        <f t="shared" si="0"/>
        <v>0.88854586617271392</v>
      </c>
      <c r="E63" s="15">
        <f t="shared" si="1"/>
        <v>9206</v>
      </c>
      <c r="F63" s="16">
        <f t="shared" si="2"/>
        <v>0.11145413382728604</v>
      </c>
    </row>
    <row r="64" spans="1:6" x14ac:dyDescent="0.2">
      <c r="A64" s="21" t="s">
        <v>44</v>
      </c>
      <c r="B64" s="14">
        <v>38799</v>
      </c>
      <c r="C64" s="15">
        <v>31454</v>
      </c>
      <c r="D64" s="16">
        <f t="shared" si="0"/>
        <v>0.8106909971906493</v>
      </c>
      <c r="E64" s="15">
        <f t="shared" si="1"/>
        <v>7345</v>
      </c>
      <c r="F64" s="16">
        <f t="shared" si="2"/>
        <v>0.18930900280935076</v>
      </c>
    </row>
    <row r="65" spans="1:6" x14ac:dyDescent="0.2">
      <c r="A65" s="21" t="s">
        <v>52</v>
      </c>
      <c r="B65" s="14">
        <v>21471</v>
      </c>
      <c r="C65" s="15">
        <v>14632</v>
      </c>
      <c r="D65" s="16">
        <f t="shared" si="0"/>
        <v>0.68147734153043638</v>
      </c>
      <c r="E65" s="15">
        <f t="shared" si="1"/>
        <v>6839</v>
      </c>
      <c r="F65" s="16">
        <f t="shared" si="2"/>
        <v>0.31852265846956362</v>
      </c>
    </row>
    <row r="66" spans="1:6" x14ac:dyDescent="0.2">
      <c r="A66" s="21" t="s">
        <v>58</v>
      </c>
      <c r="B66" s="14">
        <v>15028</v>
      </c>
      <c r="C66" s="15">
        <v>12366</v>
      </c>
      <c r="D66" s="16">
        <f t="shared" si="0"/>
        <v>0.82286398722384879</v>
      </c>
      <c r="E66" s="15">
        <f t="shared" si="1"/>
        <v>2662</v>
      </c>
      <c r="F66" s="16">
        <f t="shared" si="2"/>
        <v>0.17713601277615118</v>
      </c>
    </row>
    <row r="67" spans="1:6" x14ac:dyDescent="0.2">
      <c r="A67" s="21" t="s">
        <v>16</v>
      </c>
      <c r="B67" s="14">
        <v>503844</v>
      </c>
      <c r="C67" s="15">
        <v>115720</v>
      </c>
      <c r="D67" s="16">
        <f t="shared" si="0"/>
        <v>0.22967426425639681</v>
      </c>
      <c r="E67" s="15">
        <f t="shared" si="1"/>
        <v>388124</v>
      </c>
      <c r="F67" s="16">
        <f t="shared" si="2"/>
        <v>0.77032573574360319</v>
      </c>
    </row>
    <row r="68" spans="1:6" x14ac:dyDescent="0.2">
      <c r="A68" s="21" t="s">
        <v>51</v>
      </c>
      <c r="B68" s="14">
        <v>28393</v>
      </c>
      <c r="C68" s="15">
        <v>27663</v>
      </c>
      <c r="D68" s="16">
        <f>(C68/B68)</f>
        <v>0.97428943753742114</v>
      </c>
      <c r="E68" s="15">
        <f>(B68-C68)</f>
        <v>730</v>
      </c>
      <c r="F68" s="16">
        <f>(E68/B68)</f>
        <v>2.5710562462578804E-2</v>
      </c>
    </row>
    <row r="69" spans="1:6" x14ac:dyDescent="0.2">
      <c r="A69" s="21" t="s">
        <v>43</v>
      </c>
      <c r="B69" s="14">
        <v>55786</v>
      </c>
      <c r="C69" s="15">
        <v>48034</v>
      </c>
      <c r="D69" s="16">
        <f>(C69/B69)</f>
        <v>0.86104040440253826</v>
      </c>
      <c r="E69" s="15">
        <f>(B69-C69)</f>
        <v>7752</v>
      </c>
      <c r="F69" s="16">
        <f>(E69/B69)</f>
        <v>0.13895959559746174</v>
      </c>
    </row>
    <row r="70" spans="1:6" x14ac:dyDescent="0.2">
      <c r="A70" s="21" t="s">
        <v>49</v>
      </c>
      <c r="B70" s="14">
        <v>23073</v>
      </c>
      <c r="C70" s="15">
        <v>17571</v>
      </c>
      <c r="D70" s="16">
        <f>(C70/B70)</f>
        <v>0.76153946170849041</v>
      </c>
      <c r="E70" s="15">
        <f>(B70-C70)</f>
        <v>5502</v>
      </c>
      <c r="F70" s="16">
        <f>(E70/B70)</f>
        <v>0.23846053829150957</v>
      </c>
    </row>
    <row r="71" spans="1:6" x14ac:dyDescent="0.2">
      <c r="A71" s="23" t="s">
        <v>65</v>
      </c>
      <c r="B71" s="17">
        <f>SUM(B4:B70)</f>
        <v>18349132</v>
      </c>
      <c r="C71" s="18">
        <f>SUM(C4:C70)</f>
        <v>9017143</v>
      </c>
      <c r="D71" s="19">
        <f>(C71/B71)</f>
        <v>0.49142068409557466</v>
      </c>
      <c r="E71" s="18">
        <f>SUM(E4:E70)</f>
        <v>9331989</v>
      </c>
      <c r="F71" s="19">
        <f>(E71/B71)</f>
        <v>0.50857931590442529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155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Research&amp;R2006 Population Estimates</oddFooter>
  </headerFooter>
  <ignoredErrors>
    <ignoredError sqref="D7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200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5" t="s">
        <v>0</v>
      </c>
      <c r="B4" s="11">
        <v>287872</v>
      </c>
      <c r="C4" s="26">
        <v>111892</v>
      </c>
      <c r="D4" s="13">
        <f t="shared" ref="D4:D67" si="0">(C4/B4)</f>
        <v>0.38868663850600266</v>
      </c>
      <c r="E4" s="12">
        <f t="shared" ref="E4:E67" si="1">(B4-C4)</f>
        <v>175980</v>
      </c>
      <c r="F4" s="13">
        <f t="shared" ref="F4:F67" si="2">(E4/B4)</f>
        <v>0.61131336149399729</v>
      </c>
    </row>
    <row r="5" spans="1:6" x14ac:dyDescent="0.2">
      <c r="A5" s="22" t="s">
        <v>50</v>
      </c>
      <c r="B5" s="11">
        <v>27881</v>
      </c>
      <c r="C5" s="12">
        <v>19814</v>
      </c>
      <c r="D5" s="13">
        <f t="shared" si="0"/>
        <v>0.71066317563932424</v>
      </c>
      <c r="E5" s="12">
        <f t="shared" si="1"/>
        <v>8067</v>
      </c>
      <c r="F5" s="13">
        <f t="shared" si="2"/>
        <v>0.2893368243606757</v>
      </c>
    </row>
    <row r="6" spans="1:6" x14ac:dyDescent="0.2">
      <c r="A6" s="21" t="s">
        <v>26</v>
      </c>
      <c r="B6" s="11">
        <v>184002</v>
      </c>
      <c r="C6" s="12">
        <v>82605</v>
      </c>
      <c r="D6" s="13">
        <f t="shared" si="0"/>
        <v>0.44893533765937327</v>
      </c>
      <c r="E6" s="12">
        <f t="shared" si="1"/>
        <v>101397</v>
      </c>
      <c r="F6" s="13">
        <f t="shared" si="2"/>
        <v>0.55106466234062679</v>
      </c>
    </row>
    <row r="7" spans="1:6" x14ac:dyDescent="0.2">
      <c r="A7" s="21" t="s">
        <v>47</v>
      </c>
      <c r="B7" s="11">
        <v>27013</v>
      </c>
      <c r="C7" s="12">
        <v>19675</v>
      </c>
      <c r="D7" s="13">
        <f t="shared" si="0"/>
        <v>0.72835301521489648</v>
      </c>
      <c r="E7" s="12">
        <f t="shared" si="1"/>
        <v>7338</v>
      </c>
      <c r="F7" s="13">
        <f t="shared" si="2"/>
        <v>0.27164698478510346</v>
      </c>
    </row>
    <row r="8" spans="1:6" x14ac:dyDescent="0.2">
      <c r="A8" s="21" t="s">
        <v>15</v>
      </c>
      <c r="B8" s="11">
        <v>627544</v>
      </c>
      <c r="C8" s="12">
        <v>229494</v>
      </c>
      <c r="D8" s="13">
        <f t="shared" si="0"/>
        <v>0.36570184720115245</v>
      </c>
      <c r="E8" s="12">
        <f t="shared" si="1"/>
        <v>398050</v>
      </c>
      <c r="F8" s="13">
        <f t="shared" si="2"/>
        <v>0.6342981527988476</v>
      </c>
    </row>
    <row r="9" spans="1:6" x14ac:dyDescent="0.2">
      <c r="A9" s="22" t="s">
        <v>9</v>
      </c>
      <c r="B9" s="11">
        <v>1969099</v>
      </c>
      <c r="C9" s="12">
        <v>17198</v>
      </c>
      <c r="D9" s="13">
        <f t="shared" si="0"/>
        <v>8.7339437986612145E-3</v>
      </c>
      <c r="E9" s="12">
        <f t="shared" si="1"/>
        <v>1951901</v>
      </c>
      <c r="F9" s="13">
        <f t="shared" si="2"/>
        <v>0.99126605620133879</v>
      </c>
    </row>
    <row r="10" spans="1:6" x14ac:dyDescent="0.2">
      <c r="A10" s="21" t="s">
        <v>57</v>
      </c>
      <c r="B10" s="11">
        <v>13740</v>
      </c>
      <c r="C10" s="12">
        <v>10962</v>
      </c>
      <c r="D10" s="13">
        <f t="shared" si="0"/>
        <v>0.79781659388646287</v>
      </c>
      <c r="E10" s="12">
        <f t="shared" si="1"/>
        <v>2778</v>
      </c>
      <c r="F10" s="13">
        <f t="shared" si="2"/>
        <v>0.20218340611353711</v>
      </c>
    </row>
    <row r="11" spans="1:6" x14ac:dyDescent="0.2">
      <c r="A11" s="21" t="s">
        <v>28</v>
      </c>
      <c r="B11" s="11">
        <v>196742</v>
      </c>
      <c r="C11" s="12">
        <v>176812</v>
      </c>
      <c r="D11" s="13">
        <f t="shared" si="0"/>
        <v>0.89869982006892279</v>
      </c>
      <c r="E11" s="12">
        <f t="shared" si="1"/>
        <v>19930</v>
      </c>
      <c r="F11" s="13">
        <f t="shared" si="2"/>
        <v>0.10130017993107725</v>
      </c>
    </row>
    <row r="12" spans="1:6" x14ac:dyDescent="0.2">
      <c r="A12" s="21" t="s">
        <v>31</v>
      </c>
      <c r="B12" s="11">
        <v>158009</v>
      </c>
      <c r="C12" s="12">
        <v>146723</v>
      </c>
      <c r="D12" s="13">
        <f t="shared" si="0"/>
        <v>0.92857368884050906</v>
      </c>
      <c r="E12" s="12">
        <f t="shared" si="1"/>
        <v>11286</v>
      </c>
      <c r="F12" s="13">
        <f t="shared" si="2"/>
        <v>7.1426311159490913E-2</v>
      </c>
    </row>
    <row r="13" spans="1:6" x14ac:dyDescent="0.2">
      <c r="A13" s="21" t="s">
        <v>27</v>
      </c>
      <c r="B13" s="11">
        <v>225553</v>
      </c>
      <c r="C13" s="12">
        <v>203876</v>
      </c>
      <c r="D13" s="13">
        <f t="shared" si="0"/>
        <v>0.90389398500574147</v>
      </c>
      <c r="E13" s="12">
        <f t="shared" si="1"/>
        <v>21677</v>
      </c>
      <c r="F13" s="13">
        <f t="shared" si="2"/>
        <v>9.6106014994258554E-2</v>
      </c>
    </row>
    <row r="14" spans="1:6" x14ac:dyDescent="0.2">
      <c r="A14" s="21" t="s">
        <v>22</v>
      </c>
      <c r="B14" s="11">
        <v>390912</v>
      </c>
      <c r="C14" s="12">
        <v>355134</v>
      </c>
      <c r="D14" s="13">
        <f t="shared" si="0"/>
        <v>0.90847556483300584</v>
      </c>
      <c r="E14" s="12">
        <f t="shared" si="1"/>
        <v>35778</v>
      </c>
      <c r="F14" s="13">
        <f t="shared" si="2"/>
        <v>9.15244351669941E-2</v>
      </c>
    </row>
    <row r="15" spans="1:6" x14ac:dyDescent="0.2">
      <c r="A15" s="22" t="s">
        <v>37</v>
      </c>
      <c r="B15" s="11">
        <v>71525</v>
      </c>
      <c r="C15" s="12">
        <v>58416</v>
      </c>
      <c r="D15" s="13">
        <f t="shared" si="0"/>
        <v>0.81672142607479903</v>
      </c>
      <c r="E15" s="12">
        <f t="shared" si="1"/>
        <v>13109</v>
      </c>
      <c r="F15" s="13">
        <f t="shared" si="2"/>
        <v>0.18327857392520097</v>
      </c>
    </row>
    <row r="16" spans="1:6" x14ac:dyDescent="0.2">
      <c r="A16" s="22" t="s">
        <v>106</v>
      </c>
      <c r="B16" s="11">
        <v>34748</v>
      </c>
      <c r="C16" s="12">
        <v>27140</v>
      </c>
      <c r="D16" s="13">
        <f t="shared" si="0"/>
        <v>0.78105214688615177</v>
      </c>
      <c r="E16" s="12">
        <f t="shared" si="1"/>
        <v>7608</v>
      </c>
      <c r="F16" s="13">
        <f t="shared" si="2"/>
        <v>0.21894785311384829</v>
      </c>
    </row>
    <row r="17" spans="1:6" x14ac:dyDescent="0.2">
      <c r="A17" s="21" t="s">
        <v>59</v>
      </c>
      <c r="B17" s="11">
        <v>16988</v>
      </c>
      <c r="C17" s="12">
        <v>15106</v>
      </c>
      <c r="D17" s="13">
        <f t="shared" si="0"/>
        <v>0.88921591711796566</v>
      </c>
      <c r="E17" s="12">
        <f t="shared" si="1"/>
        <v>1882</v>
      </c>
      <c r="F17" s="13">
        <f t="shared" si="2"/>
        <v>0.11078408288203438</v>
      </c>
    </row>
    <row r="18" spans="1:6" x14ac:dyDescent="0.2">
      <c r="A18" s="21" t="s">
        <v>13</v>
      </c>
      <c r="B18" s="11">
        <v>1033533</v>
      </c>
      <c r="C18" s="12">
        <v>0</v>
      </c>
      <c r="D18" s="13">
        <f t="shared" si="0"/>
        <v>0</v>
      </c>
      <c r="E18" s="12">
        <f t="shared" si="1"/>
        <v>1033533</v>
      </c>
      <c r="F18" s="13">
        <f t="shared" si="2"/>
        <v>1</v>
      </c>
    </row>
    <row r="19" spans="1:6" x14ac:dyDescent="0.2">
      <c r="A19" s="21" t="s">
        <v>18</v>
      </c>
      <c r="B19" s="11">
        <v>329583</v>
      </c>
      <c r="C19" s="12">
        <v>273100</v>
      </c>
      <c r="D19" s="13">
        <f t="shared" si="0"/>
        <v>0.82862283552246319</v>
      </c>
      <c r="E19" s="12">
        <f t="shared" si="1"/>
        <v>56483</v>
      </c>
      <c r="F19" s="13">
        <f t="shared" si="2"/>
        <v>0.17137716447753676</v>
      </c>
    </row>
    <row r="20" spans="1:6" x14ac:dyDescent="0.2">
      <c r="A20" s="21" t="s">
        <v>42</v>
      </c>
      <c r="B20" s="11">
        <v>124202</v>
      </c>
      <c r="C20" s="12">
        <v>18262</v>
      </c>
      <c r="D20" s="13">
        <f t="shared" si="0"/>
        <v>0.14703466932899631</v>
      </c>
      <c r="E20" s="12">
        <f t="shared" si="1"/>
        <v>105940</v>
      </c>
      <c r="F20" s="13">
        <f t="shared" si="2"/>
        <v>0.85296533067100366</v>
      </c>
    </row>
    <row r="21" spans="1:6" x14ac:dyDescent="0.2">
      <c r="A21" s="21" t="s">
        <v>61</v>
      </c>
      <c r="B21" s="11">
        <v>12729</v>
      </c>
      <c r="C21" s="12">
        <v>7531</v>
      </c>
      <c r="D21" s="13">
        <f t="shared" si="0"/>
        <v>0.5916411344174719</v>
      </c>
      <c r="E21" s="12">
        <f t="shared" si="1"/>
        <v>5198</v>
      </c>
      <c r="F21" s="13">
        <f t="shared" si="2"/>
        <v>0.4083588655825281</v>
      </c>
    </row>
    <row r="22" spans="1:6" x14ac:dyDescent="0.2">
      <c r="A22" s="22" t="s">
        <v>39</v>
      </c>
      <c r="B22" s="11">
        <v>43967</v>
      </c>
      <c r="C22" s="12">
        <v>26047</v>
      </c>
      <c r="D22" s="13">
        <f t="shared" si="0"/>
        <v>0.59242158891896191</v>
      </c>
      <c r="E22" s="12">
        <f t="shared" si="1"/>
        <v>17920</v>
      </c>
      <c r="F22" s="13">
        <f t="shared" si="2"/>
        <v>0.40757841108103804</v>
      </c>
    </row>
    <row r="23" spans="1:6" x14ac:dyDescent="0.2">
      <c r="A23" s="21" t="s">
        <v>60</v>
      </c>
      <c r="B23" s="11">
        <v>18841</v>
      </c>
      <c r="C23" s="12">
        <v>15683</v>
      </c>
      <c r="D23" s="13">
        <f t="shared" si="0"/>
        <v>0.83238681598641262</v>
      </c>
      <c r="E23" s="12">
        <f t="shared" si="1"/>
        <v>3158</v>
      </c>
      <c r="F23" s="13">
        <f t="shared" si="2"/>
        <v>0.16761318401358738</v>
      </c>
    </row>
    <row r="24" spans="1:6" x14ac:dyDescent="0.2">
      <c r="A24" s="21" t="s">
        <v>62</v>
      </c>
      <c r="B24" s="11">
        <v>12273</v>
      </c>
      <c r="C24" s="12">
        <v>10805</v>
      </c>
      <c r="D24" s="13">
        <f t="shared" si="0"/>
        <v>0.88038784323311337</v>
      </c>
      <c r="E24" s="12">
        <f t="shared" si="1"/>
        <v>1468</v>
      </c>
      <c r="F24" s="13">
        <f t="shared" si="2"/>
        <v>0.11961215676688666</v>
      </c>
    </row>
    <row r="25" spans="1:6" x14ac:dyDescent="0.2">
      <c r="A25" s="21" t="s">
        <v>54</v>
      </c>
      <c r="B25" s="11">
        <v>15938</v>
      </c>
      <c r="C25" s="12">
        <v>9990</v>
      </c>
      <c r="D25" s="13">
        <f t="shared" si="0"/>
        <v>0.62680386497678509</v>
      </c>
      <c r="E25" s="12">
        <f t="shared" si="1"/>
        <v>5948</v>
      </c>
      <c r="F25" s="13">
        <f t="shared" si="2"/>
        <v>0.37319613502321497</v>
      </c>
    </row>
    <row r="26" spans="1:6" x14ac:dyDescent="0.2">
      <c r="A26" s="21" t="s">
        <v>56</v>
      </c>
      <c r="B26" s="11">
        <v>13395</v>
      </c>
      <c r="C26" s="12">
        <v>8146</v>
      </c>
      <c r="D26" s="13">
        <f t="shared" si="0"/>
        <v>0.60813736468831658</v>
      </c>
      <c r="E26" s="12">
        <f t="shared" si="1"/>
        <v>5249</v>
      </c>
      <c r="F26" s="13">
        <f t="shared" si="2"/>
        <v>0.39186263531168347</v>
      </c>
    </row>
    <row r="27" spans="1:6" x14ac:dyDescent="0.2">
      <c r="A27" s="21" t="s">
        <v>48</v>
      </c>
      <c r="B27" s="11">
        <v>25544</v>
      </c>
      <c r="C27" s="12">
        <v>16506</v>
      </c>
      <c r="D27" s="13">
        <f t="shared" si="0"/>
        <v>0.64617914187284686</v>
      </c>
      <c r="E27" s="12">
        <f t="shared" si="1"/>
        <v>9038</v>
      </c>
      <c r="F27" s="13">
        <f t="shared" si="2"/>
        <v>0.35382085812715314</v>
      </c>
    </row>
    <row r="28" spans="1:6" x14ac:dyDescent="0.2">
      <c r="A28" s="21" t="s">
        <v>46</v>
      </c>
      <c r="B28" s="11">
        <v>40633</v>
      </c>
      <c r="C28" s="12">
        <v>28276</v>
      </c>
      <c r="D28" s="13">
        <f t="shared" si="0"/>
        <v>0.69588757906135412</v>
      </c>
      <c r="E28" s="12">
        <f t="shared" si="1"/>
        <v>12357</v>
      </c>
      <c r="F28" s="13">
        <f t="shared" si="2"/>
        <v>0.30411242093864593</v>
      </c>
    </row>
    <row r="29" spans="1:6" x14ac:dyDescent="0.2">
      <c r="A29" s="21" t="s">
        <v>29</v>
      </c>
      <c r="B29" s="11">
        <v>199207</v>
      </c>
      <c r="C29" s="12">
        <v>189726</v>
      </c>
      <c r="D29" s="13">
        <f t="shared" si="0"/>
        <v>0.9524062909435913</v>
      </c>
      <c r="E29" s="12">
        <f t="shared" si="1"/>
        <v>9481</v>
      </c>
      <c r="F29" s="13">
        <f t="shared" si="2"/>
        <v>4.759370905640866E-2</v>
      </c>
    </row>
    <row r="30" spans="1:6" x14ac:dyDescent="0.2">
      <c r="A30" s="21" t="s">
        <v>35</v>
      </c>
      <c r="B30" s="11">
        <v>103102</v>
      </c>
      <c r="C30" s="12">
        <v>79587</v>
      </c>
      <c r="D30" s="13">
        <f t="shared" si="0"/>
        <v>0.77192488991484165</v>
      </c>
      <c r="E30" s="12">
        <f t="shared" si="1"/>
        <v>23515</v>
      </c>
      <c r="F30" s="13">
        <f t="shared" si="2"/>
        <v>0.22807511008515838</v>
      </c>
    </row>
    <row r="31" spans="1:6" x14ac:dyDescent="0.2">
      <c r="A31" s="22" t="s">
        <v>10</v>
      </c>
      <c r="B31" s="11">
        <v>1520529</v>
      </c>
      <c r="C31" s="12">
        <v>1051401</v>
      </c>
      <c r="D31" s="13">
        <f t="shared" si="0"/>
        <v>0.69147053426800809</v>
      </c>
      <c r="E31" s="12">
        <f t="shared" si="1"/>
        <v>469128</v>
      </c>
      <c r="F31" s="13">
        <f t="shared" si="2"/>
        <v>0.30852946573199197</v>
      </c>
    </row>
    <row r="32" spans="1:6" x14ac:dyDescent="0.2">
      <c r="A32" s="21" t="s">
        <v>53</v>
      </c>
      <c r="B32" s="11">
        <v>19784</v>
      </c>
      <c r="C32" s="12">
        <v>15675</v>
      </c>
      <c r="D32" s="13">
        <f t="shared" si="0"/>
        <v>0.7923069146785281</v>
      </c>
      <c r="E32" s="12">
        <f t="shared" si="1"/>
        <v>4109</v>
      </c>
      <c r="F32" s="13">
        <f t="shared" si="2"/>
        <v>0.2076930853214719</v>
      </c>
    </row>
    <row r="33" spans="1:6" x14ac:dyDescent="0.2">
      <c r="A33" s="21" t="s">
        <v>33</v>
      </c>
      <c r="B33" s="11">
        <v>165559</v>
      </c>
      <c r="C33" s="12">
        <v>113303</v>
      </c>
      <c r="D33" s="13">
        <f t="shared" si="0"/>
        <v>0.68436629841929464</v>
      </c>
      <c r="E33" s="12">
        <f t="shared" si="1"/>
        <v>52256</v>
      </c>
      <c r="F33" s="13">
        <f t="shared" si="2"/>
        <v>0.31563370158070536</v>
      </c>
    </row>
    <row r="34" spans="1:6" x14ac:dyDescent="0.2">
      <c r="A34" s="22" t="s">
        <v>40</v>
      </c>
      <c r="B34" s="11">
        <v>48395</v>
      </c>
      <c r="C34" s="12">
        <v>32712</v>
      </c>
      <c r="D34" s="13">
        <f t="shared" si="0"/>
        <v>0.67593759685917965</v>
      </c>
      <c r="E34" s="12">
        <f t="shared" si="1"/>
        <v>15683</v>
      </c>
      <c r="F34" s="13">
        <f t="shared" si="2"/>
        <v>0.32406240314082035</v>
      </c>
    </row>
    <row r="35" spans="1:6" x14ac:dyDescent="0.2">
      <c r="A35" s="21" t="s">
        <v>55</v>
      </c>
      <c r="B35" s="11">
        <v>14923</v>
      </c>
      <c r="C35" s="12">
        <v>12277</v>
      </c>
      <c r="D35" s="13">
        <f t="shared" si="0"/>
        <v>0.82268980767942101</v>
      </c>
      <c r="E35" s="12">
        <f t="shared" si="1"/>
        <v>2646</v>
      </c>
      <c r="F35" s="13">
        <f t="shared" si="2"/>
        <v>0.17731019232057899</v>
      </c>
    </row>
    <row r="36" spans="1:6" x14ac:dyDescent="0.2">
      <c r="A36" s="21" t="s">
        <v>64</v>
      </c>
      <c r="B36" s="11">
        <v>7808</v>
      </c>
      <c r="C36" s="12">
        <v>6733</v>
      </c>
      <c r="D36" s="13">
        <f t="shared" si="0"/>
        <v>0.86232069672131151</v>
      </c>
      <c r="E36" s="12">
        <f t="shared" si="1"/>
        <v>1075</v>
      </c>
      <c r="F36" s="13">
        <f t="shared" si="2"/>
        <v>0.13767930327868852</v>
      </c>
    </row>
    <row r="37" spans="1:6" x14ac:dyDescent="0.2">
      <c r="A37" s="21" t="s">
        <v>23</v>
      </c>
      <c r="B37" s="11">
        <v>403857</v>
      </c>
      <c r="C37" s="12">
        <v>187924</v>
      </c>
      <c r="D37" s="13">
        <f t="shared" si="0"/>
        <v>0.46532312179806218</v>
      </c>
      <c r="E37" s="12">
        <f t="shared" si="1"/>
        <v>215933</v>
      </c>
      <c r="F37" s="13">
        <f t="shared" si="2"/>
        <v>0.53467687820193777</v>
      </c>
    </row>
    <row r="38" spans="1:6" x14ac:dyDescent="0.2">
      <c r="A38" s="21" t="s">
        <v>1</v>
      </c>
      <c r="B38" s="11">
        <v>802178</v>
      </c>
      <c r="C38" s="12">
        <v>391952</v>
      </c>
      <c r="D38" s="13">
        <f t="shared" si="0"/>
        <v>0.4886097599285944</v>
      </c>
      <c r="E38" s="12">
        <f t="shared" si="1"/>
        <v>410226</v>
      </c>
      <c r="F38" s="13">
        <f t="shared" si="2"/>
        <v>0.51139024007140554</v>
      </c>
    </row>
    <row r="39" spans="1:6" x14ac:dyDescent="0.2">
      <c r="A39" s="21" t="s">
        <v>21</v>
      </c>
      <c r="B39" s="11">
        <v>299130</v>
      </c>
      <c r="C39" s="12">
        <v>98841</v>
      </c>
      <c r="D39" s="13">
        <f t="shared" si="0"/>
        <v>0.33042824190151437</v>
      </c>
      <c r="E39" s="12">
        <f t="shared" si="1"/>
        <v>200289</v>
      </c>
      <c r="F39" s="13">
        <f t="shared" si="2"/>
        <v>0.66957175809848557</v>
      </c>
    </row>
    <row r="40" spans="1:6" x14ac:dyDescent="0.2">
      <c r="A40" s="21" t="s">
        <v>45</v>
      </c>
      <c r="B40" s="11">
        <v>44288</v>
      </c>
      <c r="C40" s="12">
        <v>34169</v>
      </c>
      <c r="D40" s="13">
        <f t="shared" si="0"/>
        <v>0.7715182442196532</v>
      </c>
      <c r="E40" s="12">
        <f t="shared" si="1"/>
        <v>10119</v>
      </c>
      <c r="F40" s="13">
        <f t="shared" si="2"/>
        <v>0.22848175578034682</v>
      </c>
    </row>
    <row r="41" spans="1:6" x14ac:dyDescent="0.2">
      <c r="A41" s="21" t="s">
        <v>63</v>
      </c>
      <c r="B41" s="11">
        <v>7831</v>
      </c>
      <c r="C41" s="12">
        <v>6886</v>
      </c>
      <c r="D41" s="13">
        <f t="shared" si="0"/>
        <v>0.87932575660835144</v>
      </c>
      <c r="E41" s="12">
        <f t="shared" si="1"/>
        <v>945</v>
      </c>
      <c r="F41" s="13">
        <f t="shared" si="2"/>
        <v>0.12067424339164858</v>
      </c>
    </row>
    <row r="42" spans="1:6" x14ac:dyDescent="0.2">
      <c r="A42" s="21" t="s">
        <v>2</v>
      </c>
      <c r="B42" s="11">
        <v>18438</v>
      </c>
      <c r="C42" s="12">
        <v>14292</v>
      </c>
      <c r="D42" s="13">
        <f t="shared" si="0"/>
        <v>0.77513830133420114</v>
      </c>
      <c r="E42" s="12">
        <f t="shared" si="1"/>
        <v>4146</v>
      </c>
      <c r="F42" s="13">
        <f t="shared" si="2"/>
        <v>0.22486169866579889</v>
      </c>
    </row>
    <row r="43" spans="1:6" x14ac:dyDescent="0.2">
      <c r="A43" s="21" t="s">
        <v>19</v>
      </c>
      <c r="B43" s="11">
        <v>421768</v>
      </c>
      <c r="C43" s="12">
        <v>343656</v>
      </c>
      <c r="D43" s="13">
        <f t="shared" si="0"/>
        <v>0.81479865708161836</v>
      </c>
      <c r="E43" s="12">
        <f t="shared" si="1"/>
        <v>78112</v>
      </c>
      <c r="F43" s="13">
        <f t="shared" si="2"/>
        <v>0.18520134291838167</v>
      </c>
    </row>
    <row r="44" spans="1:6" x14ac:dyDescent="0.2">
      <c r="A44" s="21" t="s">
        <v>20</v>
      </c>
      <c r="B44" s="11">
        <v>391983</v>
      </c>
      <c r="C44" s="12">
        <v>318334</v>
      </c>
      <c r="D44" s="13">
        <f t="shared" si="0"/>
        <v>0.81211174974424916</v>
      </c>
      <c r="E44" s="12">
        <f t="shared" si="1"/>
        <v>73649</v>
      </c>
      <c r="F44" s="13">
        <f t="shared" si="2"/>
        <v>0.1878882502557509</v>
      </c>
    </row>
    <row r="45" spans="1:6" x14ac:dyDescent="0.2">
      <c r="A45" s="21" t="s">
        <v>30</v>
      </c>
      <c r="B45" s="11">
        <v>161655</v>
      </c>
      <c r="C45" s="12">
        <v>133082</v>
      </c>
      <c r="D45" s="13">
        <f t="shared" si="0"/>
        <v>0.82324703844607339</v>
      </c>
      <c r="E45" s="12">
        <f t="shared" si="1"/>
        <v>28573</v>
      </c>
      <c r="F45" s="13">
        <f t="shared" si="2"/>
        <v>0.17675296155392659</v>
      </c>
    </row>
    <row r="46" spans="1:6" x14ac:dyDescent="0.2">
      <c r="A46" s="22" t="s">
        <v>66</v>
      </c>
      <c r="B46" s="11">
        <v>2757592</v>
      </c>
      <c r="C46" s="12">
        <v>1202048</v>
      </c>
      <c r="D46" s="13">
        <f t="shared" si="0"/>
        <v>0.4359049489554655</v>
      </c>
      <c r="E46" s="12">
        <f t="shared" si="1"/>
        <v>1555544</v>
      </c>
      <c r="F46" s="13">
        <f t="shared" si="2"/>
        <v>0.5640950510445345</v>
      </c>
    </row>
    <row r="47" spans="1:6" x14ac:dyDescent="0.2">
      <c r="A47" s="21" t="s">
        <v>34</v>
      </c>
      <c r="B47" s="11">
        <v>83961</v>
      </c>
      <c r="C47" s="12">
        <v>38702</v>
      </c>
      <c r="D47" s="13">
        <f t="shared" si="0"/>
        <v>0.46095210871714248</v>
      </c>
      <c r="E47" s="12">
        <f t="shared" si="1"/>
        <v>45259</v>
      </c>
      <c r="F47" s="13">
        <f t="shared" si="2"/>
        <v>0.53904789128285757</v>
      </c>
    </row>
    <row r="48" spans="1:6" x14ac:dyDescent="0.2">
      <c r="A48" s="21" t="s">
        <v>38</v>
      </c>
      <c r="B48" s="11">
        <v>95809</v>
      </c>
      <c r="C48" s="12">
        <v>78036</v>
      </c>
      <c r="D48" s="13">
        <f t="shared" si="0"/>
        <v>0.81449550668517567</v>
      </c>
      <c r="E48" s="12">
        <f t="shared" si="1"/>
        <v>17773</v>
      </c>
      <c r="F48" s="13">
        <f t="shared" si="2"/>
        <v>0.1855044933148243</v>
      </c>
    </row>
    <row r="49" spans="1:6" x14ac:dyDescent="0.2">
      <c r="A49" s="21" t="s">
        <v>24</v>
      </c>
      <c r="B49" s="11">
        <v>215751</v>
      </c>
      <c r="C49" s="12">
        <v>125362</v>
      </c>
      <c r="D49" s="13">
        <f t="shared" si="0"/>
        <v>0.58104945052398371</v>
      </c>
      <c r="E49" s="12">
        <f t="shared" si="1"/>
        <v>90389</v>
      </c>
      <c r="F49" s="13">
        <f t="shared" si="2"/>
        <v>0.41895054947601634</v>
      </c>
    </row>
    <row r="50" spans="1:6" x14ac:dyDescent="0.2">
      <c r="A50" s="21" t="s">
        <v>3</v>
      </c>
      <c r="B50" s="11">
        <v>39385</v>
      </c>
      <c r="C50" s="12">
        <v>34033</v>
      </c>
      <c r="D50" s="13">
        <f t="shared" si="0"/>
        <v>0.86411070204392537</v>
      </c>
      <c r="E50" s="12">
        <f t="shared" si="1"/>
        <v>5352</v>
      </c>
      <c r="F50" s="13">
        <f t="shared" si="2"/>
        <v>0.13588929795607466</v>
      </c>
    </row>
    <row r="51" spans="1:6" x14ac:dyDescent="0.2">
      <c r="A51" s="22" t="s">
        <v>12</v>
      </c>
      <c r="B51" s="11">
        <v>1481321</v>
      </c>
      <c r="C51" s="12">
        <v>931537</v>
      </c>
      <c r="D51" s="13">
        <f t="shared" si="0"/>
        <v>0.62885559578241312</v>
      </c>
      <c r="E51" s="12">
        <f t="shared" si="1"/>
        <v>549784</v>
      </c>
      <c r="F51" s="13">
        <f t="shared" si="2"/>
        <v>0.37114440421758688</v>
      </c>
    </row>
    <row r="52" spans="1:6" x14ac:dyDescent="0.2">
      <c r="A52" s="21" t="s">
        <v>25</v>
      </c>
      <c r="B52" s="11">
        <v>424946</v>
      </c>
      <c r="C52" s="12">
        <v>281447</v>
      </c>
      <c r="D52" s="13">
        <f t="shared" si="0"/>
        <v>0.66231238792693659</v>
      </c>
      <c r="E52" s="12">
        <f t="shared" si="1"/>
        <v>143499</v>
      </c>
      <c r="F52" s="13">
        <f t="shared" si="2"/>
        <v>0.33768761207306341</v>
      </c>
    </row>
    <row r="53" spans="1:6" x14ac:dyDescent="0.2">
      <c r="A53" s="22" t="s">
        <v>4</v>
      </c>
      <c r="B53" s="11">
        <v>1518152</v>
      </c>
      <c r="C53" s="12">
        <v>661416</v>
      </c>
      <c r="D53" s="13">
        <f t="shared" si="0"/>
        <v>0.43567179043995596</v>
      </c>
      <c r="E53" s="12">
        <f t="shared" si="1"/>
        <v>856736</v>
      </c>
      <c r="F53" s="13">
        <f t="shared" si="2"/>
        <v>0.56432820956004404</v>
      </c>
    </row>
    <row r="54" spans="1:6" x14ac:dyDescent="0.2">
      <c r="A54" s="21" t="s">
        <v>17</v>
      </c>
      <c r="B54" s="11">
        <v>592669</v>
      </c>
      <c r="C54" s="12">
        <v>542078</v>
      </c>
      <c r="D54" s="13">
        <f t="shared" si="0"/>
        <v>0.91463869377342155</v>
      </c>
      <c r="E54" s="12">
        <f t="shared" si="1"/>
        <v>50591</v>
      </c>
      <c r="F54" s="13">
        <f t="shared" si="2"/>
        <v>8.5361306226578407E-2</v>
      </c>
    </row>
    <row r="55" spans="1:6" x14ac:dyDescent="0.2">
      <c r="A55" s="22" t="s">
        <v>11</v>
      </c>
      <c r="B55" s="11">
        <v>972852</v>
      </c>
      <c r="C55" s="12">
        <v>276681</v>
      </c>
      <c r="D55" s="13">
        <f t="shared" si="0"/>
        <v>0.28440194397503421</v>
      </c>
      <c r="E55" s="12">
        <f t="shared" si="1"/>
        <v>696171</v>
      </c>
      <c r="F55" s="13">
        <f t="shared" si="2"/>
        <v>0.71559805602496573</v>
      </c>
    </row>
    <row r="56" spans="1:6" x14ac:dyDescent="0.2">
      <c r="A56" s="21" t="s">
        <v>14</v>
      </c>
      <c r="B56" s="11">
        <v>770019</v>
      </c>
      <c r="C56" s="12">
        <v>466197</v>
      </c>
      <c r="D56" s="13">
        <f t="shared" si="0"/>
        <v>0.60543571002793439</v>
      </c>
      <c r="E56" s="12">
        <f t="shared" si="1"/>
        <v>303822</v>
      </c>
      <c r="F56" s="13">
        <f t="shared" si="2"/>
        <v>0.39456428997206561</v>
      </c>
    </row>
    <row r="57" spans="1:6" x14ac:dyDescent="0.2">
      <c r="A57" s="21" t="s">
        <v>36</v>
      </c>
      <c r="B57" s="11">
        <v>74249</v>
      </c>
      <c r="C57" s="12">
        <v>59046</v>
      </c>
      <c r="D57" s="13">
        <f t="shared" si="0"/>
        <v>0.79524303357620973</v>
      </c>
      <c r="E57" s="12">
        <f t="shared" si="1"/>
        <v>15203</v>
      </c>
      <c r="F57" s="13">
        <f t="shared" si="2"/>
        <v>0.20475696642379021</v>
      </c>
    </row>
    <row r="58" spans="1:6" x14ac:dyDescent="0.2">
      <c r="A58" s="21" t="s">
        <v>32</v>
      </c>
      <c r="B58" s="11">
        <v>196834</v>
      </c>
      <c r="C58" s="12">
        <v>179753</v>
      </c>
      <c r="D58" s="13">
        <f t="shared" si="0"/>
        <v>0.91322129306928679</v>
      </c>
      <c r="E58" s="12">
        <f t="shared" si="1"/>
        <v>17081</v>
      </c>
      <c r="F58" s="13">
        <f t="shared" si="2"/>
        <v>8.6778706930713184E-2</v>
      </c>
    </row>
    <row r="59" spans="1:6" x14ac:dyDescent="0.2">
      <c r="A59" s="21" t="s">
        <v>6</v>
      </c>
      <c r="B59" s="11">
        <v>452378</v>
      </c>
      <c r="C59" s="12">
        <v>282572</v>
      </c>
      <c r="D59" s="13">
        <f t="shared" si="0"/>
        <v>0.62463691868304827</v>
      </c>
      <c r="E59" s="12">
        <f t="shared" si="1"/>
        <v>169806</v>
      </c>
      <c r="F59" s="13">
        <f t="shared" si="2"/>
        <v>0.37536308131695173</v>
      </c>
    </row>
    <row r="60" spans="1:6" x14ac:dyDescent="0.2">
      <c r="A60" s="21" t="s">
        <v>5</v>
      </c>
      <c r="B60" s="11">
        <v>484054</v>
      </c>
      <c r="C60" s="12">
        <v>231106</v>
      </c>
      <c r="D60" s="13">
        <f t="shared" si="0"/>
        <v>0.47743846760898578</v>
      </c>
      <c r="E60" s="12">
        <f t="shared" si="1"/>
        <v>252948</v>
      </c>
      <c r="F60" s="13">
        <f t="shared" si="2"/>
        <v>0.52256153239101422</v>
      </c>
    </row>
    <row r="61" spans="1:6" x14ac:dyDescent="0.2">
      <c r="A61" s="22" t="s">
        <v>107</v>
      </c>
      <c r="B61" s="11">
        <v>296919</v>
      </c>
      <c r="C61" s="12">
        <v>274656</v>
      </c>
      <c r="D61" s="13">
        <f t="shared" si="0"/>
        <v>0.92501995493720512</v>
      </c>
      <c r="E61" s="12">
        <f t="shared" si="1"/>
        <v>22263</v>
      </c>
      <c r="F61" s="13">
        <f t="shared" si="2"/>
        <v>7.4980045062794903E-2</v>
      </c>
    </row>
    <row r="62" spans="1:6" x14ac:dyDescent="0.2">
      <c r="A62" s="22" t="s">
        <v>108</v>
      </c>
      <c r="B62" s="11">
        <v>350518</v>
      </c>
      <c r="C62" s="12">
        <v>77187</v>
      </c>
      <c r="D62" s="13">
        <f t="shared" si="0"/>
        <v>0.22020837731585824</v>
      </c>
      <c r="E62" s="12">
        <f t="shared" si="1"/>
        <v>273331</v>
      </c>
      <c r="F62" s="13">
        <f t="shared" si="2"/>
        <v>0.77979162268414171</v>
      </c>
    </row>
    <row r="63" spans="1:6" x14ac:dyDescent="0.2">
      <c r="A63" s="21" t="s">
        <v>41</v>
      </c>
      <c r="B63" s="11">
        <v>141420</v>
      </c>
      <c r="C63" s="12">
        <v>111301</v>
      </c>
      <c r="D63" s="13">
        <f t="shared" si="0"/>
        <v>0.78702446612926036</v>
      </c>
      <c r="E63" s="12">
        <f t="shared" si="1"/>
        <v>30119</v>
      </c>
      <c r="F63" s="13">
        <f t="shared" si="2"/>
        <v>0.21297553387073964</v>
      </c>
    </row>
    <row r="64" spans="1:6" x14ac:dyDescent="0.2">
      <c r="A64" s="21" t="s">
        <v>44</v>
      </c>
      <c r="B64" s="11">
        <v>44688</v>
      </c>
      <c r="C64" s="12">
        <v>37067</v>
      </c>
      <c r="D64" s="13">
        <f t="shared" si="0"/>
        <v>0.82946204797708556</v>
      </c>
      <c r="E64" s="12">
        <f t="shared" si="1"/>
        <v>7621</v>
      </c>
      <c r="F64" s="13">
        <f t="shared" si="2"/>
        <v>0.17053795202291444</v>
      </c>
    </row>
    <row r="65" spans="1:6" x14ac:dyDescent="0.2">
      <c r="A65" s="21" t="s">
        <v>52</v>
      </c>
      <c r="B65" s="11">
        <v>21375</v>
      </c>
      <c r="C65" s="12">
        <v>14362</v>
      </c>
      <c r="D65" s="13">
        <f t="shared" si="0"/>
        <v>0.67190643274853801</v>
      </c>
      <c r="E65" s="12">
        <f t="shared" si="1"/>
        <v>7013</v>
      </c>
      <c r="F65" s="13">
        <f t="shared" si="2"/>
        <v>0.32809356725146199</v>
      </c>
    </row>
    <row r="66" spans="1:6" x14ac:dyDescent="0.2">
      <c r="A66" s="21" t="s">
        <v>58</v>
      </c>
      <c r="B66" s="11">
        <v>15550</v>
      </c>
      <c r="C66" s="12">
        <v>12863</v>
      </c>
      <c r="D66" s="13">
        <f t="shared" si="0"/>
        <v>0.82720257234726691</v>
      </c>
      <c r="E66" s="12">
        <f t="shared" si="1"/>
        <v>2687</v>
      </c>
      <c r="F66" s="13">
        <f t="shared" si="2"/>
        <v>0.17279742765273312</v>
      </c>
    </row>
    <row r="67" spans="1:6" x14ac:dyDescent="0.2">
      <c r="A67" s="21" t="s">
        <v>16</v>
      </c>
      <c r="B67" s="11">
        <v>572815</v>
      </c>
      <c r="C67" s="12">
        <v>116945</v>
      </c>
      <c r="D67" s="13">
        <f t="shared" si="0"/>
        <v>0.20415841065614554</v>
      </c>
      <c r="E67" s="12">
        <f t="shared" si="1"/>
        <v>455870</v>
      </c>
      <c r="F67" s="13">
        <f t="shared" si="2"/>
        <v>0.79584158934385452</v>
      </c>
    </row>
    <row r="68" spans="1:6" x14ac:dyDescent="0.2">
      <c r="A68" s="21" t="s">
        <v>51</v>
      </c>
      <c r="B68" s="11">
        <v>35169</v>
      </c>
      <c r="C68" s="12">
        <v>34406</v>
      </c>
      <c r="D68" s="13">
        <f>(C68/B68)</f>
        <v>0.97830475703033926</v>
      </c>
      <c r="E68" s="12">
        <f>(B68-C68)</f>
        <v>763</v>
      </c>
      <c r="F68" s="13">
        <f>(E68/B68)</f>
        <v>2.1695242969660782E-2</v>
      </c>
    </row>
    <row r="69" spans="1:6" x14ac:dyDescent="0.2">
      <c r="A69" s="21" t="s">
        <v>43</v>
      </c>
      <c r="B69" s="11">
        <v>79544</v>
      </c>
      <c r="C69" s="12">
        <v>64969</v>
      </c>
      <c r="D69" s="13">
        <f>(C69/B69)</f>
        <v>0.81676807804485563</v>
      </c>
      <c r="E69" s="12">
        <f>(B69-C69)</f>
        <v>14575</v>
      </c>
      <c r="F69" s="13">
        <f>(E69/B69)</f>
        <v>0.18323192195514432</v>
      </c>
    </row>
    <row r="70" spans="1:6" x14ac:dyDescent="0.2">
      <c r="A70" s="21" t="s">
        <v>49</v>
      </c>
      <c r="B70" s="11">
        <v>25461</v>
      </c>
      <c r="C70" s="12">
        <v>20185</v>
      </c>
      <c r="D70" s="13">
        <f>(C70/B70)</f>
        <v>0.79278111621695924</v>
      </c>
      <c r="E70" s="12">
        <f>(B70-C70)</f>
        <v>5276</v>
      </c>
      <c r="F70" s="13">
        <f>(E70/B70)</f>
        <v>0.20721888378304074</v>
      </c>
    </row>
    <row r="71" spans="1:6" x14ac:dyDescent="0.2">
      <c r="A71" s="23" t="s">
        <v>65</v>
      </c>
      <c r="B71" s="17">
        <f>SUM(B4:B70)</f>
        <v>22276132</v>
      </c>
      <c r="C71" s="18">
        <f>SUM(C4:C70)</f>
        <v>11073698</v>
      </c>
      <c r="D71" s="19">
        <f>(C71/B71)</f>
        <v>0.49711044987522968</v>
      </c>
      <c r="E71" s="18">
        <f>SUM(E4:E70)</f>
        <v>11202434</v>
      </c>
      <c r="F71" s="19">
        <f>(E71/B71)</f>
        <v>0.50288955012477032</v>
      </c>
    </row>
    <row r="72" spans="1:6" x14ac:dyDescent="0.2">
      <c r="A72" s="1"/>
      <c r="B72" s="2"/>
      <c r="C72" s="27"/>
      <c r="D72" s="2"/>
      <c r="E72" s="27"/>
      <c r="F72" s="3"/>
    </row>
    <row r="73" spans="1:6" ht="25.5" customHeight="1" x14ac:dyDescent="0.2">
      <c r="A73" s="36" t="s">
        <v>127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201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verticalDpi="0" r:id="rId1"/>
  <headerFooter>
    <oddFooter>&amp;LOffice of Economic and Demographic Research&amp;R2022 Population Estimates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93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240764</v>
      </c>
      <c r="C4" s="12">
        <v>100507</v>
      </c>
      <c r="D4" s="13">
        <f t="shared" ref="D4:D35" si="0">(C4/B4)</f>
        <v>0.41745028326493994</v>
      </c>
      <c r="E4" s="12">
        <f t="shared" ref="E4:E35" si="1">(B4-C4)</f>
        <v>140257</v>
      </c>
      <c r="F4" s="13">
        <f t="shared" ref="F4:F35" si="2">(E4/B4)</f>
        <v>0.58254971673506006</v>
      </c>
    </row>
    <row r="5" spans="1:6" x14ac:dyDescent="0.2">
      <c r="A5" s="21" t="s">
        <v>50</v>
      </c>
      <c r="B5" s="14">
        <v>23953</v>
      </c>
      <c r="C5" s="15">
        <v>18270</v>
      </c>
      <c r="D5" s="16">
        <f t="shared" si="0"/>
        <v>0.76274370642508249</v>
      </c>
      <c r="E5" s="15">
        <f t="shared" si="1"/>
        <v>5683</v>
      </c>
      <c r="F5" s="16">
        <f t="shared" si="2"/>
        <v>0.23725629357491754</v>
      </c>
    </row>
    <row r="6" spans="1:6" x14ac:dyDescent="0.2">
      <c r="A6" s="21" t="s">
        <v>26</v>
      </c>
      <c r="B6" s="14">
        <v>161721</v>
      </c>
      <c r="C6" s="15">
        <v>64186</v>
      </c>
      <c r="D6" s="16">
        <f t="shared" si="0"/>
        <v>0.3968934152027257</v>
      </c>
      <c r="E6" s="15">
        <f t="shared" si="1"/>
        <v>97535</v>
      </c>
      <c r="F6" s="16">
        <f t="shared" si="2"/>
        <v>0.6031065847972743</v>
      </c>
    </row>
    <row r="7" spans="1:6" x14ac:dyDescent="0.2">
      <c r="A7" s="21" t="s">
        <v>47</v>
      </c>
      <c r="B7" s="14">
        <v>28118</v>
      </c>
      <c r="C7" s="15">
        <v>20847</v>
      </c>
      <c r="D7" s="16">
        <f t="shared" si="0"/>
        <v>0.74141119567536806</v>
      </c>
      <c r="E7" s="15">
        <f t="shared" si="1"/>
        <v>7271</v>
      </c>
      <c r="F7" s="16">
        <f t="shared" si="2"/>
        <v>0.25858880432463188</v>
      </c>
    </row>
    <row r="8" spans="1:6" x14ac:dyDescent="0.2">
      <c r="A8" s="21" t="s">
        <v>15</v>
      </c>
      <c r="B8" s="14">
        <v>531970</v>
      </c>
      <c r="C8" s="15">
        <v>210260</v>
      </c>
      <c r="D8" s="16">
        <f t="shared" si="0"/>
        <v>0.39524785232249937</v>
      </c>
      <c r="E8" s="15">
        <f t="shared" si="1"/>
        <v>321710</v>
      </c>
      <c r="F8" s="16">
        <f t="shared" si="2"/>
        <v>0.60475214767750063</v>
      </c>
    </row>
    <row r="9" spans="1:6" x14ac:dyDescent="0.2">
      <c r="A9" s="21" t="s">
        <v>9</v>
      </c>
      <c r="B9" s="14">
        <v>1740987</v>
      </c>
      <c r="C9" s="15">
        <v>44870</v>
      </c>
      <c r="D9" s="16">
        <f t="shared" si="0"/>
        <v>2.5772736958977867E-2</v>
      </c>
      <c r="E9" s="15">
        <f t="shared" si="1"/>
        <v>1696117</v>
      </c>
      <c r="F9" s="16">
        <f t="shared" si="2"/>
        <v>0.97422726304102214</v>
      </c>
    </row>
    <row r="10" spans="1:6" x14ac:dyDescent="0.2">
      <c r="A10" s="21" t="s">
        <v>57</v>
      </c>
      <c r="B10" s="14">
        <v>13945</v>
      </c>
      <c r="C10" s="15">
        <v>10933</v>
      </c>
      <c r="D10" s="16">
        <f t="shared" si="0"/>
        <v>0.78400860523485116</v>
      </c>
      <c r="E10" s="15">
        <f t="shared" si="1"/>
        <v>3012</v>
      </c>
      <c r="F10" s="16">
        <f t="shared" si="2"/>
        <v>0.21599139476514881</v>
      </c>
    </row>
    <row r="11" spans="1:6" x14ac:dyDescent="0.2">
      <c r="A11" s="21" t="s">
        <v>28</v>
      </c>
      <c r="B11" s="14">
        <v>154030</v>
      </c>
      <c r="C11" s="15">
        <v>137775</v>
      </c>
      <c r="D11" s="16">
        <f t="shared" si="0"/>
        <v>0.89446861001103684</v>
      </c>
      <c r="E11" s="15">
        <f t="shared" si="1"/>
        <v>16255</v>
      </c>
      <c r="F11" s="16">
        <f t="shared" si="2"/>
        <v>0.10553138998896319</v>
      </c>
    </row>
    <row r="12" spans="1:6" x14ac:dyDescent="0.2">
      <c r="A12" s="21" t="s">
        <v>31</v>
      </c>
      <c r="B12" s="14">
        <v>132635</v>
      </c>
      <c r="C12" s="15">
        <v>121717</v>
      </c>
      <c r="D12" s="16">
        <f t="shared" si="0"/>
        <v>0.9176838692652769</v>
      </c>
      <c r="E12" s="15">
        <f t="shared" si="1"/>
        <v>10918</v>
      </c>
      <c r="F12" s="16">
        <f t="shared" si="2"/>
        <v>8.2316130734723117E-2</v>
      </c>
    </row>
    <row r="13" spans="1:6" x14ac:dyDescent="0.2">
      <c r="A13" s="21" t="s">
        <v>27</v>
      </c>
      <c r="B13" s="14">
        <v>169623</v>
      </c>
      <c r="C13" s="15">
        <v>152343</v>
      </c>
      <c r="D13" s="16">
        <f t="shared" si="0"/>
        <v>0.89812702286836099</v>
      </c>
      <c r="E13" s="15">
        <f t="shared" si="1"/>
        <v>17280</v>
      </c>
      <c r="F13" s="16">
        <f t="shared" si="2"/>
        <v>0.10187297713163898</v>
      </c>
    </row>
    <row r="14" spans="1:6" x14ac:dyDescent="0.2">
      <c r="A14" s="21" t="s">
        <v>22</v>
      </c>
      <c r="B14" s="14">
        <v>317788</v>
      </c>
      <c r="C14" s="15">
        <v>279124</v>
      </c>
      <c r="D14" s="16">
        <f t="shared" si="0"/>
        <v>0.87833398366206406</v>
      </c>
      <c r="E14" s="15">
        <f t="shared" si="1"/>
        <v>38664</v>
      </c>
      <c r="F14" s="16">
        <f t="shared" si="2"/>
        <v>0.12166601633793599</v>
      </c>
    </row>
    <row r="15" spans="1:6" x14ac:dyDescent="0.2">
      <c r="A15" s="21" t="s">
        <v>37</v>
      </c>
      <c r="B15" s="14">
        <v>61466</v>
      </c>
      <c r="C15" s="15">
        <v>50341</v>
      </c>
      <c r="D15" s="16">
        <f t="shared" si="0"/>
        <v>0.81900562912829855</v>
      </c>
      <c r="E15" s="15">
        <f t="shared" si="1"/>
        <v>11125</v>
      </c>
      <c r="F15" s="16">
        <f t="shared" si="2"/>
        <v>0.18099437087170142</v>
      </c>
    </row>
    <row r="16" spans="1:6" x14ac:dyDescent="0.2">
      <c r="A16" s="22" t="s">
        <v>106</v>
      </c>
      <c r="B16" s="14">
        <v>32606</v>
      </c>
      <c r="C16" s="15">
        <v>25938</v>
      </c>
      <c r="D16" s="16">
        <f t="shared" si="0"/>
        <v>0.79549776114825488</v>
      </c>
      <c r="E16" s="15">
        <f t="shared" si="1"/>
        <v>6668</v>
      </c>
      <c r="F16" s="16">
        <f t="shared" si="2"/>
        <v>0.20450223885174507</v>
      </c>
    </row>
    <row r="17" spans="1:6" x14ac:dyDescent="0.2">
      <c r="A17" s="21" t="s">
        <v>59</v>
      </c>
      <c r="B17" s="14">
        <v>15377</v>
      </c>
      <c r="C17" s="15">
        <v>13342</v>
      </c>
      <c r="D17" s="16">
        <f t="shared" si="0"/>
        <v>0.86765949144826693</v>
      </c>
      <c r="E17" s="15">
        <f t="shared" si="1"/>
        <v>2035</v>
      </c>
      <c r="F17" s="16">
        <f t="shared" si="2"/>
        <v>0.1323405085517331</v>
      </c>
    </row>
    <row r="18" spans="1:6" x14ac:dyDescent="0.2">
      <c r="A18" s="21" t="s">
        <v>13</v>
      </c>
      <c r="B18" s="14">
        <v>861150</v>
      </c>
      <c r="C18" s="15">
        <v>0</v>
      </c>
      <c r="D18" s="16">
        <f t="shared" si="0"/>
        <v>0</v>
      </c>
      <c r="E18" s="15">
        <f t="shared" si="1"/>
        <v>861150</v>
      </c>
      <c r="F18" s="16">
        <f t="shared" si="2"/>
        <v>1</v>
      </c>
    </row>
    <row r="19" spans="1:6" x14ac:dyDescent="0.2">
      <c r="A19" s="21" t="s">
        <v>18</v>
      </c>
      <c r="B19" s="14">
        <v>303623</v>
      </c>
      <c r="C19" s="15">
        <v>247012</v>
      </c>
      <c r="D19" s="16">
        <f t="shared" si="0"/>
        <v>0.81354838072214553</v>
      </c>
      <c r="E19" s="15">
        <f t="shared" si="1"/>
        <v>56611</v>
      </c>
      <c r="F19" s="16">
        <f t="shared" si="2"/>
        <v>0.18645161927785445</v>
      </c>
    </row>
    <row r="20" spans="1:6" x14ac:dyDescent="0.2">
      <c r="A20" s="21" t="s">
        <v>42</v>
      </c>
      <c r="B20" s="14">
        <v>78617</v>
      </c>
      <c r="C20" s="15">
        <v>12068</v>
      </c>
      <c r="D20" s="16">
        <f t="shared" si="0"/>
        <v>0.15350369512955214</v>
      </c>
      <c r="E20" s="15">
        <f t="shared" si="1"/>
        <v>66549</v>
      </c>
      <c r="F20" s="16">
        <f t="shared" si="2"/>
        <v>0.84649630487044791</v>
      </c>
    </row>
    <row r="21" spans="1:6" x14ac:dyDescent="0.2">
      <c r="A21" s="21" t="s">
        <v>61</v>
      </c>
      <c r="B21" s="14">
        <v>10845</v>
      </c>
      <c r="C21" s="15">
        <v>7061</v>
      </c>
      <c r="D21" s="16">
        <f t="shared" si="0"/>
        <v>0.65108344859382206</v>
      </c>
      <c r="E21" s="15">
        <f t="shared" si="1"/>
        <v>3784</v>
      </c>
      <c r="F21" s="16">
        <f t="shared" si="2"/>
        <v>0.34891655140617794</v>
      </c>
    </row>
    <row r="22" spans="1:6" x14ac:dyDescent="0.2">
      <c r="A22" s="21" t="s">
        <v>39</v>
      </c>
      <c r="B22" s="14">
        <v>47713</v>
      </c>
      <c r="C22" s="15">
        <v>30725</v>
      </c>
      <c r="D22" s="16">
        <f t="shared" si="0"/>
        <v>0.64395447781527049</v>
      </c>
      <c r="E22" s="15">
        <f t="shared" si="1"/>
        <v>16988</v>
      </c>
      <c r="F22" s="16">
        <f t="shared" si="2"/>
        <v>0.35604552218472951</v>
      </c>
    </row>
    <row r="23" spans="1:6" x14ac:dyDescent="0.2">
      <c r="A23" s="21" t="s">
        <v>60</v>
      </c>
      <c r="B23" s="14">
        <v>16221</v>
      </c>
      <c r="C23" s="15">
        <v>13786</v>
      </c>
      <c r="D23" s="16">
        <f t="shared" si="0"/>
        <v>0.84988595031132486</v>
      </c>
      <c r="E23" s="15">
        <f t="shared" si="1"/>
        <v>2435</v>
      </c>
      <c r="F23" s="16">
        <f t="shared" si="2"/>
        <v>0.15011404968867517</v>
      </c>
    </row>
    <row r="24" spans="1:6" x14ac:dyDescent="0.2">
      <c r="A24" s="21" t="s">
        <v>62</v>
      </c>
      <c r="B24" s="14">
        <v>10729</v>
      </c>
      <c r="C24" s="15">
        <v>9074</v>
      </c>
      <c r="D24" s="16">
        <f t="shared" si="0"/>
        <v>0.84574517662410287</v>
      </c>
      <c r="E24" s="15">
        <f t="shared" si="1"/>
        <v>1655</v>
      </c>
      <c r="F24" s="16">
        <f t="shared" si="2"/>
        <v>0.1542548233758971</v>
      </c>
    </row>
    <row r="25" spans="1:6" x14ac:dyDescent="0.2">
      <c r="A25" s="21" t="s">
        <v>54</v>
      </c>
      <c r="B25" s="14">
        <v>16479</v>
      </c>
      <c r="C25" s="15">
        <v>11044</v>
      </c>
      <c r="D25" s="16">
        <f t="shared" si="0"/>
        <v>0.67018629771223981</v>
      </c>
      <c r="E25" s="15">
        <f t="shared" si="1"/>
        <v>5435</v>
      </c>
      <c r="F25" s="16">
        <f t="shared" si="2"/>
        <v>0.32981370228776019</v>
      </c>
    </row>
    <row r="26" spans="1:6" x14ac:dyDescent="0.2">
      <c r="A26" s="21" t="s">
        <v>56</v>
      </c>
      <c r="B26" s="14">
        <v>14315</v>
      </c>
      <c r="C26" s="15">
        <v>10975</v>
      </c>
      <c r="D26" s="16">
        <f t="shared" si="0"/>
        <v>0.76667830946559556</v>
      </c>
      <c r="E26" s="15">
        <f t="shared" si="1"/>
        <v>3340</v>
      </c>
      <c r="F26" s="16">
        <f t="shared" si="2"/>
        <v>0.23332169053440446</v>
      </c>
    </row>
    <row r="27" spans="1:6" x14ac:dyDescent="0.2">
      <c r="A27" s="21" t="s">
        <v>48</v>
      </c>
      <c r="B27" s="14">
        <v>27333</v>
      </c>
      <c r="C27" s="15">
        <v>18626</v>
      </c>
      <c r="D27" s="16">
        <f t="shared" si="0"/>
        <v>0.6814473347235942</v>
      </c>
      <c r="E27" s="15">
        <f t="shared" si="1"/>
        <v>8707</v>
      </c>
      <c r="F27" s="16">
        <f t="shared" si="2"/>
        <v>0.3185526652764058</v>
      </c>
    </row>
    <row r="28" spans="1:6" x14ac:dyDescent="0.2">
      <c r="A28" s="21" t="s">
        <v>46</v>
      </c>
      <c r="B28" s="14">
        <v>38376</v>
      </c>
      <c r="C28" s="15">
        <v>27208</v>
      </c>
      <c r="D28" s="16">
        <f t="shared" si="0"/>
        <v>0.70898478215551386</v>
      </c>
      <c r="E28" s="15">
        <f t="shared" si="1"/>
        <v>11168</v>
      </c>
      <c r="F28" s="16">
        <f t="shared" si="2"/>
        <v>0.29101521784448614</v>
      </c>
    </row>
    <row r="29" spans="1:6" x14ac:dyDescent="0.2">
      <c r="A29" s="21" t="s">
        <v>29</v>
      </c>
      <c r="B29" s="14">
        <v>150784</v>
      </c>
      <c r="C29" s="15">
        <v>143497</v>
      </c>
      <c r="D29" s="16">
        <f t="shared" si="0"/>
        <v>0.95167259125636672</v>
      </c>
      <c r="E29" s="15">
        <f t="shared" si="1"/>
        <v>7287</v>
      </c>
      <c r="F29" s="16">
        <f t="shared" si="2"/>
        <v>4.8327408743633275E-2</v>
      </c>
    </row>
    <row r="30" spans="1:6" x14ac:dyDescent="0.2">
      <c r="A30" s="21" t="s">
        <v>35</v>
      </c>
      <c r="B30" s="14">
        <v>93456</v>
      </c>
      <c r="C30" s="15">
        <v>72793</v>
      </c>
      <c r="D30" s="16">
        <f t="shared" si="0"/>
        <v>0.77890130114706391</v>
      </c>
      <c r="E30" s="15">
        <f t="shared" si="1"/>
        <v>20663</v>
      </c>
      <c r="F30" s="16">
        <f t="shared" si="2"/>
        <v>0.22109869885293615</v>
      </c>
    </row>
    <row r="31" spans="1:6" x14ac:dyDescent="0.2">
      <c r="A31" s="21" t="s">
        <v>10</v>
      </c>
      <c r="B31" s="14">
        <v>1131546</v>
      </c>
      <c r="C31" s="15">
        <v>750599</v>
      </c>
      <c r="D31" s="16">
        <f t="shared" si="0"/>
        <v>0.66333936048556574</v>
      </c>
      <c r="E31" s="15">
        <f t="shared" si="1"/>
        <v>380947</v>
      </c>
      <c r="F31" s="16">
        <f t="shared" si="2"/>
        <v>0.33666063951443426</v>
      </c>
    </row>
    <row r="32" spans="1:6" x14ac:dyDescent="0.2">
      <c r="A32" s="21" t="s">
        <v>53</v>
      </c>
      <c r="B32" s="14">
        <v>19157</v>
      </c>
      <c r="C32" s="15">
        <v>15114</v>
      </c>
      <c r="D32" s="16">
        <f t="shared" si="0"/>
        <v>0.78895442919037428</v>
      </c>
      <c r="E32" s="15">
        <f t="shared" si="1"/>
        <v>4043</v>
      </c>
      <c r="F32" s="16">
        <f t="shared" si="2"/>
        <v>0.21104557080962572</v>
      </c>
    </row>
    <row r="33" spans="1:6" x14ac:dyDescent="0.2">
      <c r="A33" s="21" t="s">
        <v>33</v>
      </c>
      <c r="B33" s="14">
        <v>130043</v>
      </c>
      <c r="C33" s="15">
        <v>83822</v>
      </c>
      <c r="D33" s="16">
        <f t="shared" si="0"/>
        <v>0.64457141099482473</v>
      </c>
      <c r="E33" s="15">
        <f t="shared" si="1"/>
        <v>46221</v>
      </c>
      <c r="F33" s="16">
        <f t="shared" si="2"/>
        <v>0.35542858900517521</v>
      </c>
    </row>
    <row r="34" spans="1:6" x14ac:dyDescent="0.2">
      <c r="A34" s="21" t="s">
        <v>40</v>
      </c>
      <c r="B34" s="14">
        <v>49691</v>
      </c>
      <c r="C34" s="15">
        <v>32757</v>
      </c>
      <c r="D34" s="16">
        <f t="shared" si="0"/>
        <v>0.65921394216256468</v>
      </c>
      <c r="E34" s="15">
        <f t="shared" si="1"/>
        <v>16934</v>
      </c>
      <c r="F34" s="16">
        <f t="shared" si="2"/>
        <v>0.34078605783743537</v>
      </c>
    </row>
    <row r="35" spans="1:6" x14ac:dyDescent="0.2">
      <c r="A35" s="21" t="s">
        <v>55</v>
      </c>
      <c r="B35" s="14">
        <v>14233</v>
      </c>
      <c r="C35" s="15">
        <v>11679</v>
      </c>
      <c r="D35" s="16">
        <f t="shared" si="0"/>
        <v>0.82055785849785712</v>
      </c>
      <c r="E35" s="15">
        <f t="shared" si="1"/>
        <v>2554</v>
      </c>
      <c r="F35" s="16">
        <f t="shared" si="2"/>
        <v>0.17944214150214291</v>
      </c>
    </row>
    <row r="36" spans="1:6" x14ac:dyDescent="0.2">
      <c r="A36" s="21" t="s">
        <v>64</v>
      </c>
      <c r="B36" s="14">
        <v>7971</v>
      </c>
      <c r="C36" s="15">
        <v>6955</v>
      </c>
      <c r="D36" s="16">
        <f t="shared" ref="D36:D67" si="3">(C36/B36)</f>
        <v>0.87253795006900015</v>
      </c>
      <c r="E36" s="15">
        <f t="shared" ref="E36:E70" si="4">(B36-C36)</f>
        <v>1016</v>
      </c>
      <c r="F36" s="16">
        <f t="shared" ref="F36:F67" si="5">(E36/B36)</f>
        <v>0.12746204993099988</v>
      </c>
    </row>
    <row r="37" spans="1:6" x14ac:dyDescent="0.2">
      <c r="A37" s="21" t="s">
        <v>23</v>
      </c>
      <c r="B37" s="14">
        <v>263017</v>
      </c>
      <c r="C37" s="15">
        <v>146221</v>
      </c>
      <c r="D37" s="16">
        <f t="shared" si="3"/>
        <v>0.55593744891014651</v>
      </c>
      <c r="E37" s="15">
        <f t="shared" si="4"/>
        <v>116796</v>
      </c>
      <c r="F37" s="16">
        <f t="shared" si="5"/>
        <v>0.44406255108985349</v>
      </c>
    </row>
    <row r="38" spans="1:6" x14ac:dyDescent="0.2">
      <c r="A38" s="21" t="s">
        <v>1</v>
      </c>
      <c r="B38" s="14">
        <v>549442</v>
      </c>
      <c r="C38" s="15">
        <v>292414</v>
      </c>
      <c r="D38" s="16">
        <f t="shared" si="3"/>
        <v>0.53220176105940209</v>
      </c>
      <c r="E38" s="15">
        <f t="shared" si="4"/>
        <v>257028</v>
      </c>
      <c r="F38" s="16">
        <f t="shared" si="5"/>
        <v>0.46779823894059791</v>
      </c>
    </row>
    <row r="39" spans="1:6" x14ac:dyDescent="0.2">
      <c r="A39" s="21" t="s">
        <v>21</v>
      </c>
      <c r="B39" s="14">
        <v>271111</v>
      </c>
      <c r="C39" s="15">
        <v>96330</v>
      </c>
      <c r="D39" s="16">
        <f t="shared" si="3"/>
        <v>0.35531571939168827</v>
      </c>
      <c r="E39" s="15">
        <f t="shared" si="4"/>
        <v>174781</v>
      </c>
      <c r="F39" s="16">
        <f t="shared" si="5"/>
        <v>0.64468428060831173</v>
      </c>
    </row>
    <row r="40" spans="1:6" x14ac:dyDescent="0.2">
      <c r="A40" s="21" t="s">
        <v>45</v>
      </c>
      <c r="B40" s="14">
        <v>37985</v>
      </c>
      <c r="C40" s="15">
        <v>28295</v>
      </c>
      <c r="D40" s="16">
        <f t="shared" si="3"/>
        <v>0.74489930235619328</v>
      </c>
      <c r="E40" s="15">
        <f t="shared" si="4"/>
        <v>9690</v>
      </c>
      <c r="F40" s="16">
        <f t="shared" si="5"/>
        <v>0.25510069764380677</v>
      </c>
    </row>
    <row r="41" spans="1:6" x14ac:dyDescent="0.2">
      <c r="A41" s="21" t="s">
        <v>63</v>
      </c>
      <c r="B41" s="14">
        <v>7581</v>
      </c>
      <c r="C41" s="15">
        <v>6639</v>
      </c>
      <c r="D41" s="16">
        <f t="shared" si="3"/>
        <v>0.87574198654531066</v>
      </c>
      <c r="E41" s="15">
        <f t="shared" si="4"/>
        <v>942</v>
      </c>
      <c r="F41" s="16">
        <f t="shared" si="5"/>
        <v>0.12425801345468936</v>
      </c>
    </row>
    <row r="42" spans="1:6" x14ac:dyDescent="0.2">
      <c r="A42" s="21" t="s">
        <v>2</v>
      </c>
      <c r="B42" s="14">
        <v>19696</v>
      </c>
      <c r="C42" s="15">
        <v>15350</v>
      </c>
      <c r="D42" s="16">
        <f t="shared" si="3"/>
        <v>0.77934606011372864</v>
      </c>
      <c r="E42" s="15">
        <f t="shared" si="4"/>
        <v>4346</v>
      </c>
      <c r="F42" s="16">
        <f t="shared" si="5"/>
        <v>0.22065393988627133</v>
      </c>
    </row>
    <row r="43" spans="1:6" x14ac:dyDescent="0.2">
      <c r="A43" s="21" t="s">
        <v>19</v>
      </c>
      <c r="B43" s="14">
        <v>304364</v>
      </c>
      <c r="C43" s="15">
        <v>225722</v>
      </c>
      <c r="D43" s="16">
        <f t="shared" si="3"/>
        <v>0.74161858826930915</v>
      </c>
      <c r="E43" s="15">
        <f t="shared" si="4"/>
        <v>78642</v>
      </c>
      <c r="F43" s="16">
        <f t="shared" si="5"/>
        <v>0.2583814117306909</v>
      </c>
    </row>
    <row r="44" spans="1:6" x14ac:dyDescent="0.2">
      <c r="A44" s="21" t="s">
        <v>20</v>
      </c>
      <c r="B44" s="14">
        <v>304926</v>
      </c>
      <c r="C44" s="15">
        <v>248768</v>
      </c>
      <c r="D44" s="16">
        <f t="shared" si="3"/>
        <v>0.81583072614339214</v>
      </c>
      <c r="E44" s="15">
        <f t="shared" si="4"/>
        <v>56158</v>
      </c>
      <c r="F44" s="16">
        <f t="shared" si="5"/>
        <v>0.18416927385660783</v>
      </c>
    </row>
    <row r="45" spans="1:6" x14ac:dyDescent="0.2">
      <c r="A45" s="21" t="s">
        <v>30</v>
      </c>
      <c r="B45" s="14">
        <v>141059</v>
      </c>
      <c r="C45" s="15">
        <v>121516</v>
      </c>
      <c r="D45" s="16">
        <f t="shared" si="3"/>
        <v>0.86145513579424216</v>
      </c>
      <c r="E45" s="15">
        <f t="shared" si="4"/>
        <v>19543</v>
      </c>
      <c r="F45" s="16">
        <f t="shared" si="5"/>
        <v>0.13854486420575787</v>
      </c>
    </row>
    <row r="46" spans="1:6" x14ac:dyDescent="0.2">
      <c r="A46" s="21" t="s">
        <v>66</v>
      </c>
      <c r="B46" s="14">
        <v>2422075</v>
      </c>
      <c r="C46" s="15">
        <v>1134686</v>
      </c>
      <c r="D46" s="16">
        <f t="shared" si="3"/>
        <v>0.46847682255916928</v>
      </c>
      <c r="E46" s="15">
        <f t="shared" si="4"/>
        <v>1287389</v>
      </c>
      <c r="F46" s="16">
        <f t="shared" si="5"/>
        <v>0.53152317744083066</v>
      </c>
    </row>
    <row r="47" spans="1:6" x14ac:dyDescent="0.2">
      <c r="A47" s="21" t="s">
        <v>34</v>
      </c>
      <c r="B47" s="14">
        <v>82413</v>
      </c>
      <c r="C47" s="15">
        <v>37164</v>
      </c>
      <c r="D47" s="16">
        <f t="shared" si="3"/>
        <v>0.45094827272396343</v>
      </c>
      <c r="E47" s="15">
        <f t="shared" si="4"/>
        <v>45249</v>
      </c>
      <c r="F47" s="16">
        <f t="shared" si="5"/>
        <v>0.54905172727603657</v>
      </c>
    </row>
    <row r="48" spans="1:6" x14ac:dyDescent="0.2">
      <c r="A48" s="21" t="s">
        <v>38</v>
      </c>
      <c r="B48" s="14">
        <v>65759</v>
      </c>
      <c r="C48" s="15">
        <v>49944</v>
      </c>
      <c r="D48" s="16">
        <f t="shared" si="3"/>
        <v>0.75950060067823411</v>
      </c>
      <c r="E48" s="15">
        <f t="shared" si="4"/>
        <v>15815</v>
      </c>
      <c r="F48" s="16">
        <f t="shared" si="5"/>
        <v>0.24049939932176584</v>
      </c>
    </row>
    <row r="49" spans="1:6" x14ac:dyDescent="0.2">
      <c r="A49" s="21" t="s">
        <v>24</v>
      </c>
      <c r="B49" s="14">
        <v>188939</v>
      </c>
      <c r="C49" s="15">
        <v>112354</v>
      </c>
      <c r="D49" s="16">
        <f t="shared" si="3"/>
        <v>0.59465753497160456</v>
      </c>
      <c r="E49" s="15">
        <f t="shared" si="4"/>
        <v>76585</v>
      </c>
      <c r="F49" s="16">
        <f t="shared" si="5"/>
        <v>0.40534246502839538</v>
      </c>
    </row>
    <row r="50" spans="1:6" x14ac:dyDescent="0.2">
      <c r="A50" s="21" t="s">
        <v>3</v>
      </c>
      <c r="B50" s="14">
        <v>37765</v>
      </c>
      <c r="C50" s="15">
        <v>32322</v>
      </c>
      <c r="D50" s="16">
        <f t="shared" si="3"/>
        <v>0.85587183900436914</v>
      </c>
      <c r="E50" s="15">
        <f t="shared" si="4"/>
        <v>5443</v>
      </c>
      <c r="F50" s="16">
        <f t="shared" si="5"/>
        <v>0.14412816099563089</v>
      </c>
    </row>
    <row r="51" spans="1:6" x14ac:dyDescent="0.2">
      <c r="A51" s="21" t="s">
        <v>12</v>
      </c>
      <c r="B51" s="14">
        <v>1043437</v>
      </c>
      <c r="C51" s="15">
        <v>677185</v>
      </c>
      <c r="D51" s="16">
        <f t="shared" si="3"/>
        <v>0.64899462066229208</v>
      </c>
      <c r="E51" s="15">
        <f t="shared" si="4"/>
        <v>366252</v>
      </c>
      <c r="F51" s="16">
        <f t="shared" si="5"/>
        <v>0.35100537933770798</v>
      </c>
    </row>
    <row r="52" spans="1:6" x14ac:dyDescent="0.2">
      <c r="A52" s="21" t="s">
        <v>25</v>
      </c>
      <c r="B52" s="14">
        <v>235156</v>
      </c>
      <c r="C52" s="15">
        <v>152233</v>
      </c>
      <c r="D52" s="16">
        <f t="shared" si="3"/>
        <v>0.64737025634047185</v>
      </c>
      <c r="E52" s="15">
        <f t="shared" si="4"/>
        <v>82923</v>
      </c>
      <c r="F52" s="16">
        <f t="shared" si="5"/>
        <v>0.35262974365952815</v>
      </c>
    </row>
    <row r="53" spans="1:6" x14ac:dyDescent="0.2">
      <c r="A53" s="21" t="s">
        <v>4</v>
      </c>
      <c r="B53" s="14">
        <v>1265900</v>
      </c>
      <c r="C53" s="15">
        <v>559438</v>
      </c>
      <c r="D53" s="16">
        <f t="shared" si="3"/>
        <v>0.44192906232719803</v>
      </c>
      <c r="E53" s="15">
        <f t="shared" si="4"/>
        <v>706462</v>
      </c>
      <c r="F53" s="16">
        <f t="shared" si="5"/>
        <v>0.55807093767280191</v>
      </c>
    </row>
    <row r="54" spans="1:6" x14ac:dyDescent="0.2">
      <c r="A54" s="21" t="s">
        <v>17</v>
      </c>
      <c r="B54" s="14">
        <v>406898</v>
      </c>
      <c r="C54" s="15">
        <v>366570</v>
      </c>
      <c r="D54" s="16">
        <f t="shared" si="3"/>
        <v>0.90088916632669613</v>
      </c>
      <c r="E54" s="15">
        <f t="shared" si="4"/>
        <v>40328</v>
      </c>
      <c r="F54" s="16">
        <f t="shared" si="5"/>
        <v>9.911083367330388E-2</v>
      </c>
    </row>
    <row r="55" spans="1:6" x14ac:dyDescent="0.2">
      <c r="A55" s="21" t="s">
        <v>11</v>
      </c>
      <c r="B55" s="14">
        <v>947744</v>
      </c>
      <c r="C55" s="15">
        <v>283059</v>
      </c>
      <c r="D55" s="16">
        <f t="shared" si="3"/>
        <v>0.29866609548570078</v>
      </c>
      <c r="E55" s="15">
        <f t="shared" si="4"/>
        <v>664685</v>
      </c>
      <c r="F55" s="16">
        <f t="shared" si="5"/>
        <v>0.70133390451429922</v>
      </c>
    </row>
    <row r="56" spans="1:6" x14ac:dyDescent="0.2">
      <c r="A56" s="21" t="s">
        <v>14</v>
      </c>
      <c r="B56" s="14">
        <v>541840</v>
      </c>
      <c r="C56" s="15">
        <v>338250</v>
      </c>
      <c r="D56" s="16">
        <f t="shared" si="3"/>
        <v>0.62426177469363653</v>
      </c>
      <c r="E56" s="15">
        <f t="shared" si="4"/>
        <v>203590</v>
      </c>
      <c r="F56" s="16">
        <f t="shared" si="5"/>
        <v>0.37573822530636353</v>
      </c>
    </row>
    <row r="57" spans="1:6" x14ac:dyDescent="0.2">
      <c r="A57" s="21" t="s">
        <v>36</v>
      </c>
      <c r="B57" s="14">
        <v>73764</v>
      </c>
      <c r="C57" s="15">
        <v>57947</v>
      </c>
      <c r="D57" s="16">
        <f t="shared" si="3"/>
        <v>0.78557290819369885</v>
      </c>
      <c r="E57" s="15">
        <f t="shared" si="4"/>
        <v>15817</v>
      </c>
      <c r="F57" s="16">
        <f t="shared" si="5"/>
        <v>0.21442709180630118</v>
      </c>
    </row>
    <row r="58" spans="1:6" x14ac:dyDescent="0.2">
      <c r="A58" s="22" t="s">
        <v>107</v>
      </c>
      <c r="B58" s="14">
        <v>157278</v>
      </c>
      <c r="C58" s="15">
        <v>137415</v>
      </c>
      <c r="D58" s="16">
        <f t="shared" si="3"/>
        <v>0.87370770228512573</v>
      </c>
      <c r="E58" s="15">
        <f t="shared" si="4"/>
        <v>19863</v>
      </c>
      <c r="F58" s="16">
        <f t="shared" si="5"/>
        <v>0.1262922977148743</v>
      </c>
    </row>
    <row r="59" spans="1:6" x14ac:dyDescent="0.2">
      <c r="A59" s="22" t="s">
        <v>108</v>
      </c>
      <c r="B59" s="14">
        <v>240039</v>
      </c>
      <c r="C59" s="15">
        <v>71711</v>
      </c>
      <c r="D59" s="16">
        <f t="shared" si="3"/>
        <v>0.29874728689921221</v>
      </c>
      <c r="E59" s="15">
        <f t="shared" si="4"/>
        <v>168328</v>
      </c>
      <c r="F59" s="16">
        <f t="shared" si="5"/>
        <v>0.70125271310078774</v>
      </c>
    </row>
    <row r="60" spans="1:6" x14ac:dyDescent="0.2">
      <c r="A60" s="21" t="s">
        <v>32</v>
      </c>
      <c r="B60" s="14">
        <v>136443</v>
      </c>
      <c r="C60" s="15">
        <v>122654</v>
      </c>
      <c r="D60" s="16">
        <f t="shared" si="3"/>
        <v>0.89893948388704437</v>
      </c>
      <c r="E60" s="15">
        <f t="shared" si="4"/>
        <v>13789</v>
      </c>
      <c r="F60" s="16">
        <f t="shared" si="5"/>
        <v>0.10106051611295559</v>
      </c>
    </row>
    <row r="61" spans="1:6" x14ac:dyDescent="0.2">
      <c r="A61" s="21" t="s">
        <v>6</v>
      </c>
      <c r="B61" s="14">
        <v>367867</v>
      </c>
      <c r="C61" s="15">
        <v>246147</v>
      </c>
      <c r="D61" s="16">
        <f t="shared" si="3"/>
        <v>0.66911954592284717</v>
      </c>
      <c r="E61" s="15">
        <f t="shared" si="4"/>
        <v>121720</v>
      </c>
      <c r="F61" s="16">
        <f t="shared" si="5"/>
        <v>0.33088045407715289</v>
      </c>
    </row>
    <row r="62" spans="1:6" x14ac:dyDescent="0.2">
      <c r="A62" s="21" t="s">
        <v>5</v>
      </c>
      <c r="B62" s="14">
        <v>411744</v>
      </c>
      <c r="C62" s="15">
        <v>203021</v>
      </c>
      <c r="D62" s="16">
        <f t="shared" si="3"/>
        <v>0.49307579466853191</v>
      </c>
      <c r="E62" s="15">
        <f t="shared" si="4"/>
        <v>208723</v>
      </c>
      <c r="F62" s="16">
        <f t="shared" si="5"/>
        <v>0.50692420533146809</v>
      </c>
    </row>
    <row r="63" spans="1:6" x14ac:dyDescent="0.2">
      <c r="A63" s="21" t="s">
        <v>41</v>
      </c>
      <c r="B63" s="14">
        <v>74052</v>
      </c>
      <c r="C63" s="15">
        <v>65306</v>
      </c>
      <c r="D63" s="16">
        <f t="shared" si="3"/>
        <v>0.88189380435369735</v>
      </c>
      <c r="E63" s="15">
        <f t="shared" si="4"/>
        <v>8746</v>
      </c>
      <c r="F63" s="16">
        <f t="shared" si="5"/>
        <v>0.11810619564630259</v>
      </c>
    </row>
    <row r="64" spans="1:6" x14ac:dyDescent="0.2">
      <c r="A64" s="21" t="s">
        <v>44</v>
      </c>
      <c r="B64" s="14">
        <v>38174</v>
      </c>
      <c r="C64" s="15">
        <v>30908</v>
      </c>
      <c r="D64" s="16">
        <f t="shared" si="3"/>
        <v>0.80966102582909838</v>
      </c>
      <c r="E64" s="15">
        <f t="shared" si="4"/>
        <v>7266</v>
      </c>
      <c r="F64" s="16">
        <f t="shared" si="5"/>
        <v>0.19033897417090165</v>
      </c>
    </row>
    <row r="65" spans="1:6" x14ac:dyDescent="0.2">
      <c r="A65" s="21" t="s">
        <v>52</v>
      </c>
      <c r="B65" s="14">
        <v>21310</v>
      </c>
      <c r="C65" s="15">
        <v>14478</v>
      </c>
      <c r="D65" s="16">
        <f t="shared" si="3"/>
        <v>0.67939934303144067</v>
      </c>
      <c r="E65" s="15">
        <f t="shared" si="4"/>
        <v>6832</v>
      </c>
      <c r="F65" s="16">
        <f t="shared" si="5"/>
        <v>0.32060065696855938</v>
      </c>
    </row>
    <row r="66" spans="1:6" x14ac:dyDescent="0.2">
      <c r="A66" s="21" t="s">
        <v>58</v>
      </c>
      <c r="B66" s="14">
        <v>15046</v>
      </c>
      <c r="C66" s="15">
        <v>12384</v>
      </c>
      <c r="D66" s="16">
        <f t="shared" si="3"/>
        <v>0.82307590057158053</v>
      </c>
      <c r="E66" s="15">
        <f t="shared" si="4"/>
        <v>2662</v>
      </c>
      <c r="F66" s="16">
        <f t="shared" si="5"/>
        <v>0.17692409942841952</v>
      </c>
    </row>
    <row r="67" spans="1:6" x14ac:dyDescent="0.2">
      <c r="A67" s="21" t="s">
        <v>16</v>
      </c>
      <c r="B67" s="14">
        <v>494649</v>
      </c>
      <c r="C67" s="15">
        <v>114961</v>
      </c>
      <c r="D67" s="16">
        <f t="shared" si="3"/>
        <v>0.23240924372635949</v>
      </c>
      <c r="E67" s="15">
        <f t="shared" si="4"/>
        <v>379688</v>
      </c>
      <c r="F67" s="16">
        <f t="shared" si="5"/>
        <v>0.76759075627364048</v>
      </c>
    </row>
    <row r="68" spans="1:6" x14ac:dyDescent="0.2">
      <c r="A68" s="21" t="s">
        <v>51</v>
      </c>
      <c r="B68" s="14">
        <v>26867</v>
      </c>
      <c r="C68" s="15">
        <v>26143</v>
      </c>
      <c r="D68" s="16">
        <f>(C68/B68)</f>
        <v>0.97305244351807052</v>
      </c>
      <c r="E68" s="15">
        <f t="shared" si="4"/>
        <v>724</v>
      </c>
      <c r="F68" s="16">
        <f>(E68/B68)</f>
        <v>2.6947556481929504E-2</v>
      </c>
    </row>
    <row r="69" spans="1:6" x14ac:dyDescent="0.2">
      <c r="A69" s="21" t="s">
        <v>43</v>
      </c>
      <c r="B69" s="14">
        <v>53525</v>
      </c>
      <c r="C69" s="15">
        <v>46230</v>
      </c>
      <c r="D69" s="16">
        <f>(C69/B69)</f>
        <v>0.86370854740775338</v>
      </c>
      <c r="E69" s="15">
        <f t="shared" si="4"/>
        <v>7295</v>
      </c>
      <c r="F69" s="16">
        <f>(E69/B69)</f>
        <v>0.13629145259224662</v>
      </c>
    </row>
    <row r="70" spans="1:6" x14ac:dyDescent="0.2">
      <c r="A70" s="21" t="s">
        <v>49</v>
      </c>
      <c r="B70" s="14">
        <v>23097</v>
      </c>
      <c r="C70" s="15">
        <v>17661</v>
      </c>
      <c r="D70" s="16">
        <f>(C70/B70)</f>
        <v>0.76464475905961815</v>
      </c>
      <c r="E70" s="15">
        <f t="shared" si="4"/>
        <v>5436</v>
      </c>
      <c r="F70" s="16">
        <f>(E70/B70)</f>
        <v>0.23535524094038188</v>
      </c>
    </row>
    <row r="71" spans="1:6" x14ac:dyDescent="0.2">
      <c r="A71" s="23" t="s">
        <v>65</v>
      </c>
      <c r="B71" s="17">
        <f>SUM(B4:B70)</f>
        <v>17918227</v>
      </c>
      <c r="C71" s="18">
        <f>SUM(C4:C70)</f>
        <v>8846674</v>
      </c>
      <c r="D71" s="19">
        <f>(C71/B71)</f>
        <v>0.49372485346904021</v>
      </c>
      <c r="E71" s="18">
        <f>SUM(E4:E70)</f>
        <v>9071553</v>
      </c>
      <c r="F71" s="19">
        <f>(E71/B71)</f>
        <v>0.50627514653095984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156</v>
      </c>
      <c r="B75" s="40"/>
      <c r="C75" s="40"/>
      <c r="D75" s="40"/>
      <c r="E75" s="40"/>
      <c r="F75" s="41"/>
    </row>
  </sheetData>
  <mergeCells count="5">
    <mergeCell ref="C2:D2"/>
    <mergeCell ref="E2:F2"/>
    <mergeCell ref="A1:F1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Research&amp;R2005 Population Estimates</oddFooter>
  </headerFooter>
  <ignoredErrors>
    <ignoredError sqref="D71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92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236174</v>
      </c>
      <c r="C4" s="12">
        <v>98755</v>
      </c>
      <c r="D4" s="13">
        <f t="shared" ref="D4:D35" si="0">(C4/B4)</f>
        <v>0.41814509641196745</v>
      </c>
      <c r="E4" s="12">
        <f t="shared" ref="E4:E35" si="1">(B4-C4)</f>
        <v>137419</v>
      </c>
      <c r="F4" s="13">
        <f t="shared" ref="F4:F35" si="2">(E4/B4)</f>
        <v>0.5818549035880326</v>
      </c>
    </row>
    <row r="5" spans="1:6" x14ac:dyDescent="0.2">
      <c r="A5" s="21" t="s">
        <v>50</v>
      </c>
      <c r="B5" s="14">
        <v>23963</v>
      </c>
      <c r="C5" s="15">
        <v>18456</v>
      </c>
      <c r="D5" s="16">
        <f t="shared" si="0"/>
        <v>0.77018737219880651</v>
      </c>
      <c r="E5" s="15">
        <f t="shared" si="1"/>
        <v>5507</v>
      </c>
      <c r="F5" s="16">
        <f t="shared" si="2"/>
        <v>0.22981262780119352</v>
      </c>
    </row>
    <row r="6" spans="1:6" x14ac:dyDescent="0.2">
      <c r="A6" s="21" t="s">
        <v>26</v>
      </c>
      <c r="B6" s="14">
        <v>158437</v>
      </c>
      <c r="C6" s="15">
        <v>62762</v>
      </c>
      <c r="D6" s="16">
        <f t="shared" si="0"/>
        <v>0.3961322165908216</v>
      </c>
      <c r="E6" s="15">
        <f t="shared" si="1"/>
        <v>95675</v>
      </c>
      <c r="F6" s="16">
        <f t="shared" si="2"/>
        <v>0.60386778340917846</v>
      </c>
    </row>
    <row r="7" spans="1:6" x14ac:dyDescent="0.2">
      <c r="A7" s="21" t="s">
        <v>47</v>
      </c>
      <c r="B7" s="14">
        <v>27740</v>
      </c>
      <c r="C7" s="15">
        <v>20706</v>
      </c>
      <c r="D7" s="16">
        <f t="shared" si="0"/>
        <v>0.74643114635904828</v>
      </c>
      <c r="E7" s="15">
        <f t="shared" si="1"/>
        <v>7034</v>
      </c>
      <c r="F7" s="16">
        <f t="shared" si="2"/>
        <v>0.25356885364095172</v>
      </c>
    </row>
    <row r="8" spans="1:6" x14ac:dyDescent="0.2">
      <c r="A8" s="21" t="s">
        <v>15</v>
      </c>
      <c r="B8" s="14">
        <v>521422</v>
      </c>
      <c r="C8" s="15">
        <v>208239</v>
      </c>
      <c r="D8" s="16">
        <f t="shared" si="0"/>
        <v>0.39936749887806805</v>
      </c>
      <c r="E8" s="15">
        <f t="shared" si="1"/>
        <v>313183</v>
      </c>
      <c r="F8" s="16">
        <f t="shared" si="2"/>
        <v>0.60063250112193189</v>
      </c>
    </row>
    <row r="9" spans="1:6" x14ac:dyDescent="0.2">
      <c r="A9" s="21" t="s">
        <v>9</v>
      </c>
      <c r="B9" s="14">
        <v>1723131</v>
      </c>
      <c r="C9" s="15">
        <v>83359</v>
      </c>
      <c r="D9" s="16">
        <f t="shared" si="0"/>
        <v>4.8376472827660812E-2</v>
      </c>
      <c r="E9" s="15">
        <f t="shared" si="1"/>
        <v>1639772</v>
      </c>
      <c r="F9" s="16">
        <f t="shared" si="2"/>
        <v>0.95162352717233922</v>
      </c>
    </row>
    <row r="10" spans="1:6" x14ac:dyDescent="0.2">
      <c r="A10" s="21" t="s">
        <v>57</v>
      </c>
      <c r="B10" s="14">
        <v>13610</v>
      </c>
      <c r="C10" s="15">
        <v>10610</v>
      </c>
      <c r="D10" s="16">
        <f t="shared" si="0"/>
        <v>0.7795738427626745</v>
      </c>
      <c r="E10" s="15">
        <f t="shared" si="1"/>
        <v>3000</v>
      </c>
      <c r="F10" s="16">
        <f t="shared" si="2"/>
        <v>0.2204261572373255</v>
      </c>
    </row>
    <row r="11" spans="1:6" x14ac:dyDescent="0.2">
      <c r="A11" s="21" t="s">
        <v>28</v>
      </c>
      <c r="B11" s="14">
        <v>156985</v>
      </c>
      <c r="C11" s="15">
        <v>139817</v>
      </c>
      <c r="D11" s="16">
        <f t="shared" si="0"/>
        <v>0.89063923304774339</v>
      </c>
      <c r="E11" s="15">
        <f t="shared" si="1"/>
        <v>17168</v>
      </c>
      <c r="F11" s="16">
        <f t="shared" si="2"/>
        <v>0.10936076695225659</v>
      </c>
    </row>
    <row r="12" spans="1:6" x14ac:dyDescent="0.2">
      <c r="A12" s="21" t="s">
        <v>31</v>
      </c>
      <c r="B12" s="14">
        <v>129110</v>
      </c>
      <c r="C12" s="15">
        <v>118320</v>
      </c>
      <c r="D12" s="16">
        <f t="shared" si="0"/>
        <v>0.916427852219038</v>
      </c>
      <c r="E12" s="15">
        <f t="shared" si="1"/>
        <v>10790</v>
      </c>
      <c r="F12" s="16">
        <f t="shared" si="2"/>
        <v>8.3572147780961975E-2</v>
      </c>
    </row>
    <row r="13" spans="1:6" x14ac:dyDescent="0.2">
      <c r="A13" s="21" t="s">
        <v>27</v>
      </c>
      <c r="B13" s="14">
        <v>163461</v>
      </c>
      <c r="C13" s="15">
        <v>146401</v>
      </c>
      <c r="D13" s="16">
        <f t="shared" si="0"/>
        <v>0.89563259737796785</v>
      </c>
      <c r="E13" s="15">
        <f t="shared" si="1"/>
        <v>17060</v>
      </c>
      <c r="F13" s="16">
        <f t="shared" si="2"/>
        <v>0.10436740262203216</v>
      </c>
    </row>
    <row r="14" spans="1:6" x14ac:dyDescent="0.2">
      <c r="A14" s="21" t="s">
        <v>22</v>
      </c>
      <c r="B14" s="14">
        <v>306186</v>
      </c>
      <c r="C14" s="15">
        <v>267640</v>
      </c>
      <c r="D14" s="16">
        <f t="shared" si="0"/>
        <v>0.87410920159641525</v>
      </c>
      <c r="E14" s="15">
        <f t="shared" si="1"/>
        <v>38546</v>
      </c>
      <c r="F14" s="16">
        <f t="shared" si="2"/>
        <v>0.12589079840358475</v>
      </c>
    </row>
    <row r="15" spans="1:6" x14ac:dyDescent="0.2">
      <c r="A15" s="21" t="s">
        <v>37</v>
      </c>
      <c r="B15" s="14">
        <v>60453</v>
      </c>
      <c r="C15" s="15">
        <v>49373</v>
      </c>
      <c r="D15" s="16">
        <f t="shared" si="0"/>
        <v>0.81671711908424727</v>
      </c>
      <c r="E15" s="15">
        <f t="shared" si="1"/>
        <v>11080</v>
      </c>
      <c r="F15" s="16">
        <f t="shared" si="2"/>
        <v>0.18328288091575273</v>
      </c>
    </row>
    <row r="16" spans="1:6" x14ac:dyDescent="0.2">
      <c r="A16" s="22" t="s">
        <v>106</v>
      </c>
      <c r="B16" s="14">
        <v>34105</v>
      </c>
      <c r="C16" s="15">
        <v>27251</v>
      </c>
      <c r="D16" s="16">
        <f t="shared" si="0"/>
        <v>0.79903239994135755</v>
      </c>
      <c r="E16" s="15">
        <f t="shared" si="1"/>
        <v>6854</v>
      </c>
      <c r="F16" s="16">
        <f t="shared" si="2"/>
        <v>0.20096760005864242</v>
      </c>
    </row>
    <row r="17" spans="1:6" x14ac:dyDescent="0.2">
      <c r="A17" s="21" t="s">
        <v>59</v>
      </c>
      <c r="B17" s="14">
        <v>14928</v>
      </c>
      <c r="C17" s="15">
        <v>12882</v>
      </c>
      <c r="D17" s="16">
        <f t="shared" si="0"/>
        <v>0.86294212218649513</v>
      </c>
      <c r="E17" s="15">
        <f t="shared" si="1"/>
        <v>2046</v>
      </c>
      <c r="F17" s="16">
        <f t="shared" si="2"/>
        <v>0.13705787781350481</v>
      </c>
    </row>
    <row r="18" spans="1:6" x14ac:dyDescent="0.2">
      <c r="A18" s="21" t="s">
        <v>13</v>
      </c>
      <c r="B18" s="14">
        <v>840474</v>
      </c>
      <c r="C18" s="15">
        <v>0</v>
      </c>
      <c r="D18" s="16">
        <f t="shared" si="0"/>
        <v>0</v>
      </c>
      <c r="E18" s="15">
        <f t="shared" si="1"/>
        <v>840474</v>
      </c>
      <c r="F18" s="16">
        <f t="shared" si="2"/>
        <v>1</v>
      </c>
    </row>
    <row r="19" spans="1:6" x14ac:dyDescent="0.2">
      <c r="A19" s="21" t="s">
        <v>18</v>
      </c>
      <c r="B19" s="14">
        <v>307226</v>
      </c>
      <c r="C19" s="15">
        <v>249132</v>
      </c>
      <c r="D19" s="16">
        <f t="shared" si="0"/>
        <v>0.81090793096938407</v>
      </c>
      <c r="E19" s="15">
        <f t="shared" si="1"/>
        <v>58094</v>
      </c>
      <c r="F19" s="16">
        <f t="shared" si="2"/>
        <v>0.1890920690306159</v>
      </c>
    </row>
    <row r="20" spans="1:6" x14ac:dyDescent="0.2">
      <c r="A20" s="21" t="s">
        <v>42</v>
      </c>
      <c r="B20" s="14">
        <v>69683</v>
      </c>
      <c r="C20" s="15">
        <v>10983</v>
      </c>
      <c r="D20" s="16">
        <f t="shared" si="0"/>
        <v>0.15761376519380624</v>
      </c>
      <c r="E20" s="15">
        <f t="shared" si="1"/>
        <v>58700</v>
      </c>
      <c r="F20" s="16">
        <f t="shared" si="2"/>
        <v>0.84238623480619379</v>
      </c>
    </row>
    <row r="21" spans="1:6" x14ac:dyDescent="0.2">
      <c r="A21" s="21" t="s">
        <v>61</v>
      </c>
      <c r="B21" s="14">
        <v>10649</v>
      </c>
      <c r="C21" s="15">
        <v>6931</v>
      </c>
      <c r="D21" s="16">
        <f t="shared" si="0"/>
        <v>0.6508592356089774</v>
      </c>
      <c r="E21" s="15">
        <f t="shared" si="1"/>
        <v>3718</v>
      </c>
      <c r="F21" s="16">
        <f t="shared" si="2"/>
        <v>0.34914076439102265</v>
      </c>
    </row>
    <row r="22" spans="1:6" x14ac:dyDescent="0.2">
      <c r="A22" s="21" t="s">
        <v>39</v>
      </c>
      <c r="B22" s="14">
        <v>46857</v>
      </c>
      <c r="C22" s="15">
        <v>30185</v>
      </c>
      <c r="D22" s="16">
        <f t="shared" si="0"/>
        <v>0.64419403717694257</v>
      </c>
      <c r="E22" s="15">
        <f t="shared" si="1"/>
        <v>16672</v>
      </c>
      <c r="F22" s="16">
        <f t="shared" si="2"/>
        <v>0.35580596282305738</v>
      </c>
    </row>
    <row r="23" spans="1:6" x14ac:dyDescent="0.2">
      <c r="A23" s="21" t="s">
        <v>60</v>
      </c>
      <c r="B23" s="14">
        <v>15900</v>
      </c>
      <c r="C23" s="15">
        <v>13511</v>
      </c>
      <c r="D23" s="16">
        <f t="shared" si="0"/>
        <v>0.849748427672956</v>
      </c>
      <c r="E23" s="15">
        <f t="shared" si="1"/>
        <v>2389</v>
      </c>
      <c r="F23" s="16">
        <f t="shared" si="2"/>
        <v>0.15025157232704403</v>
      </c>
    </row>
    <row r="24" spans="1:6" x14ac:dyDescent="0.2">
      <c r="A24" s="21" t="s">
        <v>62</v>
      </c>
      <c r="B24" s="14">
        <v>10733</v>
      </c>
      <c r="C24" s="15">
        <v>9083</v>
      </c>
      <c r="D24" s="16">
        <f t="shared" si="0"/>
        <v>0.84626851765582778</v>
      </c>
      <c r="E24" s="15">
        <f t="shared" si="1"/>
        <v>1650</v>
      </c>
      <c r="F24" s="16">
        <f t="shared" si="2"/>
        <v>0.15373148234417217</v>
      </c>
    </row>
    <row r="25" spans="1:6" x14ac:dyDescent="0.2">
      <c r="A25" s="21" t="s">
        <v>54</v>
      </c>
      <c r="B25" s="14">
        <v>16171</v>
      </c>
      <c r="C25" s="15">
        <v>10782</v>
      </c>
      <c r="D25" s="16">
        <f t="shared" si="0"/>
        <v>0.66674911879290089</v>
      </c>
      <c r="E25" s="15">
        <f t="shared" si="1"/>
        <v>5389</v>
      </c>
      <c r="F25" s="16">
        <f t="shared" si="2"/>
        <v>0.33325088120709911</v>
      </c>
    </row>
    <row r="26" spans="1:6" x14ac:dyDescent="0.2">
      <c r="A26" s="21" t="s">
        <v>56</v>
      </c>
      <c r="B26" s="14">
        <v>14303</v>
      </c>
      <c r="C26" s="15">
        <v>10988</v>
      </c>
      <c r="D26" s="16">
        <f t="shared" si="0"/>
        <v>0.76823044116618888</v>
      </c>
      <c r="E26" s="15">
        <f t="shared" si="1"/>
        <v>3315</v>
      </c>
      <c r="F26" s="16">
        <f t="shared" si="2"/>
        <v>0.23176955883381109</v>
      </c>
    </row>
    <row r="27" spans="1:6" x14ac:dyDescent="0.2">
      <c r="A27" s="21" t="s">
        <v>48</v>
      </c>
      <c r="B27" s="14">
        <v>27787</v>
      </c>
      <c r="C27" s="15">
        <v>18648</v>
      </c>
      <c r="D27" s="16">
        <f t="shared" si="0"/>
        <v>0.67110519307589878</v>
      </c>
      <c r="E27" s="15">
        <f t="shared" si="1"/>
        <v>9139</v>
      </c>
      <c r="F27" s="16">
        <f t="shared" si="2"/>
        <v>0.32889480692410122</v>
      </c>
    </row>
    <row r="28" spans="1:6" x14ac:dyDescent="0.2">
      <c r="A28" s="21" t="s">
        <v>46</v>
      </c>
      <c r="B28" s="14">
        <v>37394</v>
      </c>
      <c r="C28" s="15">
        <v>26297</v>
      </c>
      <c r="D28" s="16">
        <f t="shared" si="0"/>
        <v>0.70324116168369255</v>
      </c>
      <c r="E28" s="15">
        <f t="shared" si="1"/>
        <v>11097</v>
      </c>
      <c r="F28" s="16">
        <f t="shared" si="2"/>
        <v>0.29675883831630745</v>
      </c>
    </row>
    <row r="29" spans="1:6" x14ac:dyDescent="0.2">
      <c r="A29" s="21" t="s">
        <v>29</v>
      </c>
      <c r="B29" s="14">
        <v>145207</v>
      </c>
      <c r="C29" s="15">
        <v>137920</v>
      </c>
      <c r="D29" s="16">
        <f t="shared" si="0"/>
        <v>0.9498164689030143</v>
      </c>
      <c r="E29" s="15">
        <f t="shared" si="1"/>
        <v>7287</v>
      </c>
      <c r="F29" s="16">
        <f t="shared" si="2"/>
        <v>5.018353109698568E-2</v>
      </c>
    </row>
    <row r="30" spans="1:6" x14ac:dyDescent="0.2">
      <c r="A30" s="21" t="s">
        <v>35</v>
      </c>
      <c r="B30" s="14">
        <v>92057</v>
      </c>
      <c r="C30" s="15">
        <v>71531</v>
      </c>
      <c r="D30" s="16">
        <f t="shared" si="0"/>
        <v>0.77702944914563798</v>
      </c>
      <c r="E30" s="15">
        <f t="shared" si="1"/>
        <v>20526</v>
      </c>
      <c r="F30" s="16">
        <f t="shared" si="2"/>
        <v>0.22297055085436196</v>
      </c>
    </row>
    <row r="31" spans="1:6" x14ac:dyDescent="0.2">
      <c r="A31" s="21" t="s">
        <v>10</v>
      </c>
      <c r="B31" s="14">
        <v>1108435</v>
      </c>
      <c r="C31" s="15">
        <v>730821</v>
      </c>
      <c r="D31" s="16">
        <f t="shared" si="0"/>
        <v>0.65932688881170298</v>
      </c>
      <c r="E31" s="15">
        <f t="shared" si="1"/>
        <v>377614</v>
      </c>
      <c r="F31" s="16">
        <f t="shared" si="2"/>
        <v>0.34067311118829702</v>
      </c>
    </row>
    <row r="32" spans="1:6" x14ac:dyDescent="0.2">
      <c r="A32" s="21" t="s">
        <v>53</v>
      </c>
      <c r="B32" s="14">
        <v>19012</v>
      </c>
      <c r="C32" s="15">
        <v>15035</v>
      </c>
      <c r="D32" s="16">
        <f t="shared" si="0"/>
        <v>0.79081632653061229</v>
      </c>
      <c r="E32" s="15">
        <f t="shared" si="1"/>
        <v>3977</v>
      </c>
      <c r="F32" s="16">
        <f t="shared" si="2"/>
        <v>0.20918367346938777</v>
      </c>
    </row>
    <row r="33" spans="1:6" x14ac:dyDescent="0.2">
      <c r="A33" s="21" t="s">
        <v>33</v>
      </c>
      <c r="B33" s="14">
        <v>126829</v>
      </c>
      <c r="C33" s="15">
        <v>81217</v>
      </c>
      <c r="D33" s="16">
        <f t="shared" si="0"/>
        <v>0.64036616231303567</v>
      </c>
      <c r="E33" s="15">
        <f t="shared" si="1"/>
        <v>45612</v>
      </c>
      <c r="F33" s="16">
        <f t="shared" si="2"/>
        <v>0.35963383768696433</v>
      </c>
    </row>
    <row r="34" spans="1:6" x14ac:dyDescent="0.2">
      <c r="A34" s="21" t="s">
        <v>40</v>
      </c>
      <c r="B34" s="14">
        <v>48870</v>
      </c>
      <c r="C34" s="15">
        <v>32275</v>
      </c>
      <c r="D34" s="16">
        <f t="shared" si="0"/>
        <v>0.66042561898915486</v>
      </c>
      <c r="E34" s="15">
        <f t="shared" si="1"/>
        <v>16595</v>
      </c>
      <c r="F34" s="16">
        <f t="shared" si="2"/>
        <v>0.33957438101084508</v>
      </c>
    </row>
    <row r="35" spans="1:6" x14ac:dyDescent="0.2">
      <c r="A35" s="21" t="s">
        <v>55</v>
      </c>
      <c r="B35" s="14">
        <v>14064</v>
      </c>
      <c r="C35" s="15">
        <v>11527</v>
      </c>
      <c r="D35" s="16">
        <f t="shared" si="0"/>
        <v>0.81961035267349258</v>
      </c>
      <c r="E35" s="15">
        <f t="shared" si="1"/>
        <v>2537</v>
      </c>
      <c r="F35" s="16">
        <f t="shared" si="2"/>
        <v>0.18038964732650739</v>
      </c>
    </row>
    <row r="36" spans="1:6" x14ac:dyDescent="0.2">
      <c r="A36" s="21" t="s">
        <v>64</v>
      </c>
      <c r="B36" s="14">
        <v>7535</v>
      </c>
      <c r="C36" s="15">
        <v>6513</v>
      </c>
      <c r="D36" s="16">
        <f t="shared" ref="D36:D67" si="3">(C36/B36)</f>
        <v>0.86436629064366288</v>
      </c>
      <c r="E36" s="15">
        <f t="shared" ref="E36:E70" si="4">(B36-C36)</f>
        <v>1022</v>
      </c>
      <c r="F36" s="16">
        <f t="shared" ref="F36:F67" si="5">(E36/B36)</f>
        <v>0.13563370935633709</v>
      </c>
    </row>
    <row r="37" spans="1:6" x14ac:dyDescent="0.2">
      <c r="A37" s="21" t="s">
        <v>23</v>
      </c>
      <c r="B37" s="14">
        <v>251878</v>
      </c>
      <c r="C37" s="15">
        <v>141203</v>
      </c>
      <c r="D37" s="16">
        <f t="shared" si="3"/>
        <v>0.56060076703801043</v>
      </c>
      <c r="E37" s="15">
        <f t="shared" si="4"/>
        <v>110675</v>
      </c>
      <c r="F37" s="16">
        <f t="shared" si="5"/>
        <v>0.43939923296198952</v>
      </c>
    </row>
    <row r="38" spans="1:6" x14ac:dyDescent="0.2">
      <c r="A38" s="21" t="s">
        <v>1</v>
      </c>
      <c r="B38" s="14">
        <v>521253</v>
      </c>
      <c r="C38" s="15">
        <v>276939</v>
      </c>
      <c r="D38" s="16">
        <f t="shared" si="3"/>
        <v>0.53129478391491269</v>
      </c>
      <c r="E38" s="15">
        <f t="shared" si="4"/>
        <v>244314</v>
      </c>
      <c r="F38" s="16">
        <f t="shared" si="5"/>
        <v>0.46870521608508731</v>
      </c>
    </row>
    <row r="39" spans="1:6" x14ac:dyDescent="0.2">
      <c r="A39" s="21" t="s">
        <v>21</v>
      </c>
      <c r="B39" s="14">
        <v>263896</v>
      </c>
      <c r="C39" s="15">
        <v>94760</v>
      </c>
      <c r="D39" s="16">
        <f t="shared" si="3"/>
        <v>0.35908085003183071</v>
      </c>
      <c r="E39" s="15">
        <f t="shared" si="4"/>
        <v>169136</v>
      </c>
      <c r="F39" s="16">
        <f t="shared" si="5"/>
        <v>0.64091914996816923</v>
      </c>
    </row>
    <row r="40" spans="1:6" x14ac:dyDescent="0.2">
      <c r="A40" s="21" t="s">
        <v>45</v>
      </c>
      <c r="B40" s="14">
        <v>37486</v>
      </c>
      <c r="C40" s="15">
        <v>28263</v>
      </c>
      <c r="D40" s="16">
        <f t="shared" si="3"/>
        <v>0.75396147895214216</v>
      </c>
      <c r="E40" s="15">
        <f t="shared" si="4"/>
        <v>9223</v>
      </c>
      <c r="F40" s="16">
        <f t="shared" si="5"/>
        <v>0.24603852104785787</v>
      </c>
    </row>
    <row r="41" spans="1:6" x14ac:dyDescent="0.2">
      <c r="A41" s="21" t="s">
        <v>63</v>
      </c>
      <c r="B41" s="14">
        <v>7354</v>
      </c>
      <c r="C41" s="15">
        <v>6412</v>
      </c>
      <c r="D41" s="16">
        <f t="shared" si="3"/>
        <v>0.87190644547185203</v>
      </c>
      <c r="E41" s="15">
        <f t="shared" si="4"/>
        <v>942</v>
      </c>
      <c r="F41" s="16">
        <f t="shared" si="5"/>
        <v>0.12809355452814794</v>
      </c>
    </row>
    <row r="42" spans="1:6" x14ac:dyDescent="0.2">
      <c r="A42" s="21" t="s">
        <v>2</v>
      </c>
      <c r="B42" s="14">
        <v>19498</v>
      </c>
      <c r="C42" s="15">
        <v>15169</v>
      </c>
      <c r="D42" s="16">
        <f t="shared" si="3"/>
        <v>0.77797722843368555</v>
      </c>
      <c r="E42" s="15">
        <f t="shared" si="4"/>
        <v>4329</v>
      </c>
      <c r="F42" s="16">
        <f t="shared" si="5"/>
        <v>0.2220227715663145</v>
      </c>
    </row>
    <row r="43" spans="1:6" x14ac:dyDescent="0.2">
      <c r="A43" s="21" t="s">
        <v>19</v>
      </c>
      <c r="B43" s="14">
        <v>295242</v>
      </c>
      <c r="C43" s="15">
        <v>218616</v>
      </c>
      <c r="D43" s="16">
        <f t="shared" si="3"/>
        <v>0.74046375515678664</v>
      </c>
      <c r="E43" s="15">
        <f t="shared" si="4"/>
        <v>76626</v>
      </c>
      <c r="F43" s="16">
        <f t="shared" si="5"/>
        <v>0.25953624484321336</v>
      </c>
    </row>
    <row r="44" spans="1:6" x14ac:dyDescent="0.2">
      <c r="A44" s="21" t="s">
        <v>20</v>
      </c>
      <c r="B44" s="14">
        <v>293317</v>
      </c>
      <c r="C44" s="15">
        <v>239352</v>
      </c>
      <c r="D44" s="16">
        <f t="shared" si="3"/>
        <v>0.8160181646478043</v>
      </c>
      <c r="E44" s="15">
        <f t="shared" si="4"/>
        <v>53965</v>
      </c>
      <c r="F44" s="16">
        <f t="shared" si="5"/>
        <v>0.18398183535219576</v>
      </c>
    </row>
    <row r="45" spans="1:6" x14ac:dyDescent="0.2">
      <c r="A45" s="21" t="s">
        <v>30</v>
      </c>
      <c r="B45" s="14">
        <v>137637</v>
      </c>
      <c r="C45" s="15">
        <v>118650</v>
      </c>
      <c r="D45" s="16">
        <f t="shared" si="3"/>
        <v>0.86205017546154017</v>
      </c>
      <c r="E45" s="15">
        <f t="shared" si="4"/>
        <v>18987</v>
      </c>
      <c r="F45" s="16">
        <f t="shared" si="5"/>
        <v>0.13794982453845986</v>
      </c>
    </row>
    <row r="46" spans="1:6" x14ac:dyDescent="0.2">
      <c r="A46" s="21" t="s">
        <v>66</v>
      </c>
      <c r="B46" s="14">
        <v>2379818</v>
      </c>
      <c r="C46" s="15">
        <v>1098940</v>
      </c>
      <c r="D46" s="16">
        <f t="shared" si="3"/>
        <v>0.46177480798951853</v>
      </c>
      <c r="E46" s="15">
        <f t="shared" si="4"/>
        <v>1280878</v>
      </c>
      <c r="F46" s="16">
        <f t="shared" si="5"/>
        <v>0.53822519201048147</v>
      </c>
    </row>
    <row r="47" spans="1:6" x14ac:dyDescent="0.2">
      <c r="A47" s="21" t="s">
        <v>34</v>
      </c>
      <c r="B47" s="14">
        <v>81236</v>
      </c>
      <c r="C47" s="15">
        <v>36606</v>
      </c>
      <c r="D47" s="16">
        <f t="shared" si="3"/>
        <v>0.45061302870648479</v>
      </c>
      <c r="E47" s="15">
        <f t="shared" si="4"/>
        <v>44630</v>
      </c>
      <c r="F47" s="16">
        <f t="shared" si="5"/>
        <v>0.54938697129351521</v>
      </c>
    </row>
    <row r="48" spans="1:6" x14ac:dyDescent="0.2">
      <c r="A48" s="21" t="s">
        <v>38</v>
      </c>
      <c r="B48" s="14">
        <v>65016</v>
      </c>
      <c r="C48" s="15">
        <v>49481</v>
      </c>
      <c r="D48" s="16">
        <f t="shared" si="3"/>
        <v>0.7610588162913744</v>
      </c>
      <c r="E48" s="15">
        <f t="shared" si="4"/>
        <v>15535</v>
      </c>
      <c r="F48" s="16">
        <f t="shared" si="5"/>
        <v>0.23894118370862558</v>
      </c>
    </row>
    <row r="49" spans="1:6" x14ac:dyDescent="0.2">
      <c r="A49" s="21" t="s">
        <v>24</v>
      </c>
      <c r="B49" s="14">
        <v>185778</v>
      </c>
      <c r="C49" s="15">
        <v>110966</v>
      </c>
      <c r="D49" s="16">
        <f t="shared" si="3"/>
        <v>0.59730430944460589</v>
      </c>
      <c r="E49" s="15">
        <f t="shared" si="4"/>
        <v>74812</v>
      </c>
      <c r="F49" s="16">
        <f t="shared" si="5"/>
        <v>0.40269569055539406</v>
      </c>
    </row>
    <row r="50" spans="1:6" x14ac:dyDescent="0.2">
      <c r="A50" s="21" t="s">
        <v>3</v>
      </c>
      <c r="B50" s="14">
        <v>38004</v>
      </c>
      <c r="C50" s="15">
        <v>32546</v>
      </c>
      <c r="D50" s="16">
        <f t="shared" si="3"/>
        <v>0.8563835385748868</v>
      </c>
      <c r="E50" s="15">
        <f t="shared" si="4"/>
        <v>5458</v>
      </c>
      <c r="F50" s="16">
        <f t="shared" si="5"/>
        <v>0.14361646142511314</v>
      </c>
    </row>
    <row r="51" spans="1:6" x14ac:dyDescent="0.2">
      <c r="A51" s="21" t="s">
        <v>12</v>
      </c>
      <c r="B51" s="14">
        <v>1013937</v>
      </c>
      <c r="C51" s="15">
        <v>662530</v>
      </c>
      <c r="D51" s="16">
        <f t="shared" si="3"/>
        <v>0.6534232402999397</v>
      </c>
      <c r="E51" s="15">
        <f t="shared" si="4"/>
        <v>351407</v>
      </c>
      <c r="F51" s="16">
        <f t="shared" si="5"/>
        <v>0.34657675970006024</v>
      </c>
    </row>
    <row r="52" spans="1:6" x14ac:dyDescent="0.2">
      <c r="A52" s="21" t="s">
        <v>25</v>
      </c>
      <c r="B52" s="14">
        <v>225816</v>
      </c>
      <c r="C52" s="15">
        <v>145568</v>
      </c>
      <c r="D52" s="16">
        <f t="shared" si="3"/>
        <v>0.64463102703085695</v>
      </c>
      <c r="E52" s="15">
        <f t="shared" si="4"/>
        <v>80248</v>
      </c>
      <c r="F52" s="16">
        <f t="shared" si="5"/>
        <v>0.35536897296914299</v>
      </c>
    </row>
    <row r="53" spans="1:6" x14ac:dyDescent="0.2">
      <c r="A53" s="21" t="s">
        <v>4</v>
      </c>
      <c r="B53" s="14">
        <v>1242270</v>
      </c>
      <c r="C53" s="15">
        <v>557228</v>
      </c>
      <c r="D53" s="16">
        <f t="shared" si="3"/>
        <v>0.44855627198596121</v>
      </c>
      <c r="E53" s="15">
        <f t="shared" si="4"/>
        <v>685042</v>
      </c>
      <c r="F53" s="16">
        <f t="shared" si="5"/>
        <v>0.55144372801403885</v>
      </c>
    </row>
    <row r="54" spans="1:6" x14ac:dyDescent="0.2">
      <c r="A54" s="21" t="s">
        <v>17</v>
      </c>
      <c r="B54" s="14">
        <v>389776</v>
      </c>
      <c r="C54" s="15">
        <v>350110</v>
      </c>
      <c r="D54" s="16">
        <f t="shared" si="3"/>
        <v>0.8982338573950166</v>
      </c>
      <c r="E54" s="15">
        <f t="shared" si="4"/>
        <v>39666</v>
      </c>
      <c r="F54" s="16">
        <f t="shared" si="5"/>
        <v>0.10176614260498337</v>
      </c>
    </row>
    <row r="55" spans="1:6" x14ac:dyDescent="0.2">
      <c r="A55" s="21" t="s">
        <v>11</v>
      </c>
      <c r="B55" s="14">
        <v>943640</v>
      </c>
      <c r="C55" s="15">
        <v>284306</v>
      </c>
      <c r="D55" s="16">
        <f t="shared" si="3"/>
        <v>0.30128650756644482</v>
      </c>
      <c r="E55" s="15">
        <f t="shared" si="4"/>
        <v>659334</v>
      </c>
      <c r="F55" s="16">
        <f t="shared" si="5"/>
        <v>0.69871349243355518</v>
      </c>
    </row>
    <row r="56" spans="1:6" x14ac:dyDescent="0.2">
      <c r="A56" s="21" t="s">
        <v>14</v>
      </c>
      <c r="B56" s="14">
        <v>528389</v>
      </c>
      <c r="C56" s="15">
        <v>328359</v>
      </c>
      <c r="D56" s="16">
        <f t="shared" si="3"/>
        <v>0.62143420850926112</v>
      </c>
      <c r="E56" s="15">
        <f t="shared" si="4"/>
        <v>200030</v>
      </c>
      <c r="F56" s="16">
        <f t="shared" si="5"/>
        <v>0.37856579149073882</v>
      </c>
    </row>
    <row r="57" spans="1:6" x14ac:dyDescent="0.2">
      <c r="A57" s="21" t="s">
        <v>36</v>
      </c>
      <c r="B57" s="14">
        <v>73226</v>
      </c>
      <c r="C57" s="15">
        <v>57727</v>
      </c>
      <c r="D57" s="16">
        <f t="shared" si="3"/>
        <v>0.78834020703028984</v>
      </c>
      <c r="E57" s="15">
        <f t="shared" si="4"/>
        <v>15499</v>
      </c>
      <c r="F57" s="16">
        <f t="shared" si="5"/>
        <v>0.21165979296971021</v>
      </c>
    </row>
    <row r="58" spans="1:6" x14ac:dyDescent="0.2">
      <c r="A58" s="22" t="s">
        <v>107</v>
      </c>
      <c r="B58" s="14">
        <v>149336</v>
      </c>
      <c r="C58" s="15">
        <v>129759</v>
      </c>
      <c r="D58" s="16">
        <f t="shared" si="3"/>
        <v>0.86890635881502121</v>
      </c>
      <c r="E58" s="15">
        <f t="shared" si="4"/>
        <v>19577</v>
      </c>
      <c r="F58" s="16">
        <f t="shared" si="5"/>
        <v>0.13109364118497885</v>
      </c>
    </row>
    <row r="59" spans="1:6" x14ac:dyDescent="0.2">
      <c r="A59" s="22" t="s">
        <v>108</v>
      </c>
      <c r="B59" s="14">
        <v>226216</v>
      </c>
      <c r="C59" s="15">
        <v>71389</v>
      </c>
      <c r="D59" s="16">
        <f t="shared" si="3"/>
        <v>0.31557891572656221</v>
      </c>
      <c r="E59" s="15">
        <f t="shared" si="4"/>
        <v>154827</v>
      </c>
      <c r="F59" s="16">
        <f t="shared" si="5"/>
        <v>0.68442108427343773</v>
      </c>
    </row>
    <row r="60" spans="1:6" x14ac:dyDescent="0.2">
      <c r="A60" s="21" t="s">
        <v>32</v>
      </c>
      <c r="B60" s="14">
        <v>133721</v>
      </c>
      <c r="C60" s="15">
        <v>119833</v>
      </c>
      <c r="D60" s="16">
        <f t="shared" si="3"/>
        <v>0.89614196723027795</v>
      </c>
      <c r="E60" s="15">
        <f t="shared" si="4"/>
        <v>13888</v>
      </c>
      <c r="F60" s="16">
        <f t="shared" si="5"/>
        <v>0.10385803276972204</v>
      </c>
    </row>
    <row r="61" spans="1:6" x14ac:dyDescent="0.2">
      <c r="A61" s="21" t="s">
        <v>6</v>
      </c>
      <c r="B61" s="14">
        <v>358307</v>
      </c>
      <c r="C61" s="15">
        <v>242852</v>
      </c>
      <c r="D61" s="16">
        <f t="shared" si="3"/>
        <v>0.6777763203063295</v>
      </c>
      <c r="E61" s="15">
        <f t="shared" si="4"/>
        <v>115455</v>
      </c>
      <c r="F61" s="16">
        <f t="shared" si="5"/>
        <v>0.3222236796936705</v>
      </c>
    </row>
    <row r="62" spans="1:6" x14ac:dyDescent="0.2">
      <c r="A62" s="21" t="s">
        <v>5</v>
      </c>
      <c r="B62" s="14">
        <v>403361</v>
      </c>
      <c r="C62" s="15">
        <v>199482</v>
      </c>
      <c r="D62" s="16">
        <f t="shared" si="3"/>
        <v>0.49454954742773843</v>
      </c>
      <c r="E62" s="15">
        <f t="shared" si="4"/>
        <v>203879</v>
      </c>
      <c r="F62" s="16">
        <f t="shared" si="5"/>
        <v>0.50545045257226162</v>
      </c>
    </row>
    <row r="63" spans="1:6" x14ac:dyDescent="0.2">
      <c r="A63" s="21" t="s">
        <v>41</v>
      </c>
      <c r="B63" s="14">
        <v>66416</v>
      </c>
      <c r="C63" s="15">
        <v>57811</v>
      </c>
      <c r="D63" s="16">
        <f t="shared" si="3"/>
        <v>0.87043784630209586</v>
      </c>
      <c r="E63" s="15">
        <f t="shared" si="4"/>
        <v>8605</v>
      </c>
      <c r="F63" s="16">
        <f t="shared" si="5"/>
        <v>0.12956215369790411</v>
      </c>
    </row>
    <row r="64" spans="1:6" x14ac:dyDescent="0.2">
      <c r="A64" s="21" t="s">
        <v>44</v>
      </c>
      <c r="B64" s="14">
        <v>37713</v>
      </c>
      <c r="C64" s="15">
        <v>30475</v>
      </c>
      <c r="D64" s="16">
        <f t="shared" si="3"/>
        <v>0.80807679049664571</v>
      </c>
      <c r="E64" s="15">
        <f t="shared" si="4"/>
        <v>7238</v>
      </c>
      <c r="F64" s="16">
        <f t="shared" si="5"/>
        <v>0.19192320950335429</v>
      </c>
    </row>
    <row r="65" spans="1:6" x14ac:dyDescent="0.2">
      <c r="A65" s="21" t="s">
        <v>52</v>
      </c>
      <c r="B65" s="14">
        <v>20941</v>
      </c>
      <c r="C65" s="15">
        <v>14118</v>
      </c>
      <c r="D65" s="16">
        <f t="shared" si="3"/>
        <v>0.67417983859414543</v>
      </c>
      <c r="E65" s="15">
        <f t="shared" si="4"/>
        <v>6823</v>
      </c>
      <c r="F65" s="16">
        <f t="shared" si="5"/>
        <v>0.32582016140585457</v>
      </c>
    </row>
    <row r="66" spans="1:6" x14ac:dyDescent="0.2">
      <c r="A66" s="21" t="s">
        <v>58</v>
      </c>
      <c r="B66" s="14">
        <v>14620</v>
      </c>
      <c r="C66" s="15">
        <v>11937</v>
      </c>
      <c r="D66" s="16">
        <f t="shared" si="3"/>
        <v>0.81648426812585495</v>
      </c>
      <c r="E66" s="15">
        <f t="shared" si="4"/>
        <v>2683</v>
      </c>
      <c r="F66" s="16">
        <f t="shared" si="5"/>
        <v>0.18351573187414499</v>
      </c>
    </row>
    <row r="67" spans="1:6" x14ac:dyDescent="0.2">
      <c r="A67" s="21" t="s">
        <v>16</v>
      </c>
      <c r="B67" s="14">
        <v>484261</v>
      </c>
      <c r="C67" s="15">
        <v>113678</v>
      </c>
      <c r="D67" s="16">
        <f t="shared" si="3"/>
        <v>0.23474531296139892</v>
      </c>
      <c r="E67" s="15">
        <f t="shared" si="4"/>
        <v>370583</v>
      </c>
      <c r="F67" s="16">
        <f t="shared" si="5"/>
        <v>0.76525468703860111</v>
      </c>
    </row>
    <row r="68" spans="1:6" x14ac:dyDescent="0.2">
      <c r="A68" s="21" t="s">
        <v>51</v>
      </c>
      <c r="B68" s="14">
        <v>25505</v>
      </c>
      <c r="C68" s="15">
        <v>24784</v>
      </c>
      <c r="D68" s="16">
        <f>(C68/B68)</f>
        <v>0.9717310331307587</v>
      </c>
      <c r="E68" s="15">
        <f t="shared" si="4"/>
        <v>721</v>
      </c>
      <c r="F68" s="16">
        <f>(E68/B68)</f>
        <v>2.8268966869241324E-2</v>
      </c>
    </row>
    <row r="69" spans="1:6" x14ac:dyDescent="0.2">
      <c r="A69" s="21" t="s">
        <v>43</v>
      </c>
      <c r="B69" s="14">
        <v>50543</v>
      </c>
      <c r="C69" s="15">
        <v>43412</v>
      </c>
      <c r="D69" s="16">
        <f>(C69/B69)</f>
        <v>0.85891221336287915</v>
      </c>
      <c r="E69" s="15">
        <f t="shared" si="4"/>
        <v>7131</v>
      </c>
      <c r="F69" s="16">
        <f>(E69/B69)</f>
        <v>0.14108778663712088</v>
      </c>
    </row>
    <row r="70" spans="1:6" x14ac:dyDescent="0.2">
      <c r="A70" s="21" t="s">
        <v>49</v>
      </c>
      <c r="B70" s="14">
        <v>22434</v>
      </c>
      <c r="C70" s="15">
        <v>17070</v>
      </c>
      <c r="D70" s="16">
        <f>(C70/B70)</f>
        <v>0.76089863599893015</v>
      </c>
      <c r="E70" s="15">
        <f t="shared" si="4"/>
        <v>5364</v>
      </c>
      <c r="F70" s="16">
        <f>(E70/B70)</f>
        <v>0.23910136400106979</v>
      </c>
    </row>
    <row r="71" spans="1:6" x14ac:dyDescent="0.2">
      <c r="A71" s="23" t="s">
        <v>65</v>
      </c>
      <c r="B71" s="17">
        <f>SUM(B4:B70)</f>
        <v>17516732</v>
      </c>
      <c r="C71" s="18">
        <f>SUM(C4:C70)</f>
        <v>8668281</v>
      </c>
      <c r="D71" s="19">
        <f>(C71/B71)</f>
        <v>0.49485720281614171</v>
      </c>
      <c r="E71" s="18">
        <f>SUM(E4:E70)</f>
        <v>8848451</v>
      </c>
      <c r="F71" s="19">
        <f>(E71/B71)</f>
        <v>0.50514279718385824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157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Research&amp;R2004 Population Estimates</oddFooter>
  </headerFooter>
  <ignoredErrors>
    <ignoredError sqref="D71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91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231296</v>
      </c>
      <c r="C4" s="12">
        <v>95161</v>
      </c>
      <c r="D4" s="13">
        <f t="shared" ref="D4:D67" si="0">(C4/B4)</f>
        <v>0.41142518677365797</v>
      </c>
      <c r="E4" s="12">
        <f t="shared" ref="E4:E67" si="1">(B4-C4)</f>
        <v>136135</v>
      </c>
      <c r="F4" s="13">
        <f t="shared" ref="F4:F67" si="2">(E4/B4)</f>
        <v>0.58857481322634198</v>
      </c>
    </row>
    <row r="5" spans="1:6" x14ac:dyDescent="0.2">
      <c r="A5" s="21" t="s">
        <v>50</v>
      </c>
      <c r="B5" s="14">
        <v>23383</v>
      </c>
      <c r="C5" s="15">
        <v>18035</v>
      </c>
      <c r="D5" s="16">
        <f t="shared" si="0"/>
        <v>0.77128683231407436</v>
      </c>
      <c r="E5" s="15">
        <f t="shared" si="1"/>
        <v>5348</v>
      </c>
      <c r="F5" s="16">
        <f t="shared" si="2"/>
        <v>0.22871316768592567</v>
      </c>
    </row>
    <row r="6" spans="1:6" x14ac:dyDescent="0.2">
      <c r="A6" s="21" t="s">
        <v>26</v>
      </c>
      <c r="B6" s="14">
        <v>154827</v>
      </c>
      <c r="C6" s="15">
        <v>61258</v>
      </c>
      <c r="D6" s="16">
        <f t="shared" si="0"/>
        <v>0.39565450470525165</v>
      </c>
      <c r="E6" s="15">
        <f t="shared" si="1"/>
        <v>93569</v>
      </c>
      <c r="F6" s="16">
        <f t="shared" si="2"/>
        <v>0.60434549529474835</v>
      </c>
    </row>
    <row r="7" spans="1:6" x14ac:dyDescent="0.2">
      <c r="A7" s="21" t="s">
        <v>47</v>
      </c>
      <c r="B7" s="14">
        <v>26972</v>
      </c>
      <c r="C7" s="15">
        <v>19999</v>
      </c>
      <c r="D7" s="16">
        <f t="shared" si="0"/>
        <v>0.74147263829156163</v>
      </c>
      <c r="E7" s="15">
        <f t="shared" si="1"/>
        <v>6973</v>
      </c>
      <c r="F7" s="16">
        <f t="shared" si="2"/>
        <v>0.25852736170843837</v>
      </c>
    </row>
    <row r="8" spans="1:6" x14ac:dyDescent="0.2">
      <c r="A8" s="21" t="s">
        <v>15</v>
      </c>
      <c r="B8" s="14">
        <v>507810</v>
      </c>
      <c r="C8" s="15">
        <v>204689</v>
      </c>
      <c r="D8" s="16">
        <f t="shared" si="0"/>
        <v>0.40308186132608653</v>
      </c>
      <c r="E8" s="15">
        <f t="shared" si="1"/>
        <v>303121</v>
      </c>
      <c r="F8" s="16">
        <f t="shared" si="2"/>
        <v>0.59691813867391352</v>
      </c>
    </row>
    <row r="9" spans="1:6" x14ac:dyDescent="0.2">
      <c r="A9" s="21" t="s">
        <v>9</v>
      </c>
      <c r="B9" s="14">
        <v>1698425</v>
      </c>
      <c r="C9" s="15">
        <v>88063</v>
      </c>
      <c r="D9" s="16">
        <f t="shared" si="0"/>
        <v>5.1849802022461984E-2</v>
      </c>
      <c r="E9" s="15">
        <f t="shared" si="1"/>
        <v>1610362</v>
      </c>
      <c r="F9" s="16">
        <f t="shared" si="2"/>
        <v>0.94815019797753797</v>
      </c>
    </row>
    <row r="10" spans="1:6" x14ac:dyDescent="0.2">
      <c r="A10" s="21" t="s">
        <v>57</v>
      </c>
      <c r="B10" s="14">
        <v>13439</v>
      </c>
      <c r="C10" s="15">
        <v>10469</v>
      </c>
      <c r="D10" s="16">
        <f t="shared" si="0"/>
        <v>0.77900141379566934</v>
      </c>
      <c r="E10" s="15">
        <f t="shared" si="1"/>
        <v>2970</v>
      </c>
      <c r="F10" s="16">
        <f t="shared" si="2"/>
        <v>0.22099858620433069</v>
      </c>
    </row>
    <row r="11" spans="1:6" x14ac:dyDescent="0.2">
      <c r="A11" s="21" t="s">
        <v>28</v>
      </c>
      <c r="B11" s="14">
        <v>151994</v>
      </c>
      <c r="C11" s="15">
        <v>135403</v>
      </c>
      <c r="D11" s="16">
        <f t="shared" si="0"/>
        <v>0.89084437543587247</v>
      </c>
      <c r="E11" s="15">
        <f t="shared" si="1"/>
        <v>16591</v>
      </c>
      <c r="F11" s="16">
        <f t="shared" si="2"/>
        <v>0.10915562456412753</v>
      </c>
    </row>
    <row r="12" spans="1:6" x14ac:dyDescent="0.2">
      <c r="A12" s="21" t="s">
        <v>31</v>
      </c>
      <c r="B12" s="14">
        <v>125804</v>
      </c>
      <c r="C12" s="15">
        <v>115128</v>
      </c>
      <c r="D12" s="16">
        <f t="shared" si="0"/>
        <v>0.91513783345521604</v>
      </c>
      <c r="E12" s="15">
        <f t="shared" si="1"/>
        <v>10676</v>
      </c>
      <c r="F12" s="16">
        <f t="shared" si="2"/>
        <v>8.4862166544783943E-2</v>
      </c>
    </row>
    <row r="13" spans="1:6" x14ac:dyDescent="0.2">
      <c r="A13" s="21" t="s">
        <v>27</v>
      </c>
      <c r="B13" s="14">
        <v>156011</v>
      </c>
      <c r="C13" s="15">
        <v>139229</v>
      </c>
      <c r="D13" s="16">
        <f t="shared" si="0"/>
        <v>0.89243066194050424</v>
      </c>
      <c r="E13" s="15">
        <f t="shared" si="1"/>
        <v>16782</v>
      </c>
      <c r="F13" s="16">
        <f t="shared" si="2"/>
        <v>0.10756933805949581</v>
      </c>
    </row>
    <row r="14" spans="1:6" x14ac:dyDescent="0.2">
      <c r="A14" s="21" t="s">
        <v>22</v>
      </c>
      <c r="B14" s="14">
        <v>292466</v>
      </c>
      <c r="C14" s="15">
        <v>254255</v>
      </c>
      <c r="D14" s="16">
        <f t="shared" si="0"/>
        <v>0.86934891577140594</v>
      </c>
      <c r="E14" s="15">
        <f t="shared" si="1"/>
        <v>38211</v>
      </c>
      <c r="F14" s="16">
        <f t="shared" si="2"/>
        <v>0.13065108422859409</v>
      </c>
    </row>
    <row r="15" spans="1:6" x14ac:dyDescent="0.2">
      <c r="A15" s="21" t="s">
        <v>37</v>
      </c>
      <c r="B15" s="14">
        <v>58890</v>
      </c>
      <c r="C15" s="15">
        <v>47830</v>
      </c>
      <c r="D15" s="16">
        <f t="shared" si="0"/>
        <v>0.81219222278824932</v>
      </c>
      <c r="E15" s="15">
        <f t="shared" si="1"/>
        <v>11060</v>
      </c>
      <c r="F15" s="16">
        <f t="shared" si="2"/>
        <v>0.18780777721175071</v>
      </c>
    </row>
    <row r="16" spans="1:6" x14ac:dyDescent="0.2">
      <c r="A16" s="22" t="s">
        <v>106</v>
      </c>
      <c r="B16" s="14">
        <v>33713</v>
      </c>
      <c r="C16" s="15">
        <v>26853</v>
      </c>
      <c r="D16" s="16">
        <f t="shared" si="0"/>
        <v>0.79651766380921307</v>
      </c>
      <c r="E16" s="15">
        <f t="shared" si="1"/>
        <v>6860</v>
      </c>
      <c r="F16" s="16">
        <f t="shared" si="2"/>
        <v>0.20348233619078693</v>
      </c>
    </row>
    <row r="17" spans="1:6" x14ac:dyDescent="0.2">
      <c r="A17" s="21" t="s">
        <v>59</v>
      </c>
      <c r="B17" s="14">
        <v>14688</v>
      </c>
      <c r="C17" s="15">
        <v>12632</v>
      </c>
      <c r="D17" s="16">
        <f t="shared" si="0"/>
        <v>0.86002178649237471</v>
      </c>
      <c r="E17" s="15">
        <f t="shared" si="1"/>
        <v>2056</v>
      </c>
      <c r="F17" s="16">
        <f t="shared" si="2"/>
        <v>0.13997821350762527</v>
      </c>
    </row>
    <row r="18" spans="1:6" x14ac:dyDescent="0.2">
      <c r="A18" s="21" t="s">
        <v>13</v>
      </c>
      <c r="B18" s="14">
        <v>826279</v>
      </c>
      <c r="C18" s="15">
        <v>0</v>
      </c>
      <c r="D18" s="16">
        <f t="shared" si="0"/>
        <v>0</v>
      </c>
      <c r="E18" s="15">
        <f t="shared" si="1"/>
        <v>826279</v>
      </c>
      <c r="F18" s="16">
        <f t="shared" si="2"/>
        <v>1</v>
      </c>
    </row>
    <row r="19" spans="1:6" x14ac:dyDescent="0.2">
      <c r="A19" s="21" t="s">
        <v>18</v>
      </c>
      <c r="B19" s="14">
        <v>303310</v>
      </c>
      <c r="C19" s="15">
        <v>245268</v>
      </c>
      <c r="D19" s="16">
        <f t="shared" si="0"/>
        <v>0.80863802710098576</v>
      </c>
      <c r="E19" s="15">
        <f t="shared" si="1"/>
        <v>58042</v>
      </c>
      <c r="F19" s="16">
        <f t="shared" si="2"/>
        <v>0.19136197289901422</v>
      </c>
    </row>
    <row r="20" spans="1:6" x14ac:dyDescent="0.2">
      <c r="A20" s="21" t="s">
        <v>42</v>
      </c>
      <c r="B20" s="14">
        <v>61541</v>
      </c>
      <c r="C20" s="15">
        <v>10600</v>
      </c>
      <c r="D20" s="16">
        <f t="shared" si="0"/>
        <v>0.17224289498058204</v>
      </c>
      <c r="E20" s="15">
        <f t="shared" si="1"/>
        <v>50941</v>
      </c>
      <c r="F20" s="16">
        <f t="shared" si="2"/>
        <v>0.8277571050194179</v>
      </c>
    </row>
    <row r="21" spans="1:6" x14ac:dyDescent="0.2">
      <c r="A21" s="21" t="s">
        <v>61</v>
      </c>
      <c r="B21" s="14">
        <v>10480</v>
      </c>
      <c r="C21" s="15">
        <v>6790</v>
      </c>
      <c r="D21" s="16">
        <f t="shared" si="0"/>
        <v>0.64790076335877866</v>
      </c>
      <c r="E21" s="15">
        <f t="shared" si="1"/>
        <v>3690</v>
      </c>
      <c r="F21" s="16">
        <f t="shared" si="2"/>
        <v>0.35209923664122139</v>
      </c>
    </row>
    <row r="22" spans="1:6" x14ac:dyDescent="0.2">
      <c r="A22" s="21" t="s">
        <v>39</v>
      </c>
      <c r="B22" s="14">
        <v>46491</v>
      </c>
      <c r="C22" s="15">
        <v>29535</v>
      </c>
      <c r="D22" s="16">
        <f t="shared" si="0"/>
        <v>0.63528424856423826</v>
      </c>
      <c r="E22" s="15">
        <f t="shared" si="1"/>
        <v>16956</v>
      </c>
      <c r="F22" s="16">
        <f t="shared" si="2"/>
        <v>0.36471575143576174</v>
      </c>
    </row>
    <row r="23" spans="1:6" x14ac:dyDescent="0.2">
      <c r="A23" s="21" t="s">
        <v>60</v>
      </c>
      <c r="B23" s="14">
        <v>15517</v>
      </c>
      <c r="C23" s="15">
        <v>13214</v>
      </c>
      <c r="D23" s="16">
        <f t="shared" si="0"/>
        <v>0.85158213572211128</v>
      </c>
      <c r="E23" s="15">
        <f t="shared" si="1"/>
        <v>2303</v>
      </c>
      <c r="F23" s="16">
        <f t="shared" si="2"/>
        <v>0.14841786427788878</v>
      </c>
    </row>
    <row r="24" spans="1:6" x14ac:dyDescent="0.2">
      <c r="A24" s="21" t="s">
        <v>62</v>
      </c>
      <c r="B24" s="14">
        <v>10729</v>
      </c>
      <c r="C24" s="15">
        <v>9053</v>
      </c>
      <c r="D24" s="16">
        <f t="shared" si="0"/>
        <v>0.84378786466585887</v>
      </c>
      <c r="E24" s="15">
        <f t="shared" si="1"/>
        <v>1676</v>
      </c>
      <c r="F24" s="16">
        <f t="shared" si="2"/>
        <v>0.15621213533414111</v>
      </c>
    </row>
    <row r="25" spans="1:6" x14ac:dyDescent="0.2">
      <c r="A25" s="21" t="s">
        <v>54</v>
      </c>
      <c r="B25" s="14">
        <v>15615</v>
      </c>
      <c r="C25" s="15">
        <v>10257</v>
      </c>
      <c r="D25" s="16">
        <f t="shared" si="0"/>
        <v>0.65686839577329492</v>
      </c>
      <c r="E25" s="15">
        <f t="shared" si="1"/>
        <v>5358</v>
      </c>
      <c r="F25" s="16">
        <f t="shared" si="2"/>
        <v>0.34313160422670508</v>
      </c>
    </row>
    <row r="26" spans="1:6" x14ac:dyDescent="0.2">
      <c r="A26" s="21" t="s">
        <v>56</v>
      </c>
      <c r="B26" s="14">
        <v>14025</v>
      </c>
      <c r="C26" s="15">
        <v>10635</v>
      </c>
      <c r="D26" s="16">
        <f t="shared" si="0"/>
        <v>0.75828877005347595</v>
      </c>
      <c r="E26" s="15">
        <f t="shared" si="1"/>
        <v>3390</v>
      </c>
      <c r="F26" s="16">
        <f t="shared" si="2"/>
        <v>0.24171122994652405</v>
      </c>
    </row>
    <row r="27" spans="1:6" x14ac:dyDescent="0.2">
      <c r="A27" s="21" t="s">
        <v>48</v>
      </c>
      <c r="B27" s="14">
        <v>27400</v>
      </c>
      <c r="C27" s="15">
        <v>18419</v>
      </c>
      <c r="D27" s="16">
        <f t="shared" si="0"/>
        <v>0.67222627737226281</v>
      </c>
      <c r="E27" s="15">
        <f t="shared" si="1"/>
        <v>8981</v>
      </c>
      <c r="F27" s="16">
        <f t="shared" si="2"/>
        <v>0.32777372262773724</v>
      </c>
    </row>
    <row r="28" spans="1:6" x14ac:dyDescent="0.2">
      <c r="A28" s="21" t="s">
        <v>46</v>
      </c>
      <c r="B28" s="14">
        <v>36511</v>
      </c>
      <c r="C28" s="15">
        <v>25600</v>
      </c>
      <c r="D28" s="16">
        <f t="shared" si="0"/>
        <v>0.70115855495604062</v>
      </c>
      <c r="E28" s="15">
        <f t="shared" si="1"/>
        <v>10911</v>
      </c>
      <c r="F28" s="16">
        <f t="shared" si="2"/>
        <v>0.29884144504395938</v>
      </c>
    </row>
    <row r="29" spans="1:6" x14ac:dyDescent="0.2">
      <c r="A29" s="21" t="s">
        <v>29</v>
      </c>
      <c r="B29" s="14">
        <v>140670</v>
      </c>
      <c r="C29" s="15">
        <v>133365</v>
      </c>
      <c r="D29" s="16">
        <f t="shared" si="0"/>
        <v>0.94806995094902968</v>
      </c>
      <c r="E29" s="15">
        <f t="shared" si="1"/>
        <v>7305</v>
      </c>
      <c r="F29" s="16">
        <f t="shared" si="2"/>
        <v>5.1930049050970359E-2</v>
      </c>
    </row>
    <row r="30" spans="1:6" x14ac:dyDescent="0.2">
      <c r="A30" s="21" t="s">
        <v>35</v>
      </c>
      <c r="B30" s="14">
        <v>90393</v>
      </c>
      <c r="C30" s="15">
        <v>70258</v>
      </c>
      <c r="D30" s="16">
        <f t="shared" si="0"/>
        <v>0.77725045080924404</v>
      </c>
      <c r="E30" s="15">
        <f t="shared" si="1"/>
        <v>20135</v>
      </c>
      <c r="F30" s="16">
        <f t="shared" si="2"/>
        <v>0.22274954919075593</v>
      </c>
    </row>
    <row r="31" spans="1:6" x14ac:dyDescent="0.2">
      <c r="A31" s="21" t="s">
        <v>10</v>
      </c>
      <c r="B31" s="14">
        <v>1079587</v>
      </c>
      <c r="C31" s="15">
        <v>707626</v>
      </c>
      <c r="D31" s="16">
        <f t="shared" si="0"/>
        <v>0.65545991198486087</v>
      </c>
      <c r="E31" s="15">
        <f t="shared" si="1"/>
        <v>371961</v>
      </c>
      <c r="F31" s="16">
        <f t="shared" si="2"/>
        <v>0.34454008801513913</v>
      </c>
    </row>
    <row r="32" spans="1:6" x14ac:dyDescent="0.2">
      <c r="A32" s="21" t="s">
        <v>53</v>
      </c>
      <c r="B32" s="14">
        <v>18940</v>
      </c>
      <c r="C32" s="15">
        <v>14966</v>
      </c>
      <c r="D32" s="16">
        <f t="shared" si="0"/>
        <v>0.79017951425554378</v>
      </c>
      <c r="E32" s="15">
        <f t="shared" si="1"/>
        <v>3974</v>
      </c>
      <c r="F32" s="16">
        <f t="shared" si="2"/>
        <v>0.20982048574445616</v>
      </c>
    </row>
    <row r="33" spans="1:6" x14ac:dyDescent="0.2">
      <c r="A33" s="21" t="s">
        <v>33</v>
      </c>
      <c r="B33" s="14">
        <v>121174</v>
      </c>
      <c r="C33" s="15">
        <v>76908</v>
      </c>
      <c r="D33" s="16">
        <f t="shared" si="0"/>
        <v>0.63469061019690698</v>
      </c>
      <c r="E33" s="15">
        <f t="shared" si="1"/>
        <v>44266</v>
      </c>
      <c r="F33" s="16">
        <f t="shared" si="2"/>
        <v>0.36530938980309308</v>
      </c>
    </row>
    <row r="34" spans="1:6" x14ac:dyDescent="0.2">
      <c r="A34" s="21" t="s">
        <v>40</v>
      </c>
      <c r="B34" s="14">
        <v>48991</v>
      </c>
      <c r="C34" s="15">
        <v>32613</v>
      </c>
      <c r="D34" s="16">
        <f t="shared" si="0"/>
        <v>0.66569369884264462</v>
      </c>
      <c r="E34" s="15">
        <f t="shared" si="1"/>
        <v>16378</v>
      </c>
      <c r="F34" s="16">
        <f t="shared" si="2"/>
        <v>0.33430630115735543</v>
      </c>
    </row>
    <row r="35" spans="1:6" x14ac:dyDescent="0.2">
      <c r="A35" s="21" t="s">
        <v>55</v>
      </c>
      <c r="B35" s="14">
        <v>13552</v>
      </c>
      <c r="C35" s="15">
        <v>11019</v>
      </c>
      <c r="D35" s="16">
        <f t="shared" si="0"/>
        <v>0.813090318772137</v>
      </c>
      <c r="E35" s="15">
        <f t="shared" si="1"/>
        <v>2533</v>
      </c>
      <c r="F35" s="16">
        <f t="shared" si="2"/>
        <v>0.18690968122786306</v>
      </c>
    </row>
    <row r="36" spans="1:6" x14ac:dyDescent="0.2">
      <c r="A36" s="21" t="s">
        <v>64</v>
      </c>
      <c r="B36" s="14">
        <v>7353</v>
      </c>
      <c r="C36" s="15">
        <v>6341</v>
      </c>
      <c r="D36" s="16">
        <f t="shared" si="0"/>
        <v>0.86236910104719167</v>
      </c>
      <c r="E36" s="15">
        <f t="shared" si="1"/>
        <v>1012</v>
      </c>
      <c r="F36" s="16">
        <f t="shared" si="2"/>
        <v>0.13763089895280839</v>
      </c>
    </row>
    <row r="37" spans="1:6" x14ac:dyDescent="0.2">
      <c r="A37" s="21" t="s">
        <v>23</v>
      </c>
      <c r="B37" s="14">
        <v>240716</v>
      </c>
      <c r="C37" s="15">
        <v>135518</v>
      </c>
      <c r="D37" s="16">
        <f t="shared" si="0"/>
        <v>0.56297877997308032</v>
      </c>
      <c r="E37" s="15">
        <f t="shared" si="1"/>
        <v>105198</v>
      </c>
      <c r="F37" s="16">
        <f t="shared" si="2"/>
        <v>0.43702122002691968</v>
      </c>
    </row>
    <row r="38" spans="1:6" x14ac:dyDescent="0.2">
      <c r="A38" s="21" t="s">
        <v>1</v>
      </c>
      <c r="B38" s="14">
        <v>495088</v>
      </c>
      <c r="C38" s="15">
        <v>269200</v>
      </c>
      <c r="D38" s="16">
        <f t="shared" si="0"/>
        <v>0.54374171864395826</v>
      </c>
      <c r="E38" s="15">
        <f t="shared" si="1"/>
        <v>225888</v>
      </c>
      <c r="F38" s="16">
        <f t="shared" si="2"/>
        <v>0.45625828135604174</v>
      </c>
    </row>
    <row r="39" spans="1:6" x14ac:dyDescent="0.2">
      <c r="A39" s="21" t="s">
        <v>21</v>
      </c>
      <c r="B39" s="14">
        <v>255500</v>
      </c>
      <c r="C39" s="15">
        <v>93190</v>
      </c>
      <c r="D39" s="16">
        <f t="shared" si="0"/>
        <v>0.36473581213307243</v>
      </c>
      <c r="E39" s="15">
        <f t="shared" si="1"/>
        <v>162310</v>
      </c>
      <c r="F39" s="16">
        <f t="shared" si="2"/>
        <v>0.63526418786692762</v>
      </c>
    </row>
    <row r="40" spans="1:6" x14ac:dyDescent="0.2">
      <c r="A40" s="21" t="s">
        <v>45</v>
      </c>
      <c r="B40" s="14">
        <v>36664</v>
      </c>
      <c r="C40" s="15">
        <v>27595</v>
      </c>
      <c r="D40" s="16">
        <f t="shared" si="0"/>
        <v>0.75264564695614222</v>
      </c>
      <c r="E40" s="15">
        <f t="shared" si="1"/>
        <v>9069</v>
      </c>
      <c r="F40" s="16">
        <f t="shared" si="2"/>
        <v>0.24735435304385772</v>
      </c>
    </row>
    <row r="41" spans="1:6" x14ac:dyDescent="0.2">
      <c r="A41" s="21" t="s">
        <v>63</v>
      </c>
      <c r="B41" s="14">
        <v>7227</v>
      </c>
      <c r="C41" s="15">
        <v>6295</v>
      </c>
      <c r="D41" s="16">
        <f t="shared" si="0"/>
        <v>0.87103915871039161</v>
      </c>
      <c r="E41" s="15">
        <f t="shared" si="1"/>
        <v>932</v>
      </c>
      <c r="F41" s="16">
        <f t="shared" si="2"/>
        <v>0.12896084128960841</v>
      </c>
    </row>
    <row r="42" spans="1:6" x14ac:dyDescent="0.2">
      <c r="A42" s="21" t="s">
        <v>2</v>
      </c>
      <c r="B42" s="14">
        <v>19139</v>
      </c>
      <c r="C42" s="15">
        <v>14825</v>
      </c>
      <c r="D42" s="16">
        <f t="shared" si="0"/>
        <v>0.77459637389623281</v>
      </c>
      <c r="E42" s="15">
        <f t="shared" si="1"/>
        <v>4314</v>
      </c>
      <c r="F42" s="16">
        <f t="shared" si="2"/>
        <v>0.22540362610376719</v>
      </c>
    </row>
    <row r="43" spans="1:6" x14ac:dyDescent="0.2">
      <c r="A43" s="21" t="s">
        <v>19</v>
      </c>
      <c r="B43" s="14">
        <v>286884</v>
      </c>
      <c r="C43" s="15">
        <v>210813</v>
      </c>
      <c r="D43" s="16">
        <f t="shared" si="0"/>
        <v>0.7348370770067344</v>
      </c>
      <c r="E43" s="15">
        <f t="shared" si="1"/>
        <v>76071</v>
      </c>
      <c r="F43" s="16">
        <f t="shared" si="2"/>
        <v>0.26516292299326555</v>
      </c>
    </row>
    <row r="44" spans="1:6" x14ac:dyDescent="0.2">
      <c r="A44" s="21" t="s">
        <v>20</v>
      </c>
      <c r="B44" s="14">
        <v>281966</v>
      </c>
      <c r="C44" s="15">
        <v>228313</v>
      </c>
      <c r="D44" s="16">
        <f t="shared" si="0"/>
        <v>0.80971819297362091</v>
      </c>
      <c r="E44" s="15">
        <f t="shared" si="1"/>
        <v>53653</v>
      </c>
      <c r="F44" s="16">
        <f t="shared" si="2"/>
        <v>0.19028180702637906</v>
      </c>
    </row>
    <row r="45" spans="1:6" x14ac:dyDescent="0.2">
      <c r="A45" s="21" t="s">
        <v>30</v>
      </c>
      <c r="B45" s="14">
        <v>134491</v>
      </c>
      <c r="C45" s="15">
        <v>116162</v>
      </c>
      <c r="D45" s="16">
        <f t="shared" si="0"/>
        <v>0.86371578767352464</v>
      </c>
      <c r="E45" s="15">
        <f t="shared" si="1"/>
        <v>18329</v>
      </c>
      <c r="F45" s="16">
        <f t="shared" si="2"/>
        <v>0.13628421232647539</v>
      </c>
    </row>
    <row r="46" spans="1:6" x14ac:dyDescent="0.2">
      <c r="A46" s="21" t="s">
        <v>66</v>
      </c>
      <c r="B46" s="14">
        <v>2345932</v>
      </c>
      <c r="C46" s="15">
        <v>1215197</v>
      </c>
      <c r="D46" s="16">
        <f t="shared" si="0"/>
        <v>0.51800180056369916</v>
      </c>
      <c r="E46" s="15">
        <f t="shared" si="1"/>
        <v>1130735</v>
      </c>
      <c r="F46" s="16">
        <f t="shared" si="2"/>
        <v>0.48199819943630079</v>
      </c>
    </row>
    <row r="47" spans="1:6" x14ac:dyDescent="0.2">
      <c r="A47" s="21" t="s">
        <v>34</v>
      </c>
      <c r="B47" s="14">
        <v>80537</v>
      </c>
      <c r="C47" s="15">
        <v>36399</v>
      </c>
      <c r="D47" s="16">
        <f t="shared" si="0"/>
        <v>0.45195376038342627</v>
      </c>
      <c r="E47" s="15">
        <f t="shared" si="1"/>
        <v>44138</v>
      </c>
      <c r="F47" s="16">
        <f t="shared" si="2"/>
        <v>0.54804623961657373</v>
      </c>
    </row>
    <row r="48" spans="1:6" x14ac:dyDescent="0.2">
      <c r="A48" s="21" t="s">
        <v>38</v>
      </c>
      <c r="B48" s="14">
        <v>63062</v>
      </c>
      <c r="C48" s="15">
        <v>47930</v>
      </c>
      <c r="D48" s="16">
        <f t="shared" si="0"/>
        <v>0.76004566934128315</v>
      </c>
      <c r="E48" s="15">
        <f t="shared" si="1"/>
        <v>15132</v>
      </c>
      <c r="F48" s="16">
        <f t="shared" si="2"/>
        <v>0.23995433065871682</v>
      </c>
    </row>
    <row r="49" spans="1:6" x14ac:dyDescent="0.2">
      <c r="A49" s="21" t="s">
        <v>24</v>
      </c>
      <c r="B49" s="14">
        <v>181102</v>
      </c>
      <c r="C49" s="15">
        <v>108157</v>
      </c>
      <c r="D49" s="16">
        <f t="shared" si="0"/>
        <v>0.59721593356230196</v>
      </c>
      <c r="E49" s="15">
        <f t="shared" si="1"/>
        <v>72945</v>
      </c>
      <c r="F49" s="16">
        <f t="shared" si="2"/>
        <v>0.4027840664376981</v>
      </c>
    </row>
    <row r="50" spans="1:6" x14ac:dyDescent="0.2">
      <c r="A50" s="21" t="s">
        <v>3</v>
      </c>
      <c r="B50" s="14">
        <v>37236</v>
      </c>
      <c r="C50" s="15">
        <v>31784</v>
      </c>
      <c r="D50" s="16">
        <f t="shared" si="0"/>
        <v>0.85358255451713394</v>
      </c>
      <c r="E50" s="15">
        <f t="shared" si="1"/>
        <v>5452</v>
      </c>
      <c r="F50" s="16">
        <f t="shared" si="2"/>
        <v>0.14641744548286603</v>
      </c>
    </row>
    <row r="51" spans="1:6" x14ac:dyDescent="0.2">
      <c r="A51" s="21" t="s">
        <v>12</v>
      </c>
      <c r="B51" s="14">
        <v>983165</v>
      </c>
      <c r="C51" s="15">
        <v>645092</v>
      </c>
      <c r="D51" s="16">
        <f t="shared" si="0"/>
        <v>0.65613808465516976</v>
      </c>
      <c r="E51" s="15">
        <f t="shared" si="1"/>
        <v>338073</v>
      </c>
      <c r="F51" s="16">
        <f t="shared" si="2"/>
        <v>0.34386191534483024</v>
      </c>
    </row>
    <row r="52" spans="1:6" x14ac:dyDescent="0.2">
      <c r="A52" s="21" t="s">
        <v>25</v>
      </c>
      <c r="B52" s="14">
        <v>210438</v>
      </c>
      <c r="C52" s="15">
        <v>134260</v>
      </c>
      <c r="D52" s="16">
        <f t="shared" si="0"/>
        <v>0.63800264210836444</v>
      </c>
      <c r="E52" s="15">
        <f t="shared" si="1"/>
        <v>76178</v>
      </c>
      <c r="F52" s="16">
        <f t="shared" si="2"/>
        <v>0.36199735789163556</v>
      </c>
    </row>
    <row r="53" spans="1:6" x14ac:dyDescent="0.2">
      <c r="A53" s="21" t="s">
        <v>4</v>
      </c>
      <c r="B53" s="14">
        <v>1211448</v>
      </c>
      <c r="C53" s="15">
        <v>554082</v>
      </c>
      <c r="D53" s="16">
        <f t="shared" si="0"/>
        <v>0.45737167422786618</v>
      </c>
      <c r="E53" s="15">
        <f t="shared" si="1"/>
        <v>657366</v>
      </c>
      <c r="F53" s="16">
        <f t="shared" si="2"/>
        <v>0.54262832577213382</v>
      </c>
    </row>
    <row r="54" spans="1:6" x14ac:dyDescent="0.2">
      <c r="A54" s="21" t="s">
        <v>17</v>
      </c>
      <c r="B54" s="14">
        <v>375318</v>
      </c>
      <c r="C54" s="15">
        <v>336478</v>
      </c>
      <c r="D54" s="16">
        <f t="shared" si="0"/>
        <v>0.89651442243644053</v>
      </c>
      <c r="E54" s="15">
        <f t="shared" si="1"/>
        <v>38840</v>
      </c>
      <c r="F54" s="16">
        <f t="shared" si="2"/>
        <v>0.10348557756355943</v>
      </c>
    </row>
    <row r="55" spans="1:6" x14ac:dyDescent="0.2">
      <c r="A55" s="21" t="s">
        <v>11</v>
      </c>
      <c r="B55" s="14">
        <v>939864</v>
      </c>
      <c r="C55" s="15">
        <v>284932</v>
      </c>
      <c r="D55" s="16">
        <f t="shared" si="0"/>
        <v>0.30316301081858654</v>
      </c>
      <c r="E55" s="15">
        <f t="shared" si="1"/>
        <v>654932</v>
      </c>
      <c r="F55" s="16">
        <f t="shared" si="2"/>
        <v>0.69683698918141346</v>
      </c>
    </row>
    <row r="56" spans="1:6" x14ac:dyDescent="0.2">
      <c r="A56" s="21" t="s">
        <v>14</v>
      </c>
      <c r="B56" s="14">
        <v>511929</v>
      </c>
      <c r="C56" s="15">
        <v>316613</v>
      </c>
      <c r="D56" s="16">
        <f t="shared" si="0"/>
        <v>0.6184705300930402</v>
      </c>
      <c r="E56" s="15">
        <f t="shared" si="1"/>
        <v>195316</v>
      </c>
      <c r="F56" s="16">
        <f t="shared" si="2"/>
        <v>0.38152946990695974</v>
      </c>
    </row>
    <row r="57" spans="1:6" x14ac:dyDescent="0.2">
      <c r="A57" s="21" t="s">
        <v>36</v>
      </c>
      <c r="B57" s="14">
        <v>71971</v>
      </c>
      <c r="C57" s="15">
        <v>56778</v>
      </c>
      <c r="D57" s="16">
        <f t="shared" si="0"/>
        <v>0.78890108515930024</v>
      </c>
      <c r="E57" s="15">
        <f t="shared" si="1"/>
        <v>15193</v>
      </c>
      <c r="F57" s="16">
        <f t="shared" si="2"/>
        <v>0.21109891484069973</v>
      </c>
    </row>
    <row r="58" spans="1:6" x14ac:dyDescent="0.2">
      <c r="A58" s="22" t="s">
        <v>107</v>
      </c>
      <c r="B58" s="14">
        <v>139849</v>
      </c>
      <c r="C58" s="15">
        <v>120773</v>
      </c>
      <c r="D58" s="16">
        <f t="shared" si="0"/>
        <v>0.86359573540032464</v>
      </c>
      <c r="E58" s="15">
        <f t="shared" si="1"/>
        <v>19076</v>
      </c>
      <c r="F58" s="16">
        <f t="shared" si="2"/>
        <v>0.13640426459967536</v>
      </c>
    </row>
    <row r="59" spans="1:6" x14ac:dyDescent="0.2">
      <c r="A59" s="22" t="s">
        <v>108</v>
      </c>
      <c r="B59" s="14">
        <v>211898</v>
      </c>
      <c r="C59" s="15">
        <v>69472</v>
      </c>
      <c r="D59" s="16">
        <f t="shared" si="0"/>
        <v>0.32785585517560334</v>
      </c>
      <c r="E59" s="15">
        <f t="shared" si="1"/>
        <v>142426</v>
      </c>
      <c r="F59" s="16">
        <f t="shared" si="2"/>
        <v>0.67214414482439666</v>
      </c>
    </row>
    <row r="60" spans="1:6" x14ac:dyDescent="0.2">
      <c r="A60" s="21" t="s">
        <v>32</v>
      </c>
      <c r="B60" s="14">
        <v>128889</v>
      </c>
      <c r="C60" s="15">
        <v>115271</v>
      </c>
      <c r="D60" s="16">
        <f t="shared" si="0"/>
        <v>0.89434319453172884</v>
      </c>
      <c r="E60" s="15">
        <f t="shared" si="1"/>
        <v>13618</v>
      </c>
      <c r="F60" s="16">
        <f t="shared" si="2"/>
        <v>0.10565680546827115</v>
      </c>
    </row>
    <row r="61" spans="1:6" x14ac:dyDescent="0.2">
      <c r="A61" s="21" t="s">
        <v>6</v>
      </c>
      <c r="B61" s="14">
        <v>348761</v>
      </c>
      <c r="C61" s="15">
        <v>238613</v>
      </c>
      <c r="D61" s="16">
        <f t="shared" si="0"/>
        <v>0.68417340241598112</v>
      </c>
      <c r="E61" s="15">
        <f t="shared" si="1"/>
        <v>110148</v>
      </c>
      <c r="F61" s="16">
        <f t="shared" si="2"/>
        <v>0.31582659758401888</v>
      </c>
    </row>
    <row r="62" spans="1:6" x14ac:dyDescent="0.2">
      <c r="A62" s="21" t="s">
        <v>5</v>
      </c>
      <c r="B62" s="14">
        <v>394900</v>
      </c>
      <c r="C62" s="15">
        <v>194878</v>
      </c>
      <c r="D62" s="16">
        <f t="shared" si="0"/>
        <v>0.49348695872372755</v>
      </c>
      <c r="E62" s="15">
        <f t="shared" si="1"/>
        <v>200022</v>
      </c>
      <c r="F62" s="16">
        <f t="shared" si="2"/>
        <v>0.5065130412762725</v>
      </c>
    </row>
    <row r="63" spans="1:6" x14ac:dyDescent="0.2">
      <c r="A63" s="21" t="s">
        <v>41</v>
      </c>
      <c r="B63" s="14">
        <v>63001</v>
      </c>
      <c r="C63" s="15">
        <v>54560</v>
      </c>
      <c r="D63" s="16">
        <f t="shared" si="0"/>
        <v>0.86601799971429028</v>
      </c>
      <c r="E63" s="15">
        <f t="shared" si="1"/>
        <v>8441</v>
      </c>
      <c r="F63" s="16">
        <f t="shared" si="2"/>
        <v>0.13398200028570975</v>
      </c>
    </row>
    <row r="64" spans="1:6" x14ac:dyDescent="0.2">
      <c r="A64" s="21" t="s">
        <v>44</v>
      </c>
      <c r="B64" s="14">
        <v>37198</v>
      </c>
      <c r="C64" s="15">
        <v>29976</v>
      </c>
      <c r="D64" s="16">
        <f t="shared" si="0"/>
        <v>0.80584977686972414</v>
      </c>
      <c r="E64" s="15">
        <f t="shared" si="1"/>
        <v>7222</v>
      </c>
      <c r="F64" s="16">
        <f t="shared" si="2"/>
        <v>0.19415022313027583</v>
      </c>
    </row>
    <row r="65" spans="1:6" x14ac:dyDescent="0.2">
      <c r="A65" s="21" t="s">
        <v>52</v>
      </c>
      <c r="B65" s="14">
        <v>20646</v>
      </c>
      <c r="C65" s="15">
        <v>13822</v>
      </c>
      <c r="D65" s="16">
        <f t="shared" si="0"/>
        <v>0.66947592754044372</v>
      </c>
      <c r="E65" s="15">
        <f t="shared" si="1"/>
        <v>6824</v>
      </c>
      <c r="F65" s="16">
        <f t="shared" si="2"/>
        <v>0.33052407245955634</v>
      </c>
    </row>
    <row r="66" spans="1:6" x14ac:dyDescent="0.2">
      <c r="A66" s="21" t="s">
        <v>58</v>
      </c>
      <c r="B66" s="14">
        <v>13726</v>
      </c>
      <c r="C66" s="15">
        <v>11354</v>
      </c>
      <c r="D66" s="16">
        <f t="shared" si="0"/>
        <v>0.82718927582689783</v>
      </c>
      <c r="E66" s="15">
        <f t="shared" si="1"/>
        <v>2372</v>
      </c>
      <c r="F66" s="16">
        <f t="shared" si="2"/>
        <v>0.17281072417310214</v>
      </c>
    </row>
    <row r="67" spans="1:6" x14ac:dyDescent="0.2">
      <c r="A67" s="21" t="s">
        <v>16</v>
      </c>
      <c r="B67" s="14">
        <v>470770</v>
      </c>
      <c r="C67" s="15">
        <v>111783</v>
      </c>
      <c r="D67" s="16">
        <f t="shared" si="0"/>
        <v>0.23744716103405059</v>
      </c>
      <c r="E67" s="15">
        <f t="shared" si="1"/>
        <v>358987</v>
      </c>
      <c r="F67" s="16">
        <f t="shared" si="2"/>
        <v>0.76255283896594939</v>
      </c>
    </row>
    <row r="68" spans="1:6" x14ac:dyDescent="0.2">
      <c r="A68" s="21" t="s">
        <v>51</v>
      </c>
      <c r="B68" s="14">
        <v>24938</v>
      </c>
      <c r="C68" s="15">
        <v>24256</v>
      </c>
      <c r="D68" s="16">
        <f>(C68/B68)</f>
        <v>0.97265217739995191</v>
      </c>
      <c r="E68" s="15">
        <f>(B68-C68)</f>
        <v>682</v>
      </c>
      <c r="F68" s="16">
        <f>(E68/B68)</f>
        <v>2.734782260004812E-2</v>
      </c>
    </row>
    <row r="69" spans="1:6" x14ac:dyDescent="0.2">
      <c r="A69" s="21" t="s">
        <v>43</v>
      </c>
      <c r="B69" s="14">
        <v>47066</v>
      </c>
      <c r="C69" s="15">
        <v>40002</v>
      </c>
      <c r="D69" s="16">
        <f>(C69/B69)</f>
        <v>0.84991288828453659</v>
      </c>
      <c r="E69" s="15">
        <f>(B69-C69)</f>
        <v>7064</v>
      </c>
      <c r="F69" s="16">
        <f>(E69/B69)</f>
        <v>0.15008711171546338</v>
      </c>
    </row>
    <row r="70" spans="1:6" x14ac:dyDescent="0.2">
      <c r="A70" s="21" t="s">
        <v>49</v>
      </c>
      <c r="B70" s="14">
        <v>21913</v>
      </c>
      <c r="C70" s="15">
        <v>16669</v>
      </c>
      <c r="D70" s="16">
        <f>(C70/B70)</f>
        <v>0.76069000136905029</v>
      </c>
      <c r="E70" s="15">
        <f>(B70-C70)</f>
        <v>5244</v>
      </c>
      <c r="F70" s="16">
        <f>(E70/B70)</f>
        <v>0.23930999863094968</v>
      </c>
    </row>
    <row r="71" spans="1:6" x14ac:dyDescent="0.2">
      <c r="A71" s="23" t="s">
        <v>65</v>
      </c>
      <c r="B71" s="17">
        <f>SUM(B4:B70)</f>
        <v>17071508</v>
      </c>
      <c r="C71" s="18">
        <f>SUM(C4:C70)</f>
        <v>8572513</v>
      </c>
      <c r="D71" s="19">
        <f>(C71/B71)</f>
        <v>0.50215323684351731</v>
      </c>
      <c r="E71" s="18">
        <f>SUM(E4:E70)</f>
        <v>8498995</v>
      </c>
      <c r="F71" s="19">
        <f>(E71/B71)</f>
        <v>0.49784676315648274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158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Research&amp;R2003 Population Estimates</oddFooter>
  </headerFooter>
  <ignoredErrors>
    <ignoredError sqref="D71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70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228607</v>
      </c>
      <c r="C4" s="12">
        <v>111939</v>
      </c>
      <c r="D4" s="13">
        <f t="shared" ref="D4:D67" si="0">(C4/B4)</f>
        <v>0.48965692214149176</v>
      </c>
      <c r="E4" s="12">
        <f t="shared" ref="E4:E67" si="1">(B4-C4)</f>
        <v>116668</v>
      </c>
      <c r="F4" s="13">
        <f t="shared" ref="F4:F67" si="2">(E4/B4)</f>
        <v>0.5103430778585083</v>
      </c>
    </row>
    <row r="5" spans="1:6" x14ac:dyDescent="0.2">
      <c r="A5" s="21" t="s">
        <v>50</v>
      </c>
      <c r="B5" s="14">
        <v>22992</v>
      </c>
      <c r="C5" s="15">
        <v>17818</v>
      </c>
      <c r="D5" s="16">
        <f t="shared" si="0"/>
        <v>0.77496520528879609</v>
      </c>
      <c r="E5" s="15">
        <f t="shared" si="1"/>
        <v>5174</v>
      </c>
      <c r="F5" s="16">
        <f t="shared" si="2"/>
        <v>0.22503479471120388</v>
      </c>
    </row>
    <row r="6" spans="1:6" x14ac:dyDescent="0.2">
      <c r="A6" s="21" t="s">
        <v>26</v>
      </c>
      <c r="B6" s="14">
        <v>152186</v>
      </c>
      <c r="C6" s="15">
        <v>60135</v>
      </c>
      <c r="D6" s="16">
        <f t="shared" si="0"/>
        <v>0.39514147162025415</v>
      </c>
      <c r="E6" s="15">
        <f t="shared" si="1"/>
        <v>92051</v>
      </c>
      <c r="F6" s="16">
        <f t="shared" si="2"/>
        <v>0.60485852837974585</v>
      </c>
    </row>
    <row r="7" spans="1:6" x14ac:dyDescent="0.2">
      <c r="A7" s="21" t="s">
        <v>47</v>
      </c>
      <c r="B7" s="14">
        <v>26517</v>
      </c>
      <c r="C7" s="15">
        <v>19410</v>
      </c>
      <c r="D7" s="16">
        <f t="shared" si="0"/>
        <v>0.73198325602443715</v>
      </c>
      <c r="E7" s="15">
        <f t="shared" si="1"/>
        <v>7107</v>
      </c>
      <c r="F7" s="16">
        <f t="shared" si="2"/>
        <v>0.26801674397556285</v>
      </c>
    </row>
    <row r="8" spans="1:6" x14ac:dyDescent="0.2">
      <c r="A8" s="21" t="s">
        <v>15</v>
      </c>
      <c r="B8" s="14">
        <v>494102</v>
      </c>
      <c r="C8" s="15">
        <v>198121</v>
      </c>
      <c r="D8" s="16">
        <f t="shared" si="0"/>
        <v>0.40097186410903013</v>
      </c>
      <c r="E8" s="15">
        <f t="shared" si="1"/>
        <v>295981</v>
      </c>
      <c r="F8" s="16">
        <f t="shared" si="2"/>
        <v>0.59902813589096993</v>
      </c>
    </row>
    <row r="9" spans="1:6" x14ac:dyDescent="0.2">
      <c r="A9" s="21" t="s">
        <v>9</v>
      </c>
      <c r="B9" s="14">
        <v>1669153</v>
      </c>
      <c r="C9" s="15">
        <v>95415</v>
      </c>
      <c r="D9" s="16">
        <f t="shared" si="0"/>
        <v>5.7163723157793202E-2</v>
      </c>
      <c r="E9" s="15">
        <f t="shared" si="1"/>
        <v>1573738</v>
      </c>
      <c r="F9" s="16">
        <f t="shared" si="2"/>
        <v>0.94283627684220683</v>
      </c>
    </row>
    <row r="10" spans="1:6" x14ac:dyDescent="0.2">
      <c r="A10" s="21" t="s">
        <v>57</v>
      </c>
      <c r="B10" s="14">
        <v>13231</v>
      </c>
      <c r="C10" s="15">
        <v>10229</v>
      </c>
      <c r="D10" s="16">
        <f t="shared" si="0"/>
        <v>0.77310860857078079</v>
      </c>
      <c r="E10" s="15">
        <f t="shared" si="1"/>
        <v>3002</v>
      </c>
      <c r="F10" s="16">
        <f t="shared" si="2"/>
        <v>0.22689139142921927</v>
      </c>
    </row>
    <row r="11" spans="1:6" x14ac:dyDescent="0.2">
      <c r="A11" s="21" t="s">
        <v>28</v>
      </c>
      <c r="B11" s="14">
        <v>148521</v>
      </c>
      <c r="C11" s="15">
        <v>132401</v>
      </c>
      <c r="D11" s="16">
        <f t="shared" si="0"/>
        <v>0.8914631600918389</v>
      </c>
      <c r="E11" s="15">
        <f t="shared" si="1"/>
        <v>16120</v>
      </c>
      <c r="F11" s="16">
        <f t="shared" si="2"/>
        <v>0.10853683990816114</v>
      </c>
    </row>
    <row r="12" spans="1:6" x14ac:dyDescent="0.2">
      <c r="A12" s="21" t="s">
        <v>31</v>
      </c>
      <c r="B12" s="14">
        <v>123008</v>
      </c>
      <c r="C12" s="15">
        <v>112627</v>
      </c>
      <c r="D12" s="16">
        <f t="shared" si="0"/>
        <v>0.91560711498439129</v>
      </c>
      <c r="E12" s="15">
        <f t="shared" si="1"/>
        <v>10381</v>
      </c>
      <c r="F12" s="16">
        <f t="shared" si="2"/>
        <v>8.4392885015608737E-2</v>
      </c>
    </row>
    <row r="13" spans="1:6" x14ac:dyDescent="0.2">
      <c r="A13" s="21" t="s">
        <v>27</v>
      </c>
      <c r="B13" s="14">
        <v>149901</v>
      </c>
      <c r="C13" s="15">
        <v>133304</v>
      </c>
      <c r="D13" s="16">
        <f t="shared" si="0"/>
        <v>0.88928025830381385</v>
      </c>
      <c r="E13" s="15">
        <f t="shared" si="1"/>
        <v>16597</v>
      </c>
      <c r="F13" s="16">
        <f t="shared" si="2"/>
        <v>0.11071974169618615</v>
      </c>
    </row>
    <row r="14" spans="1:6" x14ac:dyDescent="0.2">
      <c r="A14" s="21" t="s">
        <v>22</v>
      </c>
      <c r="B14" s="14">
        <v>277457</v>
      </c>
      <c r="C14" s="15">
        <v>240093</v>
      </c>
      <c r="D14" s="16">
        <f t="shared" si="0"/>
        <v>0.86533408780459675</v>
      </c>
      <c r="E14" s="15">
        <f t="shared" si="1"/>
        <v>37364</v>
      </c>
      <c r="F14" s="16">
        <f t="shared" si="2"/>
        <v>0.13466591219540325</v>
      </c>
    </row>
    <row r="15" spans="1:6" x14ac:dyDescent="0.2">
      <c r="A15" s="21" t="s">
        <v>37</v>
      </c>
      <c r="B15" s="14">
        <v>58372</v>
      </c>
      <c r="C15" s="15">
        <v>47683</v>
      </c>
      <c r="D15" s="16">
        <f t="shared" si="0"/>
        <v>0.81688138148427325</v>
      </c>
      <c r="E15" s="15">
        <f t="shared" si="1"/>
        <v>10689</v>
      </c>
      <c r="F15" s="16">
        <f t="shared" si="2"/>
        <v>0.18311861851572672</v>
      </c>
    </row>
    <row r="16" spans="1:6" x14ac:dyDescent="0.2">
      <c r="A16" s="22" t="s">
        <v>106</v>
      </c>
      <c r="B16" s="14">
        <v>32798</v>
      </c>
      <c r="C16" s="15">
        <v>26020</v>
      </c>
      <c r="D16" s="16">
        <f t="shared" si="0"/>
        <v>0.7933410573815477</v>
      </c>
      <c r="E16" s="15">
        <f t="shared" si="1"/>
        <v>6778</v>
      </c>
      <c r="F16" s="16">
        <f t="shared" si="2"/>
        <v>0.20665894261845236</v>
      </c>
    </row>
    <row r="17" spans="1:6" x14ac:dyDescent="0.2">
      <c r="A17" s="21" t="s">
        <v>59</v>
      </c>
      <c r="B17" s="14">
        <v>14459</v>
      </c>
      <c r="C17" s="15">
        <v>12396</v>
      </c>
      <c r="D17" s="16">
        <f t="shared" si="0"/>
        <v>0.85732069991009063</v>
      </c>
      <c r="E17" s="15">
        <f t="shared" si="1"/>
        <v>2063</v>
      </c>
      <c r="F17" s="16">
        <f t="shared" si="2"/>
        <v>0.14267930008990939</v>
      </c>
    </row>
    <row r="18" spans="1:6" x14ac:dyDescent="0.2">
      <c r="A18" s="21" t="s">
        <v>13</v>
      </c>
      <c r="B18" s="14">
        <v>809394</v>
      </c>
      <c r="C18" s="15">
        <v>0</v>
      </c>
      <c r="D18" s="16">
        <f t="shared" si="0"/>
        <v>0</v>
      </c>
      <c r="E18" s="15">
        <f t="shared" si="1"/>
        <v>809394</v>
      </c>
      <c r="F18" s="16">
        <f t="shared" si="2"/>
        <v>1</v>
      </c>
    </row>
    <row r="19" spans="1:6" x14ac:dyDescent="0.2">
      <c r="A19" s="21" t="s">
        <v>18</v>
      </c>
      <c r="B19" s="14">
        <v>299485</v>
      </c>
      <c r="C19" s="15">
        <v>241453</v>
      </c>
      <c r="D19" s="16">
        <f t="shared" si="0"/>
        <v>0.80622735696278613</v>
      </c>
      <c r="E19" s="15">
        <f t="shared" si="1"/>
        <v>58032</v>
      </c>
      <c r="F19" s="16">
        <f t="shared" si="2"/>
        <v>0.19377264303721389</v>
      </c>
    </row>
    <row r="20" spans="1:6" x14ac:dyDescent="0.2">
      <c r="A20" s="21" t="s">
        <v>42</v>
      </c>
      <c r="B20" s="14">
        <v>56785</v>
      </c>
      <c r="C20" s="15">
        <v>10378</v>
      </c>
      <c r="D20" s="16">
        <f t="shared" si="0"/>
        <v>0.18275953156643479</v>
      </c>
      <c r="E20" s="15">
        <f t="shared" si="1"/>
        <v>46407</v>
      </c>
      <c r="F20" s="16">
        <f t="shared" si="2"/>
        <v>0.81724046843356524</v>
      </c>
    </row>
    <row r="21" spans="1:6" x14ac:dyDescent="0.2">
      <c r="A21" s="21" t="s">
        <v>61</v>
      </c>
      <c r="B21" s="14">
        <v>10161</v>
      </c>
      <c r="C21" s="15">
        <v>6554</v>
      </c>
      <c r="D21" s="16">
        <f t="shared" si="0"/>
        <v>0.64501525440409413</v>
      </c>
      <c r="E21" s="15">
        <f t="shared" si="1"/>
        <v>3607</v>
      </c>
      <c r="F21" s="16">
        <f t="shared" si="2"/>
        <v>0.35498474559590593</v>
      </c>
    </row>
    <row r="22" spans="1:6" x14ac:dyDescent="0.2">
      <c r="A22" s="21" t="s">
        <v>39</v>
      </c>
      <c r="B22" s="14">
        <v>45911</v>
      </c>
      <c r="C22" s="15">
        <v>29948</v>
      </c>
      <c r="D22" s="16">
        <f t="shared" si="0"/>
        <v>0.65230554769009608</v>
      </c>
      <c r="E22" s="15">
        <f t="shared" si="1"/>
        <v>15963</v>
      </c>
      <c r="F22" s="16">
        <f t="shared" si="2"/>
        <v>0.34769445230990392</v>
      </c>
    </row>
    <row r="23" spans="1:6" x14ac:dyDescent="0.2">
      <c r="A23" s="21" t="s">
        <v>60</v>
      </c>
      <c r="B23" s="14">
        <v>15023</v>
      </c>
      <c r="C23" s="15">
        <v>12734</v>
      </c>
      <c r="D23" s="16">
        <f t="shared" si="0"/>
        <v>0.84763362843639756</v>
      </c>
      <c r="E23" s="15">
        <f t="shared" si="1"/>
        <v>2289</v>
      </c>
      <c r="F23" s="16">
        <f t="shared" si="2"/>
        <v>0.15236637156360247</v>
      </c>
    </row>
    <row r="24" spans="1:6" x14ac:dyDescent="0.2">
      <c r="A24" s="21" t="s">
        <v>62</v>
      </c>
      <c r="B24" s="14">
        <v>10664</v>
      </c>
      <c r="C24" s="15">
        <v>9001</v>
      </c>
      <c r="D24" s="16">
        <f t="shared" si="0"/>
        <v>0.84405476369092269</v>
      </c>
      <c r="E24" s="15">
        <f t="shared" si="1"/>
        <v>1663</v>
      </c>
      <c r="F24" s="16">
        <f t="shared" si="2"/>
        <v>0.15594523630907728</v>
      </c>
    </row>
    <row r="25" spans="1:6" x14ac:dyDescent="0.2">
      <c r="A25" s="21" t="s">
        <v>54</v>
      </c>
      <c r="B25" s="14">
        <v>15202</v>
      </c>
      <c r="C25" s="15">
        <v>9829</v>
      </c>
      <c r="D25" s="16">
        <f t="shared" si="0"/>
        <v>0.64655966320221026</v>
      </c>
      <c r="E25" s="15">
        <f t="shared" si="1"/>
        <v>5373</v>
      </c>
      <c r="F25" s="16">
        <f t="shared" si="2"/>
        <v>0.35344033679778974</v>
      </c>
    </row>
    <row r="26" spans="1:6" x14ac:dyDescent="0.2">
      <c r="A26" s="21" t="s">
        <v>56</v>
      </c>
      <c r="B26" s="14">
        <v>13925</v>
      </c>
      <c r="C26" s="15">
        <v>10515</v>
      </c>
      <c r="D26" s="16">
        <f t="shared" si="0"/>
        <v>0.75511669658886893</v>
      </c>
      <c r="E26" s="15">
        <f t="shared" si="1"/>
        <v>3410</v>
      </c>
      <c r="F26" s="16">
        <f t="shared" si="2"/>
        <v>0.24488330341113107</v>
      </c>
    </row>
    <row r="27" spans="1:6" x14ac:dyDescent="0.2">
      <c r="A27" s="21" t="s">
        <v>48</v>
      </c>
      <c r="B27" s="14">
        <v>27437</v>
      </c>
      <c r="C27" s="15">
        <v>18444</v>
      </c>
      <c r="D27" s="16">
        <f t="shared" si="0"/>
        <v>0.6722309290374312</v>
      </c>
      <c r="E27" s="15">
        <f t="shared" si="1"/>
        <v>8993</v>
      </c>
      <c r="F27" s="16">
        <f t="shared" si="2"/>
        <v>0.3277690709625688</v>
      </c>
    </row>
    <row r="28" spans="1:6" x14ac:dyDescent="0.2">
      <c r="A28" s="21" t="s">
        <v>46</v>
      </c>
      <c r="B28" s="14">
        <v>36154</v>
      </c>
      <c r="C28" s="15">
        <v>25368</v>
      </c>
      <c r="D28" s="16">
        <f t="shared" si="0"/>
        <v>0.7016650992974498</v>
      </c>
      <c r="E28" s="15">
        <f t="shared" si="1"/>
        <v>10786</v>
      </c>
      <c r="F28" s="16">
        <f t="shared" si="2"/>
        <v>0.2983349007025502</v>
      </c>
    </row>
    <row r="29" spans="1:6" x14ac:dyDescent="0.2">
      <c r="A29" s="21" t="s">
        <v>29</v>
      </c>
      <c r="B29" s="14">
        <v>136484</v>
      </c>
      <c r="C29" s="15">
        <v>129212</v>
      </c>
      <c r="D29" s="16">
        <f t="shared" si="0"/>
        <v>0.9467190293367721</v>
      </c>
      <c r="E29" s="15">
        <f t="shared" si="1"/>
        <v>7272</v>
      </c>
      <c r="F29" s="16">
        <f t="shared" si="2"/>
        <v>5.3280970663227921E-2</v>
      </c>
    </row>
    <row r="30" spans="1:6" x14ac:dyDescent="0.2">
      <c r="A30" s="21" t="s">
        <v>35</v>
      </c>
      <c r="B30" s="14">
        <v>89038</v>
      </c>
      <c r="C30" s="15">
        <v>69011</v>
      </c>
      <c r="D30" s="16">
        <f t="shared" si="0"/>
        <v>0.77507356409622863</v>
      </c>
      <c r="E30" s="15">
        <f t="shared" si="1"/>
        <v>20027</v>
      </c>
      <c r="F30" s="16">
        <f t="shared" si="2"/>
        <v>0.22492643590377143</v>
      </c>
    </row>
    <row r="31" spans="1:6" x14ac:dyDescent="0.2">
      <c r="A31" s="21" t="s">
        <v>10</v>
      </c>
      <c r="B31" s="14">
        <v>1055617</v>
      </c>
      <c r="C31" s="15">
        <v>690391</v>
      </c>
      <c r="D31" s="16">
        <f t="shared" si="0"/>
        <v>0.65401656093071636</v>
      </c>
      <c r="E31" s="15">
        <f t="shared" si="1"/>
        <v>365226</v>
      </c>
      <c r="F31" s="16">
        <f t="shared" si="2"/>
        <v>0.34598343906928364</v>
      </c>
    </row>
    <row r="32" spans="1:6" x14ac:dyDescent="0.2">
      <c r="A32" s="21" t="s">
        <v>53</v>
      </c>
      <c r="B32" s="14">
        <v>18708</v>
      </c>
      <c r="C32" s="15">
        <v>14646</v>
      </c>
      <c r="D32" s="16">
        <f t="shared" si="0"/>
        <v>0.78287363694676071</v>
      </c>
      <c r="E32" s="15">
        <f t="shared" si="1"/>
        <v>4062</v>
      </c>
      <c r="F32" s="16">
        <f t="shared" si="2"/>
        <v>0.21712636305323926</v>
      </c>
    </row>
    <row r="33" spans="1:6" x14ac:dyDescent="0.2">
      <c r="A33" s="21" t="s">
        <v>33</v>
      </c>
      <c r="B33" s="14">
        <v>118149</v>
      </c>
      <c r="C33" s="15">
        <v>75039</v>
      </c>
      <c r="D33" s="16">
        <f t="shared" si="0"/>
        <v>0.6351217530406521</v>
      </c>
      <c r="E33" s="15">
        <f t="shared" si="1"/>
        <v>43110</v>
      </c>
      <c r="F33" s="16">
        <f t="shared" si="2"/>
        <v>0.36487824695934795</v>
      </c>
    </row>
    <row r="34" spans="1:6" x14ac:dyDescent="0.2">
      <c r="A34" s="21" t="s">
        <v>40</v>
      </c>
      <c r="B34" s="14">
        <v>47707</v>
      </c>
      <c r="C34" s="15">
        <v>31528</v>
      </c>
      <c r="D34" s="16">
        <f t="shared" si="0"/>
        <v>0.66086737795292094</v>
      </c>
      <c r="E34" s="15">
        <f t="shared" si="1"/>
        <v>16179</v>
      </c>
      <c r="F34" s="16">
        <f t="shared" si="2"/>
        <v>0.33913262204707906</v>
      </c>
    </row>
    <row r="35" spans="1:6" x14ac:dyDescent="0.2">
      <c r="A35" s="21" t="s">
        <v>55</v>
      </c>
      <c r="B35" s="14">
        <v>13261</v>
      </c>
      <c r="C35" s="15">
        <v>10716</v>
      </c>
      <c r="D35" s="16">
        <f t="shared" si="0"/>
        <v>0.80808385491290247</v>
      </c>
      <c r="E35" s="15">
        <f t="shared" si="1"/>
        <v>2545</v>
      </c>
      <c r="F35" s="16">
        <f t="shared" si="2"/>
        <v>0.19191614508709751</v>
      </c>
    </row>
    <row r="36" spans="1:6" x14ac:dyDescent="0.2">
      <c r="A36" s="21" t="s">
        <v>64</v>
      </c>
      <c r="B36" s="14">
        <v>7205</v>
      </c>
      <c r="C36" s="15">
        <v>6195</v>
      </c>
      <c r="D36" s="16">
        <f t="shared" si="0"/>
        <v>0.85981956974323381</v>
      </c>
      <c r="E36" s="15">
        <f t="shared" si="1"/>
        <v>1010</v>
      </c>
      <c r="F36" s="16">
        <f t="shared" si="2"/>
        <v>0.14018043025676613</v>
      </c>
    </row>
    <row r="37" spans="1:6" x14ac:dyDescent="0.2">
      <c r="A37" s="21" t="s">
        <v>23</v>
      </c>
      <c r="B37" s="14">
        <v>231072</v>
      </c>
      <c r="C37" s="15">
        <v>131010</v>
      </c>
      <c r="D37" s="16">
        <f t="shared" si="0"/>
        <v>0.56696614042376403</v>
      </c>
      <c r="E37" s="15">
        <f t="shared" si="1"/>
        <v>100062</v>
      </c>
      <c r="F37" s="16">
        <f t="shared" si="2"/>
        <v>0.43303385957623597</v>
      </c>
    </row>
    <row r="38" spans="1:6" x14ac:dyDescent="0.2">
      <c r="A38" s="21" t="s">
        <v>1</v>
      </c>
      <c r="B38" s="14">
        <v>475073</v>
      </c>
      <c r="C38" s="15">
        <v>258467</v>
      </c>
      <c r="D38" s="16">
        <f t="shared" si="0"/>
        <v>0.54405743959349406</v>
      </c>
      <c r="E38" s="15">
        <f t="shared" si="1"/>
        <v>216606</v>
      </c>
      <c r="F38" s="16">
        <f t="shared" si="2"/>
        <v>0.45594256040650594</v>
      </c>
    </row>
    <row r="39" spans="1:6" x14ac:dyDescent="0.2">
      <c r="A39" s="21" t="s">
        <v>21</v>
      </c>
      <c r="B39" s="14">
        <v>248039</v>
      </c>
      <c r="C39" s="15">
        <v>91336</v>
      </c>
      <c r="D39" s="16">
        <f t="shared" si="0"/>
        <v>0.36823241506376014</v>
      </c>
      <c r="E39" s="15">
        <f t="shared" si="1"/>
        <v>156703</v>
      </c>
      <c r="F39" s="16">
        <f t="shared" si="2"/>
        <v>0.63176758493623986</v>
      </c>
    </row>
    <row r="40" spans="1:6" x14ac:dyDescent="0.2">
      <c r="A40" s="21" t="s">
        <v>45</v>
      </c>
      <c r="B40" s="14">
        <v>36013</v>
      </c>
      <c r="C40" s="15">
        <v>27023</v>
      </c>
      <c r="D40" s="16">
        <f t="shared" si="0"/>
        <v>0.75036792269458252</v>
      </c>
      <c r="E40" s="15">
        <f t="shared" si="1"/>
        <v>8990</v>
      </c>
      <c r="F40" s="16">
        <f t="shared" si="2"/>
        <v>0.24963207730541748</v>
      </c>
    </row>
    <row r="41" spans="1:6" x14ac:dyDescent="0.2">
      <c r="A41" s="21" t="s">
        <v>63</v>
      </c>
      <c r="B41" s="14">
        <v>7157</v>
      </c>
      <c r="C41" s="15">
        <v>6169</v>
      </c>
      <c r="D41" s="16">
        <f t="shared" si="0"/>
        <v>0.86195333240184435</v>
      </c>
      <c r="E41" s="15">
        <f t="shared" si="1"/>
        <v>988</v>
      </c>
      <c r="F41" s="16">
        <f t="shared" si="2"/>
        <v>0.13804666759815565</v>
      </c>
    </row>
    <row r="42" spans="1:6" x14ac:dyDescent="0.2">
      <c r="A42" s="21" t="s">
        <v>2</v>
      </c>
      <c r="B42" s="14">
        <v>18932</v>
      </c>
      <c r="C42" s="15">
        <v>14657</v>
      </c>
      <c r="D42" s="16">
        <f t="shared" si="0"/>
        <v>0.77419184449609124</v>
      </c>
      <c r="E42" s="15">
        <f t="shared" si="1"/>
        <v>4275</v>
      </c>
      <c r="F42" s="16">
        <f t="shared" si="2"/>
        <v>0.22580815550390873</v>
      </c>
    </row>
    <row r="43" spans="1:6" x14ac:dyDescent="0.2">
      <c r="A43" s="21" t="s">
        <v>19</v>
      </c>
      <c r="B43" s="14">
        <v>277362</v>
      </c>
      <c r="C43" s="15">
        <v>203605</v>
      </c>
      <c r="D43" s="16">
        <f t="shared" si="0"/>
        <v>0.7340767661035037</v>
      </c>
      <c r="E43" s="15">
        <f t="shared" si="1"/>
        <v>73757</v>
      </c>
      <c r="F43" s="16">
        <f t="shared" si="2"/>
        <v>0.2659232338964963</v>
      </c>
    </row>
    <row r="44" spans="1:6" x14ac:dyDescent="0.2">
      <c r="A44" s="21" t="s">
        <v>20</v>
      </c>
      <c r="B44" s="14">
        <v>271096</v>
      </c>
      <c r="C44" s="15">
        <v>218238</v>
      </c>
      <c r="D44" s="16">
        <f t="shared" si="0"/>
        <v>0.80502109953669554</v>
      </c>
      <c r="E44" s="15">
        <f t="shared" si="1"/>
        <v>52858</v>
      </c>
      <c r="F44" s="16">
        <f t="shared" si="2"/>
        <v>0.19497890046330452</v>
      </c>
    </row>
    <row r="45" spans="1:6" x14ac:dyDescent="0.2">
      <c r="A45" s="21" t="s">
        <v>30</v>
      </c>
      <c r="B45" s="14">
        <v>131051</v>
      </c>
      <c r="C45" s="15">
        <v>113008</v>
      </c>
      <c r="D45" s="16">
        <f t="shared" si="0"/>
        <v>0.86232077588114553</v>
      </c>
      <c r="E45" s="15">
        <f t="shared" si="1"/>
        <v>18043</v>
      </c>
      <c r="F45" s="16">
        <f t="shared" si="2"/>
        <v>0.1376792241188545</v>
      </c>
    </row>
    <row r="46" spans="1:6" x14ac:dyDescent="0.2">
      <c r="A46" s="21" t="s">
        <v>66</v>
      </c>
      <c r="B46" s="14">
        <v>2312478</v>
      </c>
      <c r="C46" s="15">
        <v>1223571</v>
      </c>
      <c r="D46" s="16">
        <f t="shared" si="0"/>
        <v>0.52911681754377771</v>
      </c>
      <c r="E46" s="15">
        <f t="shared" si="1"/>
        <v>1088907</v>
      </c>
      <c r="F46" s="16">
        <f t="shared" si="2"/>
        <v>0.47088318245622229</v>
      </c>
    </row>
    <row r="47" spans="1:6" x14ac:dyDescent="0.2">
      <c r="A47" s="21" t="s">
        <v>34</v>
      </c>
      <c r="B47" s="14">
        <v>81140</v>
      </c>
      <c r="C47" s="15">
        <v>36772</v>
      </c>
      <c r="D47" s="16">
        <f t="shared" si="0"/>
        <v>0.45319201380330293</v>
      </c>
      <c r="E47" s="15">
        <f t="shared" si="1"/>
        <v>44368</v>
      </c>
      <c r="F47" s="16">
        <f t="shared" si="2"/>
        <v>0.54680798619669702</v>
      </c>
    </row>
    <row r="48" spans="1:6" x14ac:dyDescent="0.2">
      <c r="A48" s="21" t="s">
        <v>38</v>
      </c>
      <c r="B48" s="14">
        <v>61094</v>
      </c>
      <c r="C48" s="15">
        <v>46372</v>
      </c>
      <c r="D48" s="16">
        <f t="shared" si="0"/>
        <v>0.75902707303499528</v>
      </c>
      <c r="E48" s="15">
        <f t="shared" si="1"/>
        <v>14722</v>
      </c>
      <c r="F48" s="16">
        <f t="shared" si="2"/>
        <v>0.24097292696500475</v>
      </c>
    </row>
    <row r="49" spans="1:6" x14ac:dyDescent="0.2">
      <c r="A49" s="21" t="s">
        <v>24</v>
      </c>
      <c r="B49" s="14">
        <v>176971</v>
      </c>
      <c r="C49" s="15">
        <v>105334</v>
      </c>
      <c r="D49" s="16">
        <f t="shared" si="0"/>
        <v>0.59520486407377482</v>
      </c>
      <c r="E49" s="15">
        <f t="shared" si="1"/>
        <v>71637</v>
      </c>
      <c r="F49" s="16">
        <f t="shared" si="2"/>
        <v>0.40479513592622518</v>
      </c>
    </row>
    <row r="50" spans="1:6" x14ac:dyDescent="0.2">
      <c r="A50" s="21" t="s">
        <v>3</v>
      </c>
      <c r="B50" s="14">
        <v>36551</v>
      </c>
      <c r="C50" s="15">
        <v>31155</v>
      </c>
      <c r="D50" s="16">
        <f t="shared" si="0"/>
        <v>0.85237066017345631</v>
      </c>
      <c r="E50" s="15">
        <f t="shared" si="1"/>
        <v>5396</v>
      </c>
      <c r="F50" s="16">
        <f t="shared" si="2"/>
        <v>0.14762933982654372</v>
      </c>
    </row>
    <row r="51" spans="1:6" x14ac:dyDescent="0.2">
      <c r="A51" s="21" t="s">
        <v>12</v>
      </c>
      <c r="B51" s="14">
        <v>955865</v>
      </c>
      <c r="C51" s="15">
        <v>631450</v>
      </c>
      <c r="D51" s="16">
        <f t="shared" si="0"/>
        <v>0.66060583869061007</v>
      </c>
      <c r="E51" s="15">
        <f t="shared" si="1"/>
        <v>324415</v>
      </c>
      <c r="F51" s="16">
        <f t="shared" si="2"/>
        <v>0.33939416130938993</v>
      </c>
    </row>
    <row r="52" spans="1:6" x14ac:dyDescent="0.2">
      <c r="A52" s="21" t="s">
        <v>25</v>
      </c>
      <c r="B52" s="14">
        <v>193355</v>
      </c>
      <c r="C52" s="15">
        <v>120552</v>
      </c>
      <c r="D52" s="16">
        <f t="shared" si="0"/>
        <v>0.62347495539293007</v>
      </c>
      <c r="E52" s="15">
        <f t="shared" si="1"/>
        <v>72803</v>
      </c>
      <c r="F52" s="16">
        <f t="shared" si="2"/>
        <v>0.37652504460706987</v>
      </c>
    </row>
    <row r="53" spans="1:6" x14ac:dyDescent="0.2">
      <c r="A53" s="21" t="s">
        <v>4</v>
      </c>
      <c r="B53" s="14">
        <v>1183197</v>
      </c>
      <c r="C53" s="15">
        <v>545492</v>
      </c>
      <c r="D53" s="16">
        <f t="shared" si="0"/>
        <v>0.46103227104193129</v>
      </c>
      <c r="E53" s="15">
        <f t="shared" si="1"/>
        <v>637705</v>
      </c>
      <c r="F53" s="16">
        <f t="shared" si="2"/>
        <v>0.53896772895806866</v>
      </c>
    </row>
    <row r="54" spans="1:6" x14ac:dyDescent="0.2">
      <c r="A54" s="21" t="s">
        <v>17</v>
      </c>
      <c r="B54" s="14">
        <v>361468</v>
      </c>
      <c r="C54" s="15">
        <v>323321</v>
      </c>
      <c r="D54" s="16">
        <f t="shared" si="0"/>
        <v>0.89446645346199383</v>
      </c>
      <c r="E54" s="15">
        <f t="shared" si="1"/>
        <v>38147</v>
      </c>
      <c r="F54" s="16">
        <f t="shared" si="2"/>
        <v>0.10553354653800613</v>
      </c>
    </row>
    <row r="55" spans="1:6" x14ac:dyDescent="0.2">
      <c r="A55" s="21" t="s">
        <v>11</v>
      </c>
      <c r="B55" s="14">
        <v>933994</v>
      </c>
      <c r="C55" s="15">
        <v>285490</v>
      </c>
      <c r="D55" s="16">
        <f t="shared" si="0"/>
        <v>0.30566577515487253</v>
      </c>
      <c r="E55" s="15">
        <f t="shared" si="1"/>
        <v>648504</v>
      </c>
      <c r="F55" s="16">
        <f t="shared" si="2"/>
        <v>0.69433422484512752</v>
      </c>
    </row>
    <row r="56" spans="1:6" x14ac:dyDescent="0.2">
      <c r="A56" s="21" t="s">
        <v>14</v>
      </c>
      <c r="B56" s="14">
        <v>502385</v>
      </c>
      <c r="C56" s="15">
        <v>311853</v>
      </c>
      <c r="D56" s="16">
        <f t="shared" si="0"/>
        <v>0.62074504612996007</v>
      </c>
      <c r="E56" s="15">
        <f t="shared" si="1"/>
        <v>190532</v>
      </c>
      <c r="F56" s="16">
        <f t="shared" si="2"/>
        <v>0.37925495387003993</v>
      </c>
    </row>
    <row r="57" spans="1:6" x14ac:dyDescent="0.2">
      <c r="A57" s="21" t="s">
        <v>36</v>
      </c>
      <c r="B57" s="14">
        <v>71329</v>
      </c>
      <c r="C57" s="15">
        <v>56418</v>
      </c>
      <c r="D57" s="16">
        <f t="shared" si="0"/>
        <v>0.79095459069943497</v>
      </c>
      <c r="E57" s="15">
        <f t="shared" si="1"/>
        <v>14911</v>
      </c>
      <c r="F57" s="16">
        <f t="shared" si="2"/>
        <v>0.20904540930056498</v>
      </c>
    </row>
    <row r="58" spans="1:6" x14ac:dyDescent="0.2">
      <c r="A58" s="22" t="s">
        <v>107</v>
      </c>
      <c r="B58" s="14">
        <v>133953</v>
      </c>
      <c r="C58" s="15">
        <v>115395</v>
      </c>
      <c r="D58" s="16">
        <f t="shared" si="0"/>
        <v>0.86145886990212983</v>
      </c>
      <c r="E58" s="15">
        <f t="shared" si="1"/>
        <v>18558</v>
      </c>
      <c r="F58" s="16">
        <f t="shared" si="2"/>
        <v>0.13854113009787014</v>
      </c>
    </row>
    <row r="59" spans="1:6" x14ac:dyDescent="0.2">
      <c r="A59" s="22" t="s">
        <v>108</v>
      </c>
      <c r="B59" s="14">
        <v>203360</v>
      </c>
      <c r="C59" s="15">
        <v>67674</v>
      </c>
      <c r="D59" s="16">
        <f t="shared" si="0"/>
        <v>0.33277930763178598</v>
      </c>
      <c r="E59" s="15">
        <f t="shared" si="1"/>
        <v>135686</v>
      </c>
      <c r="F59" s="16">
        <f t="shared" si="2"/>
        <v>0.66722069236821402</v>
      </c>
    </row>
    <row r="60" spans="1:6" x14ac:dyDescent="0.2">
      <c r="A60" s="21" t="s">
        <v>32</v>
      </c>
      <c r="B60" s="14">
        <v>124956</v>
      </c>
      <c r="C60" s="15">
        <v>111412</v>
      </c>
      <c r="D60" s="16">
        <f t="shared" si="0"/>
        <v>0.8916098466660265</v>
      </c>
      <c r="E60" s="15">
        <f t="shared" si="1"/>
        <v>13544</v>
      </c>
      <c r="F60" s="16">
        <f t="shared" si="2"/>
        <v>0.10839015333397356</v>
      </c>
    </row>
    <row r="61" spans="1:6" x14ac:dyDescent="0.2">
      <c r="A61" s="21" t="s">
        <v>6</v>
      </c>
      <c r="B61" s="14">
        <v>339684</v>
      </c>
      <c r="C61" s="15">
        <v>234601</v>
      </c>
      <c r="D61" s="16">
        <f t="shared" si="0"/>
        <v>0.69064483461099135</v>
      </c>
      <c r="E61" s="15">
        <f t="shared" si="1"/>
        <v>105083</v>
      </c>
      <c r="F61" s="16">
        <f t="shared" si="2"/>
        <v>0.30935516538900859</v>
      </c>
    </row>
    <row r="62" spans="1:6" x14ac:dyDescent="0.2">
      <c r="A62" s="21" t="s">
        <v>5</v>
      </c>
      <c r="B62" s="14">
        <v>387626</v>
      </c>
      <c r="C62" s="15">
        <v>191110</v>
      </c>
      <c r="D62" s="16">
        <f t="shared" si="0"/>
        <v>0.49302678354909113</v>
      </c>
      <c r="E62" s="15">
        <f t="shared" si="1"/>
        <v>196516</v>
      </c>
      <c r="F62" s="16">
        <f t="shared" si="2"/>
        <v>0.50697321645090887</v>
      </c>
    </row>
    <row r="63" spans="1:6" x14ac:dyDescent="0.2">
      <c r="A63" s="21" t="s">
        <v>41</v>
      </c>
      <c r="B63" s="14">
        <v>61348</v>
      </c>
      <c r="C63" s="15">
        <v>52965</v>
      </c>
      <c r="D63" s="16">
        <f t="shared" si="0"/>
        <v>0.86335332855186808</v>
      </c>
      <c r="E63" s="15">
        <f t="shared" si="1"/>
        <v>8383</v>
      </c>
      <c r="F63" s="16">
        <f t="shared" si="2"/>
        <v>0.13664667144813197</v>
      </c>
    </row>
    <row r="64" spans="1:6" x14ac:dyDescent="0.2">
      <c r="A64" s="21" t="s">
        <v>44</v>
      </c>
      <c r="B64" s="14">
        <v>35727</v>
      </c>
      <c r="C64" s="15">
        <v>28532</v>
      </c>
      <c r="D64" s="16">
        <f t="shared" si="0"/>
        <v>0.79861169423685163</v>
      </c>
      <c r="E64" s="15">
        <f t="shared" si="1"/>
        <v>7195</v>
      </c>
      <c r="F64" s="16">
        <f t="shared" si="2"/>
        <v>0.20138830576314831</v>
      </c>
    </row>
    <row r="65" spans="1:6" x14ac:dyDescent="0.2">
      <c r="A65" s="21" t="s">
        <v>52</v>
      </c>
      <c r="B65" s="14">
        <v>19800</v>
      </c>
      <c r="C65" s="15">
        <v>12973</v>
      </c>
      <c r="D65" s="16">
        <f t="shared" si="0"/>
        <v>0.65520202020202023</v>
      </c>
      <c r="E65" s="15">
        <f t="shared" si="1"/>
        <v>6827</v>
      </c>
      <c r="F65" s="16">
        <f t="shared" si="2"/>
        <v>0.34479797979797983</v>
      </c>
    </row>
    <row r="66" spans="1:6" x14ac:dyDescent="0.2">
      <c r="A66" s="21" t="s">
        <v>58</v>
      </c>
      <c r="B66" s="14">
        <v>13794</v>
      </c>
      <c r="C66" s="15">
        <v>11421</v>
      </c>
      <c r="D66" s="16">
        <f t="shared" si="0"/>
        <v>0.82796868203566765</v>
      </c>
      <c r="E66" s="15">
        <f t="shared" si="1"/>
        <v>2373</v>
      </c>
      <c r="F66" s="16">
        <f t="shared" si="2"/>
        <v>0.17203131796433233</v>
      </c>
    </row>
    <row r="67" spans="1:6" x14ac:dyDescent="0.2">
      <c r="A67" s="21" t="s">
        <v>16</v>
      </c>
      <c r="B67" s="14">
        <v>459737</v>
      </c>
      <c r="C67" s="15">
        <v>109196</v>
      </c>
      <c r="D67" s="16">
        <f t="shared" si="0"/>
        <v>0.23751840726328313</v>
      </c>
      <c r="E67" s="15">
        <f t="shared" si="1"/>
        <v>350541</v>
      </c>
      <c r="F67" s="16">
        <f t="shared" si="2"/>
        <v>0.7624815927367169</v>
      </c>
    </row>
    <row r="68" spans="1:6" x14ac:dyDescent="0.2">
      <c r="A68" s="21" t="s">
        <v>51</v>
      </c>
      <c r="B68" s="14">
        <v>24217</v>
      </c>
      <c r="C68" s="15">
        <v>23531</v>
      </c>
      <c r="D68" s="16">
        <f>(C68/B68)</f>
        <v>0.97167279184044264</v>
      </c>
      <c r="E68" s="15">
        <f>(B68-C68)</f>
        <v>686</v>
      </c>
      <c r="F68" s="16">
        <f>(E68/B68)</f>
        <v>2.8327208159557336E-2</v>
      </c>
    </row>
    <row r="69" spans="1:6" x14ac:dyDescent="0.2">
      <c r="A69" s="21" t="s">
        <v>43</v>
      </c>
      <c r="B69" s="14">
        <v>45521</v>
      </c>
      <c r="C69" s="15">
        <v>38474</v>
      </c>
      <c r="D69" s="16">
        <f>(C69/B69)</f>
        <v>0.84519232881527206</v>
      </c>
      <c r="E69" s="15">
        <f>(B69-C69)</f>
        <v>7047</v>
      </c>
      <c r="F69" s="16">
        <f>(E69/B69)</f>
        <v>0.15480767118472794</v>
      </c>
    </row>
    <row r="70" spans="1:6" x14ac:dyDescent="0.2">
      <c r="A70" s="21" t="s">
        <v>49</v>
      </c>
      <c r="B70" s="14">
        <v>21649</v>
      </c>
      <c r="C70" s="15">
        <v>16359</v>
      </c>
      <c r="D70" s="16">
        <f>(C70/B70)</f>
        <v>0.75564691209755652</v>
      </c>
      <c r="E70" s="15">
        <f>(B70-C70)</f>
        <v>5290</v>
      </c>
      <c r="F70" s="16">
        <f>(E70/B70)</f>
        <v>0.24435308790244353</v>
      </c>
    </row>
    <row r="71" spans="1:6" x14ac:dyDescent="0.2">
      <c r="A71" s="23" t="s">
        <v>65</v>
      </c>
      <c r="B71" s="17">
        <f>SUM(B4:B70)</f>
        <v>16674608</v>
      </c>
      <c r="C71" s="18">
        <f>SUM(C4:C70)</f>
        <v>8413489</v>
      </c>
      <c r="D71" s="19">
        <f>(C71/B71)</f>
        <v>0.50456892299956912</v>
      </c>
      <c r="E71" s="18">
        <f>SUM(E4:E70)</f>
        <v>8261119</v>
      </c>
      <c r="F71" s="19">
        <f>(E71/B71)</f>
        <v>0.49543107700043082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159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Research&amp;R2002 Population Estimates</oddFooter>
  </headerFooter>
  <ignoredErrors>
    <ignoredError sqref="D71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71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222935</v>
      </c>
      <c r="C4" s="12">
        <v>108532</v>
      </c>
      <c r="D4" s="13">
        <f t="shared" ref="D4:D67" si="0">(C4/B4)</f>
        <v>0.48683248480498797</v>
      </c>
      <c r="E4" s="12">
        <f t="shared" ref="E4:E67" si="1">(B4-C4)</f>
        <v>114403</v>
      </c>
      <c r="F4" s="13">
        <f t="shared" ref="F4:F67" si="2">(E4/B4)</f>
        <v>0.51316751519501203</v>
      </c>
    </row>
    <row r="5" spans="1:6" x14ac:dyDescent="0.2">
      <c r="A5" s="21" t="s">
        <v>50</v>
      </c>
      <c r="B5" s="14">
        <v>22562</v>
      </c>
      <c r="C5" s="15">
        <v>17492</v>
      </c>
      <c r="D5" s="16">
        <f t="shared" si="0"/>
        <v>0.77528587891144407</v>
      </c>
      <c r="E5" s="15">
        <f t="shared" si="1"/>
        <v>5070</v>
      </c>
      <c r="F5" s="16">
        <f t="shared" si="2"/>
        <v>0.22471412108855598</v>
      </c>
    </row>
    <row r="6" spans="1:6" x14ac:dyDescent="0.2">
      <c r="A6" s="21" t="s">
        <v>26</v>
      </c>
      <c r="B6" s="14">
        <v>150287</v>
      </c>
      <c r="C6" s="15">
        <v>58994</v>
      </c>
      <c r="D6" s="16">
        <f t="shared" si="0"/>
        <v>0.39254226912507401</v>
      </c>
      <c r="E6" s="15">
        <f t="shared" si="1"/>
        <v>91293</v>
      </c>
      <c r="F6" s="16">
        <f t="shared" si="2"/>
        <v>0.60745773087492594</v>
      </c>
    </row>
    <row r="7" spans="1:6" x14ac:dyDescent="0.2">
      <c r="A7" s="21" t="s">
        <v>47</v>
      </c>
      <c r="B7" s="14">
        <v>26080</v>
      </c>
      <c r="C7" s="15">
        <v>18973</v>
      </c>
      <c r="D7" s="16">
        <f t="shared" si="0"/>
        <v>0.72749233128834356</v>
      </c>
      <c r="E7" s="15">
        <f t="shared" si="1"/>
        <v>7107</v>
      </c>
      <c r="F7" s="16">
        <f t="shared" si="2"/>
        <v>0.27250766871165644</v>
      </c>
    </row>
    <row r="8" spans="1:6" x14ac:dyDescent="0.2">
      <c r="A8" s="21" t="s">
        <v>15</v>
      </c>
      <c r="B8" s="14">
        <v>485178</v>
      </c>
      <c r="C8" s="15">
        <v>193121</v>
      </c>
      <c r="D8" s="16">
        <f t="shared" si="0"/>
        <v>0.39804154351598797</v>
      </c>
      <c r="E8" s="15">
        <f t="shared" si="1"/>
        <v>292057</v>
      </c>
      <c r="F8" s="16">
        <f t="shared" si="2"/>
        <v>0.60195845648401203</v>
      </c>
    </row>
    <row r="9" spans="1:6" x14ac:dyDescent="0.2">
      <c r="A9" s="21" t="s">
        <v>9</v>
      </c>
      <c r="B9" s="14">
        <v>1649925</v>
      </c>
      <c r="C9" s="15">
        <v>112605</v>
      </c>
      <c r="D9" s="16">
        <f t="shared" si="0"/>
        <v>6.8248556752579667E-2</v>
      </c>
      <c r="E9" s="15">
        <f t="shared" si="1"/>
        <v>1537320</v>
      </c>
      <c r="F9" s="16">
        <f t="shared" si="2"/>
        <v>0.93175144324742032</v>
      </c>
    </row>
    <row r="10" spans="1:6" x14ac:dyDescent="0.2">
      <c r="A10" s="21" t="s">
        <v>57</v>
      </c>
      <c r="B10" s="14">
        <v>13073</v>
      </c>
      <c r="C10" s="15">
        <v>10077</v>
      </c>
      <c r="D10" s="16">
        <f t="shared" si="0"/>
        <v>0.77082536525663581</v>
      </c>
      <c r="E10" s="15">
        <f t="shared" si="1"/>
        <v>2996</v>
      </c>
      <c r="F10" s="16">
        <f t="shared" si="2"/>
        <v>0.22917463474336419</v>
      </c>
    </row>
    <row r="11" spans="1:6" x14ac:dyDescent="0.2">
      <c r="A11" s="21" t="s">
        <v>28</v>
      </c>
      <c r="B11" s="14">
        <v>144571</v>
      </c>
      <c r="C11" s="15">
        <v>129335</v>
      </c>
      <c r="D11" s="16">
        <f t="shared" si="0"/>
        <v>0.89461233580731958</v>
      </c>
      <c r="E11" s="15">
        <f t="shared" si="1"/>
        <v>15236</v>
      </c>
      <c r="F11" s="16">
        <f t="shared" si="2"/>
        <v>0.10538766419268042</v>
      </c>
    </row>
    <row r="12" spans="1:6" x14ac:dyDescent="0.2">
      <c r="A12" s="21" t="s">
        <v>31</v>
      </c>
      <c r="B12" s="14">
        <v>120471</v>
      </c>
      <c r="C12" s="15">
        <v>110185</v>
      </c>
      <c r="D12" s="16">
        <f t="shared" si="0"/>
        <v>0.91461845589394963</v>
      </c>
      <c r="E12" s="15">
        <f t="shared" si="1"/>
        <v>10286</v>
      </c>
      <c r="F12" s="16">
        <f t="shared" si="2"/>
        <v>8.5381544106050422E-2</v>
      </c>
    </row>
    <row r="13" spans="1:6" x14ac:dyDescent="0.2">
      <c r="A13" s="21" t="s">
        <v>27</v>
      </c>
      <c r="B13" s="14">
        <v>142838</v>
      </c>
      <c r="C13" s="15">
        <v>126420</v>
      </c>
      <c r="D13" s="16">
        <f t="shared" si="0"/>
        <v>0.88505859785211216</v>
      </c>
      <c r="E13" s="15">
        <f t="shared" si="1"/>
        <v>16418</v>
      </c>
      <c r="F13" s="16">
        <f t="shared" si="2"/>
        <v>0.11494140214788781</v>
      </c>
    </row>
    <row r="14" spans="1:6" x14ac:dyDescent="0.2">
      <c r="A14" s="21" t="s">
        <v>22</v>
      </c>
      <c r="B14" s="14">
        <v>264475</v>
      </c>
      <c r="C14" s="15">
        <v>227234</v>
      </c>
      <c r="D14" s="16">
        <f t="shared" si="0"/>
        <v>0.85918895925890915</v>
      </c>
      <c r="E14" s="15">
        <f t="shared" si="1"/>
        <v>37241</v>
      </c>
      <c r="F14" s="16">
        <f t="shared" si="2"/>
        <v>0.14081104074109085</v>
      </c>
    </row>
    <row r="15" spans="1:6" x14ac:dyDescent="0.2">
      <c r="A15" s="21" t="s">
        <v>37</v>
      </c>
      <c r="B15" s="14">
        <v>57066</v>
      </c>
      <c r="C15" s="15">
        <v>46628</v>
      </c>
      <c r="D15" s="16">
        <f t="shared" si="0"/>
        <v>0.8170889846844005</v>
      </c>
      <c r="E15" s="15">
        <f t="shared" si="1"/>
        <v>10438</v>
      </c>
      <c r="F15" s="16">
        <f t="shared" si="2"/>
        <v>0.18291101531559947</v>
      </c>
    </row>
    <row r="16" spans="1:6" x14ac:dyDescent="0.2">
      <c r="A16" s="22" t="s">
        <v>106</v>
      </c>
      <c r="B16" s="14">
        <v>32736</v>
      </c>
      <c r="C16" s="15">
        <v>26002</v>
      </c>
      <c r="D16" s="16">
        <f t="shared" si="0"/>
        <v>0.7942937438905181</v>
      </c>
      <c r="E16" s="15">
        <f t="shared" si="1"/>
        <v>6734</v>
      </c>
      <c r="F16" s="16">
        <f t="shared" si="2"/>
        <v>0.20570625610948193</v>
      </c>
    </row>
    <row r="17" spans="1:6" x14ac:dyDescent="0.2">
      <c r="A17" s="21" t="s">
        <v>59</v>
      </c>
      <c r="B17" s="14">
        <v>14059</v>
      </c>
      <c r="C17" s="15">
        <v>11994</v>
      </c>
      <c r="D17" s="16">
        <f t="shared" si="0"/>
        <v>0.85311899850629491</v>
      </c>
      <c r="E17" s="15">
        <f t="shared" si="1"/>
        <v>2065</v>
      </c>
      <c r="F17" s="16">
        <f t="shared" si="2"/>
        <v>0.14688100149370509</v>
      </c>
    </row>
    <row r="18" spans="1:6" x14ac:dyDescent="0.2">
      <c r="A18" s="21" t="s">
        <v>13</v>
      </c>
      <c r="B18" s="14">
        <v>793898</v>
      </c>
      <c r="C18" s="15">
        <v>0</v>
      </c>
      <c r="D18" s="16">
        <f t="shared" si="0"/>
        <v>0</v>
      </c>
      <c r="E18" s="15">
        <f t="shared" si="1"/>
        <v>793898</v>
      </c>
      <c r="F18" s="16">
        <f t="shared" si="2"/>
        <v>1</v>
      </c>
    </row>
    <row r="19" spans="1:6" x14ac:dyDescent="0.2">
      <c r="A19" s="21" t="s">
        <v>18</v>
      </c>
      <c r="B19" s="14">
        <v>296709</v>
      </c>
      <c r="C19" s="15">
        <v>238671</v>
      </c>
      <c r="D19" s="16">
        <f t="shared" si="0"/>
        <v>0.80439420442251497</v>
      </c>
      <c r="E19" s="15">
        <f t="shared" si="1"/>
        <v>58038</v>
      </c>
      <c r="F19" s="16">
        <f t="shared" si="2"/>
        <v>0.195605795577485</v>
      </c>
    </row>
    <row r="20" spans="1:6" x14ac:dyDescent="0.2">
      <c r="A20" s="21" t="s">
        <v>42</v>
      </c>
      <c r="B20" s="14">
        <v>53061</v>
      </c>
      <c r="C20" s="15">
        <v>9917</v>
      </c>
      <c r="D20" s="16">
        <f t="shared" si="0"/>
        <v>0.18689809841503174</v>
      </c>
      <c r="E20" s="15">
        <f t="shared" si="1"/>
        <v>43144</v>
      </c>
      <c r="F20" s="16">
        <f t="shared" si="2"/>
        <v>0.8131019015849682</v>
      </c>
    </row>
    <row r="21" spans="1:6" x14ac:dyDescent="0.2">
      <c r="A21" s="21" t="s">
        <v>61</v>
      </c>
      <c r="B21" s="14">
        <v>11197</v>
      </c>
      <c r="C21" s="15">
        <v>7569</v>
      </c>
      <c r="D21" s="16">
        <f t="shared" si="0"/>
        <v>0.67598463874252035</v>
      </c>
      <c r="E21" s="15">
        <f t="shared" si="1"/>
        <v>3628</v>
      </c>
      <c r="F21" s="16">
        <f t="shared" si="2"/>
        <v>0.32401536125747971</v>
      </c>
    </row>
    <row r="22" spans="1:6" x14ac:dyDescent="0.2">
      <c r="A22" s="21" t="s">
        <v>39</v>
      </c>
      <c r="B22" s="14">
        <v>45284</v>
      </c>
      <c r="C22" s="15">
        <v>29141</v>
      </c>
      <c r="D22" s="16">
        <f t="shared" si="0"/>
        <v>0.64351647380973409</v>
      </c>
      <c r="E22" s="15">
        <f t="shared" si="1"/>
        <v>16143</v>
      </c>
      <c r="F22" s="16">
        <f t="shared" si="2"/>
        <v>0.35648352619026585</v>
      </c>
    </row>
    <row r="23" spans="1:6" x14ac:dyDescent="0.2">
      <c r="A23" s="21" t="s">
        <v>60</v>
      </c>
      <c r="B23" s="14">
        <v>14699</v>
      </c>
      <c r="C23" s="15">
        <v>12425</v>
      </c>
      <c r="D23" s="16">
        <f t="shared" si="0"/>
        <v>0.8452955983400231</v>
      </c>
      <c r="E23" s="15">
        <f t="shared" si="1"/>
        <v>2274</v>
      </c>
      <c r="F23" s="16">
        <f t="shared" si="2"/>
        <v>0.15470440165997687</v>
      </c>
    </row>
    <row r="24" spans="1:6" x14ac:dyDescent="0.2">
      <c r="A24" s="21" t="s">
        <v>62</v>
      </c>
      <c r="B24" s="14">
        <v>10612</v>
      </c>
      <c r="C24" s="15">
        <v>8952</v>
      </c>
      <c r="D24" s="16">
        <f t="shared" si="0"/>
        <v>0.84357331323030527</v>
      </c>
      <c r="E24" s="15">
        <f t="shared" si="1"/>
        <v>1660</v>
      </c>
      <c r="F24" s="16">
        <f t="shared" si="2"/>
        <v>0.15642668676969468</v>
      </c>
    </row>
    <row r="25" spans="1:6" x14ac:dyDescent="0.2">
      <c r="A25" s="21" t="s">
        <v>54</v>
      </c>
      <c r="B25" s="14">
        <v>14952</v>
      </c>
      <c r="C25" s="15">
        <v>9595</v>
      </c>
      <c r="D25" s="16">
        <f t="shared" si="0"/>
        <v>0.64172017121455327</v>
      </c>
      <c r="E25" s="15">
        <f t="shared" si="1"/>
        <v>5357</v>
      </c>
      <c r="F25" s="16">
        <f t="shared" si="2"/>
        <v>0.35827982878544679</v>
      </c>
    </row>
    <row r="26" spans="1:6" x14ac:dyDescent="0.2">
      <c r="A26" s="21" t="s">
        <v>56</v>
      </c>
      <c r="B26" s="14">
        <v>13731</v>
      </c>
      <c r="C26" s="15">
        <v>10328</v>
      </c>
      <c r="D26" s="16">
        <f t="shared" si="0"/>
        <v>0.7521666302527128</v>
      </c>
      <c r="E26" s="15">
        <f t="shared" si="1"/>
        <v>3403</v>
      </c>
      <c r="F26" s="16">
        <f t="shared" si="2"/>
        <v>0.24783336974728715</v>
      </c>
    </row>
    <row r="27" spans="1:6" x14ac:dyDescent="0.2">
      <c r="A27" s="21" t="s">
        <v>48</v>
      </c>
      <c r="B27" s="14">
        <v>26921</v>
      </c>
      <c r="C27" s="15">
        <v>18015</v>
      </c>
      <c r="D27" s="16">
        <f t="shared" si="0"/>
        <v>0.66918019390067229</v>
      </c>
      <c r="E27" s="15">
        <f t="shared" si="1"/>
        <v>8906</v>
      </c>
      <c r="F27" s="16">
        <f t="shared" si="2"/>
        <v>0.33081980609932765</v>
      </c>
    </row>
    <row r="28" spans="1:6" x14ac:dyDescent="0.2">
      <c r="A28" s="21" t="s">
        <v>46</v>
      </c>
      <c r="B28" s="14">
        <v>36302</v>
      </c>
      <c r="C28" s="15">
        <v>25542</v>
      </c>
      <c r="D28" s="16">
        <f t="shared" si="0"/>
        <v>0.70359759792848875</v>
      </c>
      <c r="E28" s="15">
        <f t="shared" si="1"/>
        <v>10760</v>
      </c>
      <c r="F28" s="16">
        <f t="shared" si="2"/>
        <v>0.2964024020715112</v>
      </c>
    </row>
    <row r="29" spans="1:6" x14ac:dyDescent="0.2">
      <c r="A29" s="21" t="s">
        <v>29</v>
      </c>
      <c r="B29" s="14">
        <v>132762</v>
      </c>
      <c r="C29" s="15">
        <v>125523</v>
      </c>
      <c r="D29" s="16">
        <f t="shared" si="0"/>
        <v>0.94547385547069196</v>
      </c>
      <c r="E29" s="15">
        <f t="shared" si="1"/>
        <v>7239</v>
      </c>
      <c r="F29" s="16">
        <f t="shared" si="2"/>
        <v>5.4526144529308082E-2</v>
      </c>
    </row>
    <row r="30" spans="1:6" x14ac:dyDescent="0.2">
      <c r="A30" s="21" t="s">
        <v>35</v>
      </c>
      <c r="B30" s="14">
        <v>88212</v>
      </c>
      <c r="C30" s="15">
        <v>68288</v>
      </c>
      <c r="D30" s="16">
        <f t="shared" si="0"/>
        <v>0.77413503831678232</v>
      </c>
      <c r="E30" s="15">
        <f t="shared" si="1"/>
        <v>19924</v>
      </c>
      <c r="F30" s="16">
        <f t="shared" si="2"/>
        <v>0.22586496168321771</v>
      </c>
    </row>
    <row r="31" spans="1:6" x14ac:dyDescent="0.2">
      <c r="A31" s="21" t="s">
        <v>10</v>
      </c>
      <c r="B31" s="14">
        <v>1026906</v>
      </c>
      <c r="C31" s="15">
        <v>666536</v>
      </c>
      <c r="D31" s="16">
        <f t="shared" si="0"/>
        <v>0.64907206696620723</v>
      </c>
      <c r="E31" s="15">
        <f t="shared" si="1"/>
        <v>360370</v>
      </c>
      <c r="F31" s="16">
        <f t="shared" si="2"/>
        <v>0.35092793303379277</v>
      </c>
    </row>
    <row r="32" spans="1:6" x14ac:dyDescent="0.2">
      <c r="A32" s="21" t="s">
        <v>53</v>
      </c>
      <c r="B32" s="14">
        <v>18714</v>
      </c>
      <c r="C32" s="15">
        <v>14680</v>
      </c>
      <c r="D32" s="16">
        <f t="shared" si="0"/>
        <v>0.78443945709094798</v>
      </c>
      <c r="E32" s="15">
        <f t="shared" si="1"/>
        <v>4034</v>
      </c>
      <c r="F32" s="16">
        <f t="shared" si="2"/>
        <v>0.21556054290905205</v>
      </c>
    </row>
    <row r="33" spans="1:6" x14ac:dyDescent="0.2">
      <c r="A33" s="21" t="s">
        <v>33</v>
      </c>
      <c r="B33" s="14">
        <v>115716</v>
      </c>
      <c r="C33" s="15">
        <v>73458</v>
      </c>
      <c r="D33" s="16">
        <f t="shared" si="0"/>
        <v>0.63481281758788755</v>
      </c>
      <c r="E33" s="15">
        <f t="shared" si="1"/>
        <v>42258</v>
      </c>
      <c r="F33" s="16">
        <f t="shared" si="2"/>
        <v>0.3651871824121124</v>
      </c>
    </row>
    <row r="34" spans="1:6" x14ac:dyDescent="0.2">
      <c r="A34" s="21" t="s">
        <v>40</v>
      </c>
      <c r="B34" s="14">
        <v>47495</v>
      </c>
      <c r="C34" s="15">
        <v>31346</v>
      </c>
      <c r="D34" s="16">
        <f t="shared" si="0"/>
        <v>0.65998526160648485</v>
      </c>
      <c r="E34" s="15">
        <f t="shared" si="1"/>
        <v>16149</v>
      </c>
      <c r="F34" s="16">
        <f t="shared" si="2"/>
        <v>0.34001473839351509</v>
      </c>
    </row>
    <row r="35" spans="1:6" x14ac:dyDescent="0.2">
      <c r="A35" s="21" t="s">
        <v>55</v>
      </c>
      <c r="B35" s="14">
        <v>13043</v>
      </c>
      <c r="C35" s="15">
        <v>10517</v>
      </c>
      <c r="D35" s="16">
        <f t="shared" si="0"/>
        <v>0.80633289887295867</v>
      </c>
      <c r="E35" s="15">
        <f t="shared" si="1"/>
        <v>2526</v>
      </c>
      <c r="F35" s="16">
        <f t="shared" si="2"/>
        <v>0.19366710112704133</v>
      </c>
    </row>
    <row r="36" spans="1:6" x14ac:dyDescent="0.2">
      <c r="A36" s="21" t="s">
        <v>64</v>
      </c>
      <c r="B36" s="14">
        <v>7057</v>
      </c>
      <c r="C36" s="15">
        <v>6056</v>
      </c>
      <c r="D36" s="16">
        <f t="shared" si="0"/>
        <v>0.85815502338104011</v>
      </c>
      <c r="E36" s="15">
        <f t="shared" si="1"/>
        <v>1001</v>
      </c>
      <c r="F36" s="16">
        <f t="shared" si="2"/>
        <v>0.14184497661895989</v>
      </c>
    </row>
    <row r="37" spans="1:6" x14ac:dyDescent="0.2">
      <c r="A37" s="21" t="s">
        <v>23</v>
      </c>
      <c r="B37" s="14">
        <v>220323</v>
      </c>
      <c r="C37" s="15">
        <v>126253</v>
      </c>
      <c r="D37" s="16">
        <f t="shared" si="0"/>
        <v>0.57303595176173161</v>
      </c>
      <c r="E37" s="15">
        <f t="shared" si="1"/>
        <v>94070</v>
      </c>
      <c r="F37" s="16">
        <f t="shared" si="2"/>
        <v>0.42696404823826833</v>
      </c>
    </row>
    <row r="38" spans="1:6" x14ac:dyDescent="0.2">
      <c r="A38" s="21" t="s">
        <v>1</v>
      </c>
      <c r="B38" s="14">
        <v>454918</v>
      </c>
      <c r="C38" s="15">
        <v>247287</v>
      </c>
      <c r="D38" s="16">
        <f t="shared" si="0"/>
        <v>0.54358587701519834</v>
      </c>
      <c r="E38" s="15">
        <f t="shared" si="1"/>
        <v>207631</v>
      </c>
      <c r="F38" s="16">
        <f t="shared" si="2"/>
        <v>0.45641412298480166</v>
      </c>
    </row>
    <row r="39" spans="1:6" x14ac:dyDescent="0.2">
      <c r="A39" s="21" t="s">
        <v>21</v>
      </c>
      <c r="B39" s="14">
        <v>244208</v>
      </c>
      <c r="C39" s="15">
        <v>90550</v>
      </c>
      <c r="D39" s="16">
        <f t="shared" si="0"/>
        <v>0.37079047369455548</v>
      </c>
      <c r="E39" s="15">
        <f t="shared" si="1"/>
        <v>153658</v>
      </c>
      <c r="F39" s="16">
        <f t="shared" si="2"/>
        <v>0.62920952630544458</v>
      </c>
    </row>
    <row r="40" spans="1:6" x14ac:dyDescent="0.2">
      <c r="A40" s="21" t="s">
        <v>45</v>
      </c>
      <c r="B40" s="14">
        <v>35118</v>
      </c>
      <c r="C40" s="15">
        <v>26317</v>
      </c>
      <c r="D40" s="16">
        <f t="shared" si="0"/>
        <v>0.74938777834728632</v>
      </c>
      <c r="E40" s="15">
        <f t="shared" si="1"/>
        <v>8801</v>
      </c>
      <c r="F40" s="16">
        <f t="shared" si="2"/>
        <v>0.25061222165271368</v>
      </c>
    </row>
    <row r="41" spans="1:6" x14ac:dyDescent="0.2">
      <c r="A41" s="21" t="s">
        <v>63</v>
      </c>
      <c r="B41" s="14">
        <v>7132</v>
      </c>
      <c r="C41" s="15">
        <v>6203</v>
      </c>
      <c r="D41" s="16">
        <f t="shared" si="0"/>
        <v>0.8697420078519349</v>
      </c>
      <c r="E41" s="15">
        <f t="shared" si="1"/>
        <v>929</v>
      </c>
      <c r="F41" s="16">
        <f t="shared" si="2"/>
        <v>0.13025799214806505</v>
      </c>
    </row>
    <row r="42" spans="1:6" x14ac:dyDescent="0.2">
      <c r="A42" s="21" t="s">
        <v>2</v>
      </c>
      <c r="B42" s="14">
        <v>18862</v>
      </c>
      <c r="C42" s="15">
        <v>14560</v>
      </c>
      <c r="D42" s="16">
        <f t="shared" si="0"/>
        <v>0.77192238362845933</v>
      </c>
      <c r="E42" s="15">
        <f t="shared" si="1"/>
        <v>4302</v>
      </c>
      <c r="F42" s="16">
        <f t="shared" si="2"/>
        <v>0.22807761637154067</v>
      </c>
    </row>
    <row r="43" spans="1:6" x14ac:dyDescent="0.2">
      <c r="A43" s="21" t="s">
        <v>19</v>
      </c>
      <c r="B43" s="14">
        <v>270771</v>
      </c>
      <c r="C43" s="15">
        <v>197350</v>
      </c>
      <c r="D43" s="16">
        <f t="shared" si="0"/>
        <v>0.7288446694808528</v>
      </c>
      <c r="E43" s="15">
        <f t="shared" si="1"/>
        <v>73421</v>
      </c>
      <c r="F43" s="16">
        <f t="shared" si="2"/>
        <v>0.2711553305191472</v>
      </c>
    </row>
    <row r="44" spans="1:6" x14ac:dyDescent="0.2">
      <c r="A44" s="21" t="s">
        <v>20</v>
      </c>
      <c r="B44" s="14">
        <v>264277</v>
      </c>
      <c r="C44" s="15">
        <v>211582</v>
      </c>
      <c r="D44" s="16">
        <f t="shared" si="0"/>
        <v>0.80060693893149992</v>
      </c>
      <c r="E44" s="15">
        <f t="shared" si="1"/>
        <v>52695</v>
      </c>
      <c r="F44" s="16">
        <f t="shared" si="2"/>
        <v>0.1993930610685001</v>
      </c>
    </row>
    <row r="45" spans="1:6" x14ac:dyDescent="0.2">
      <c r="A45" s="21" t="s">
        <v>30</v>
      </c>
      <c r="B45" s="14">
        <v>128873</v>
      </c>
      <c r="C45" s="15">
        <v>111056</v>
      </c>
      <c r="D45" s="16">
        <f t="shared" si="0"/>
        <v>0.86174761199009875</v>
      </c>
      <c r="E45" s="15">
        <f t="shared" si="1"/>
        <v>17817</v>
      </c>
      <c r="F45" s="16">
        <f t="shared" si="2"/>
        <v>0.13825238800990122</v>
      </c>
    </row>
    <row r="46" spans="1:6" x14ac:dyDescent="0.2">
      <c r="A46" s="21" t="s">
        <v>66</v>
      </c>
      <c r="B46" s="14">
        <v>2285869</v>
      </c>
      <c r="C46" s="15">
        <v>1206210</v>
      </c>
      <c r="D46" s="16">
        <f t="shared" si="0"/>
        <v>0.52768115758164624</v>
      </c>
      <c r="E46" s="15">
        <f t="shared" si="1"/>
        <v>1079659</v>
      </c>
      <c r="F46" s="16">
        <f t="shared" si="2"/>
        <v>0.47231884241835381</v>
      </c>
    </row>
    <row r="47" spans="1:6" x14ac:dyDescent="0.2">
      <c r="A47" s="21" t="s">
        <v>34</v>
      </c>
      <c r="B47" s="14">
        <v>80588</v>
      </c>
      <c r="C47" s="15">
        <v>36511</v>
      </c>
      <c r="D47" s="16">
        <f t="shared" si="0"/>
        <v>0.45305752717526182</v>
      </c>
      <c r="E47" s="15">
        <f t="shared" si="1"/>
        <v>44077</v>
      </c>
      <c r="F47" s="16">
        <f t="shared" si="2"/>
        <v>0.54694247282473818</v>
      </c>
    </row>
    <row r="48" spans="1:6" x14ac:dyDescent="0.2">
      <c r="A48" s="21" t="s">
        <v>38</v>
      </c>
      <c r="B48" s="14">
        <v>59409</v>
      </c>
      <c r="C48" s="15">
        <v>44577</v>
      </c>
      <c r="D48" s="16">
        <f t="shared" si="0"/>
        <v>0.75034085744584156</v>
      </c>
      <c r="E48" s="15">
        <f t="shared" si="1"/>
        <v>14832</v>
      </c>
      <c r="F48" s="16">
        <f t="shared" si="2"/>
        <v>0.24965914255415847</v>
      </c>
    </row>
    <row r="49" spans="1:6" x14ac:dyDescent="0.2">
      <c r="A49" s="21" t="s">
        <v>24</v>
      </c>
      <c r="B49" s="14">
        <v>173450</v>
      </c>
      <c r="C49" s="15">
        <v>102818</v>
      </c>
      <c r="D49" s="16">
        <f t="shared" si="0"/>
        <v>0.59278178149322569</v>
      </c>
      <c r="E49" s="15">
        <f t="shared" si="1"/>
        <v>70632</v>
      </c>
      <c r="F49" s="16">
        <f t="shared" si="2"/>
        <v>0.40721821850677431</v>
      </c>
    </row>
    <row r="50" spans="1:6" x14ac:dyDescent="0.2">
      <c r="A50" s="21" t="s">
        <v>3</v>
      </c>
      <c r="B50" s="14">
        <v>36147</v>
      </c>
      <c r="C50" s="15">
        <v>30768</v>
      </c>
      <c r="D50" s="16">
        <f t="shared" si="0"/>
        <v>0.85119097020499623</v>
      </c>
      <c r="E50" s="15">
        <f t="shared" si="1"/>
        <v>5379</v>
      </c>
      <c r="F50" s="16">
        <f t="shared" si="2"/>
        <v>0.14880902979500374</v>
      </c>
    </row>
    <row r="51" spans="1:6" x14ac:dyDescent="0.2">
      <c r="A51" s="21" t="s">
        <v>12</v>
      </c>
      <c r="B51" s="14">
        <v>930034</v>
      </c>
      <c r="C51" s="15">
        <v>619597</v>
      </c>
      <c r="D51" s="16">
        <f t="shared" si="0"/>
        <v>0.66620897730620598</v>
      </c>
      <c r="E51" s="15">
        <f t="shared" si="1"/>
        <v>310437</v>
      </c>
      <c r="F51" s="16">
        <f t="shared" si="2"/>
        <v>0.33379102269379402</v>
      </c>
    </row>
    <row r="52" spans="1:6" x14ac:dyDescent="0.2">
      <c r="A52" s="21" t="s">
        <v>25</v>
      </c>
      <c r="B52" s="14">
        <v>179534</v>
      </c>
      <c r="C52" s="15">
        <v>109190</v>
      </c>
      <c r="D52" s="16">
        <f t="shared" si="0"/>
        <v>0.60818563614691368</v>
      </c>
      <c r="E52" s="15">
        <f t="shared" si="1"/>
        <v>70344</v>
      </c>
      <c r="F52" s="16">
        <f t="shared" si="2"/>
        <v>0.39181436385308632</v>
      </c>
    </row>
    <row r="53" spans="1:6" x14ac:dyDescent="0.2">
      <c r="A53" s="21" t="s">
        <v>4</v>
      </c>
      <c r="B53" s="14">
        <v>1154464</v>
      </c>
      <c r="C53" s="15">
        <v>531434</v>
      </c>
      <c r="D53" s="16">
        <f t="shared" si="0"/>
        <v>0.46032964215428113</v>
      </c>
      <c r="E53" s="15">
        <f t="shared" si="1"/>
        <v>623030</v>
      </c>
      <c r="F53" s="16">
        <f t="shared" si="2"/>
        <v>0.53967035784571893</v>
      </c>
    </row>
    <row r="54" spans="1:6" x14ac:dyDescent="0.2">
      <c r="A54" s="21" t="s">
        <v>17</v>
      </c>
      <c r="B54" s="14">
        <v>352380</v>
      </c>
      <c r="C54" s="15">
        <v>314593</v>
      </c>
      <c r="D54" s="16">
        <f t="shared" si="0"/>
        <v>0.89276633180089671</v>
      </c>
      <c r="E54" s="15">
        <f t="shared" si="1"/>
        <v>37787</v>
      </c>
      <c r="F54" s="16">
        <f t="shared" si="2"/>
        <v>0.10723366819910324</v>
      </c>
    </row>
    <row r="55" spans="1:6" x14ac:dyDescent="0.2">
      <c r="A55" s="21" t="s">
        <v>11</v>
      </c>
      <c r="B55" s="14">
        <v>929208</v>
      </c>
      <c r="C55" s="15">
        <v>284867</v>
      </c>
      <c r="D55" s="16">
        <f t="shared" si="0"/>
        <v>0.30656968084648434</v>
      </c>
      <c r="E55" s="15">
        <f t="shared" si="1"/>
        <v>644341</v>
      </c>
      <c r="F55" s="16">
        <f t="shared" si="2"/>
        <v>0.69343031915351572</v>
      </c>
    </row>
    <row r="56" spans="1:6" x14ac:dyDescent="0.2">
      <c r="A56" s="21" t="s">
        <v>14</v>
      </c>
      <c r="B56" s="14">
        <v>496112</v>
      </c>
      <c r="C56" s="15">
        <v>309744</v>
      </c>
      <c r="D56" s="16">
        <f t="shared" si="0"/>
        <v>0.62434289031509016</v>
      </c>
      <c r="E56" s="15">
        <f t="shared" si="1"/>
        <v>186368</v>
      </c>
      <c r="F56" s="16">
        <f t="shared" si="2"/>
        <v>0.37565710968490984</v>
      </c>
    </row>
    <row r="57" spans="1:6" x14ac:dyDescent="0.2">
      <c r="A57" s="21" t="s">
        <v>36</v>
      </c>
      <c r="B57" s="14">
        <v>70820</v>
      </c>
      <c r="C57" s="15">
        <v>56145</v>
      </c>
      <c r="D57" s="16">
        <f t="shared" si="0"/>
        <v>0.79278452414572154</v>
      </c>
      <c r="E57" s="15">
        <f t="shared" si="1"/>
        <v>14675</v>
      </c>
      <c r="F57" s="16">
        <f t="shared" si="2"/>
        <v>0.20721547585427846</v>
      </c>
    </row>
    <row r="58" spans="1:6" x14ac:dyDescent="0.2">
      <c r="A58" s="22" t="s">
        <v>107</v>
      </c>
      <c r="B58" s="14">
        <v>128604</v>
      </c>
      <c r="C58" s="15">
        <v>110372</v>
      </c>
      <c r="D58" s="16">
        <f t="shared" si="0"/>
        <v>0.85823147024975899</v>
      </c>
      <c r="E58" s="15">
        <f t="shared" si="1"/>
        <v>18232</v>
      </c>
      <c r="F58" s="16">
        <f t="shared" si="2"/>
        <v>0.14176852975024104</v>
      </c>
    </row>
    <row r="59" spans="1:6" x14ac:dyDescent="0.2">
      <c r="A59" s="22" t="s">
        <v>108</v>
      </c>
      <c r="B59" s="14">
        <v>198253</v>
      </c>
      <c r="C59" s="15">
        <v>67145</v>
      </c>
      <c r="D59" s="16">
        <f t="shared" si="0"/>
        <v>0.3386833994945852</v>
      </c>
      <c r="E59" s="15">
        <f t="shared" si="1"/>
        <v>131108</v>
      </c>
      <c r="F59" s="16">
        <f t="shared" si="2"/>
        <v>0.66131660050541485</v>
      </c>
    </row>
    <row r="60" spans="1:6" x14ac:dyDescent="0.2">
      <c r="A60" s="21" t="s">
        <v>32</v>
      </c>
      <c r="B60" s="14">
        <v>121370</v>
      </c>
      <c r="C60" s="15">
        <v>107881</v>
      </c>
      <c r="D60" s="16">
        <f t="shared" si="0"/>
        <v>0.88886050918678416</v>
      </c>
      <c r="E60" s="15">
        <f t="shared" si="1"/>
        <v>13489</v>
      </c>
      <c r="F60" s="16">
        <f t="shared" si="2"/>
        <v>0.11113949081321578</v>
      </c>
    </row>
    <row r="61" spans="1:6" x14ac:dyDescent="0.2">
      <c r="A61" s="21" t="s">
        <v>6</v>
      </c>
      <c r="B61" s="14">
        <v>334023</v>
      </c>
      <c r="C61" s="15">
        <v>231939</v>
      </c>
      <c r="D61" s="16">
        <f t="shared" si="0"/>
        <v>0.69438032710322339</v>
      </c>
      <c r="E61" s="15">
        <f t="shared" si="1"/>
        <v>102084</v>
      </c>
      <c r="F61" s="16">
        <f t="shared" si="2"/>
        <v>0.30561967289677655</v>
      </c>
    </row>
    <row r="62" spans="1:6" x14ac:dyDescent="0.2">
      <c r="A62" s="21" t="s">
        <v>5</v>
      </c>
      <c r="B62" s="14">
        <v>377960</v>
      </c>
      <c r="C62" s="15">
        <v>186521</v>
      </c>
      <c r="D62" s="16">
        <f t="shared" si="0"/>
        <v>0.49349402053127317</v>
      </c>
      <c r="E62" s="15">
        <f t="shared" si="1"/>
        <v>191439</v>
      </c>
      <c r="F62" s="16">
        <f t="shared" si="2"/>
        <v>0.50650597946872689</v>
      </c>
    </row>
    <row r="63" spans="1:6" x14ac:dyDescent="0.2">
      <c r="A63" s="21" t="s">
        <v>41</v>
      </c>
      <c r="B63" s="14">
        <v>56932</v>
      </c>
      <c r="C63" s="15">
        <v>48575</v>
      </c>
      <c r="D63" s="16">
        <f t="shared" si="0"/>
        <v>0.85321084802922786</v>
      </c>
      <c r="E63" s="15">
        <f t="shared" si="1"/>
        <v>8357</v>
      </c>
      <c r="F63" s="16">
        <f t="shared" si="2"/>
        <v>0.14678915197077214</v>
      </c>
    </row>
    <row r="64" spans="1:6" x14ac:dyDescent="0.2">
      <c r="A64" s="21" t="s">
        <v>44</v>
      </c>
      <c r="B64" s="14">
        <v>35695</v>
      </c>
      <c r="C64" s="15">
        <v>28527</v>
      </c>
      <c r="D64" s="16">
        <f t="shared" si="0"/>
        <v>0.79918756128309287</v>
      </c>
      <c r="E64" s="15">
        <f t="shared" si="1"/>
        <v>7168</v>
      </c>
      <c r="F64" s="16">
        <f t="shared" si="2"/>
        <v>0.20081243871690713</v>
      </c>
    </row>
    <row r="65" spans="1:6" x14ac:dyDescent="0.2">
      <c r="A65" s="21" t="s">
        <v>52</v>
      </c>
      <c r="B65" s="14">
        <v>19521</v>
      </c>
      <c r="C65" s="15">
        <v>12674</v>
      </c>
      <c r="D65" s="16">
        <f t="shared" si="0"/>
        <v>0.64924952615132425</v>
      </c>
      <c r="E65" s="15">
        <f t="shared" si="1"/>
        <v>6847</v>
      </c>
      <c r="F65" s="16">
        <f t="shared" si="2"/>
        <v>0.3507504738486758</v>
      </c>
    </row>
    <row r="66" spans="1:6" x14ac:dyDescent="0.2">
      <c r="A66" s="21" t="s">
        <v>58</v>
      </c>
      <c r="B66" s="14">
        <v>13521</v>
      </c>
      <c r="C66" s="15">
        <v>11251</v>
      </c>
      <c r="D66" s="16">
        <f t="shared" si="0"/>
        <v>0.83211300939279642</v>
      </c>
      <c r="E66" s="15">
        <f t="shared" si="1"/>
        <v>2270</v>
      </c>
      <c r="F66" s="16">
        <f t="shared" si="2"/>
        <v>0.16788699060720361</v>
      </c>
    </row>
    <row r="67" spans="1:6" x14ac:dyDescent="0.2">
      <c r="A67" s="21" t="s">
        <v>16</v>
      </c>
      <c r="B67" s="14">
        <v>452050</v>
      </c>
      <c r="C67" s="15">
        <v>107916</v>
      </c>
      <c r="D67" s="16">
        <f t="shared" si="0"/>
        <v>0.23872580466762527</v>
      </c>
      <c r="E67" s="15">
        <f t="shared" si="1"/>
        <v>344134</v>
      </c>
      <c r="F67" s="16">
        <f t="shared" si="2"/>
        <v>0.76127419533237473</v>
      </c>
    </row>
    <row r="68" spans="1:6" x14ac:dyDescent="0.2">
      <c r="A68" s="21" t="s">
        <v>51</v>
      </c>
      <c r="B68" s="14">
        <v>23807</v>
      </c>
      <c r="C68" s="15">
        <v>23126</v>
      </c>
      <c r="D68" s="16">
        <f>(C68/B68)</f>
        <v>0.97139496786659385</v>
      </c>
      <c r="E68" s="15">
        <f>(B68-C68)</f>
        <v>681</v>
      </c>
      <c r="F68" s="16">
        <f>(E68/B68)</f>
        <v>2.8605032133406143E-2</v>
      </c>
    </row>
    <row r="69" spans="1:6" x14ac:dyDescent="0.2">
      <c r="A69" s="21" t="s">
        <v>43</v>
      </c>
      <c r="B69" s="14">
        <v>42542</v>
      </c>
      <c r="C69" s="15">
        <v>35598</v>
      </c>
      <c r="D69" s="16">
        <f>(C69/B69)</f>
        <v>0.83677307131775658</v>
      </c>
      <c r="E69" s="15">
        <f>(B69-C69)</f>
        <v>6944</v>
      </c>
      <c r="F69" s="16">
        <f>(E69/B69)</f>
        <v>0.16322692868224342</v>
      </c>
    </row>
    <row r="70" spans="1:6" x14ac:dyDescent="0.2">
      <c r="A70" s="21" t="s">
        <v>49</v>
      </c>
      <c r="B70" s="14">
        <v>21437</v>
      </c>
      <c r="C70" s="15">
        <v>16167</v>
      </c>
      <c r="D70" s="16">
        <f>(C70/B70)</f>
        <v>0.75416336241078508</v>
      </c>
      <c r="E70" s="15">
        <f>(B70-C70)</f>
        <v>5270</v>
      </c>
      <c r="F70" s="16">
        <f>(E70/B70)</f>
        <v>0.2458366375892149</v>
      </c>
    </row>
    <row r="71" spans="1:6" x14ac:dyDescent="0.2">
      <c r="A71" s="23" t="s">
        <v>65</v>
      </c>
      <c r="B71" s="17">
        <f>SUM(B4:B70)</f>
        <v>16331739</v>
      </c>
      <c r="C71" s="18">
        <f>SUM(C4:C70)</f>
        <v>8229455</v>
      </c>
      <c r="D71" s="19">
        <f>(C71/B71)</f>
        <v>0.50389336983648836</v>
      </c>
      <c r="E71" s="18">
        <f>SUM(E4:E70)</f>
        <v>8102284</v>
      </c>
      <c r="F71" s="19">
        <f>(E71/B71)</f>
        <v>0.4961066301635117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4"/>
      <c r="B74" s="2"/>
      <c r="C74" s="2"/>
      <c r="D74" s="2"/>
      <c r="E74" s="2"/>
      <c r="F74" s="3"/>
    </row>
    <row r="75" spans="1:6" ht="27" customHeight="1" thickBot="1" x14ac:dyDescent="0.25">
      <c r="A75" s="39" t="s">
        <v>160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Research&amp;R2001 Population Estimates</oddFooter>
  </headerFooter>
  <ignoredErrors>
    <ignoredError sqref="D71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7" ht="18.75" thickBot="1" x14ac:dyDescent="0.3">
      <c r="A1" s="30" t="s">
        <v>130</v>
      </c>
      <c r="B1" s="31"/>
      <c r="C1" s="31"/>
      <c r="D1" s="31"/>
      <c r="E1" s="31"/>
      <c r="F1" s="32"/>
    </row>
    <row r="2" spans="1:7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7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7" x14ac:dyDescent="0.2">
      <c r="A4" s="25" t="s">
        <v>0</v>
      </c>
      <c r="B4" s="11">
        <v>217955</v>
      </c>
      <c r="C4" s="26">
        <v>104910</v>
      </c>
      <c r="D4" s="13">
        <f t="shared" ref="D4:D67" si="0">(C4/B4)</f>
        <v>0.48133789084902845</v>
      </c>
      <c r="E4" s="12">
        <f t="shared" ref="E4:E67" si="1">(B4-C4)</f>
        <v>113045</v>
      </c>
      <c r="F4" s="13">
        <f t="shared" ref="F4:F67" si="2">(E4/B4)</f>
        <v>0.51866210915097155</v>
      </c>
      <c r="G4" s="24"/>
    </row>
    <row r="5" spans="1:7" x14ac:dyDescent="0.2">
      <c r="A5" s="21" t="s">
        <v>50</v>
      </c>
      <c r="B5" s="14">
        <v>22259</v>
      </c>
      <c r="C5" s="12">
        <v>17327</v>
      </c>
      <c r="D5" s="13">
        <f t="shared" si="0"/>
        <v>0.7784267038052024</v>
      </c>
      <c r="E5" s="12">
        <f t="shared" si="1"/>
        <v>4932</v>
      </c>
      <c r="F5" s="13">
        <f t="shared" si="2"/>
        <v>0.2215732961947976</v>
      </c>
      <c r="G5" s="24"/>
    </row>
    <row r="6" spans="1:7" x14ac:dyDescent="0.2">
      <c r="A6" s="22" t="s">
        <v>26</v>
      </c>
      <c r="B6" s="14">
        <v>148217</v>
      </c>
      <c r="C6" s="12">
        <v>57628</v>
      </c>
      <c r="D6" s="13">
        <f t="shared" si="0"/>
        <v>0.38880830134195132</v>
      </c>
      <c r="E6" s="12">
        <f t="shared" si="1"/>
        <v>90589</v>
      </c>
      <c r="F6" s="13">
        <f t="shared" si="2"/>
        <v>0.61119169865804868</v>
      </c>
      <c r="G6" s="24"/>
    </row>
    <row r="7" spans="1:7" x14ac:dyDescent="0.2">
      <c r="A7" s="21" t="s">
        <v>47</v>
      </c>
      <c r="B7" s="14">
        <v>26088</v>
      </c>
      <c r="C7" s="12">
        <v>19056</v>
      </c>
      <c r="D7" s="13">
        <f t="shared" si="0"/>
        <v>0.73045078196872126</v>
      </c>
      <c r="E7" s="12">
        <f t="shared" si="1"/>
        <v>7032</v>
      </c>
      <c r="F7" s="13">
        <f t="shared" si="2"/>
        <v>0.26954921803127874</v>
      </c>
      <c r="G7" s="24"/>
    </row>
    <row r="8" spans="1:7" x14ac:dyDescent="0.2">
      <c r="A8" s="22" t="s">
        <v>15</v>
      </c>
      <c r="B8" s="14">
        <v>476230</v>
      </c>
      <c r="C8" s="12">
        <v>188918</v>
      </c>
      <c r="D8" s="13">
        <f t="shared" si="0"/>
        <v>0.39669487432543099</v>
      </c>
      <c r="E8" s="12">
        <f t="shared" si="1"/>
        <v>287312</v>
      </c>
      <c r="F8" s="13">
        <f t="shared" si="2"/>
        <v>0.60330512567456906</v>
      </c>
      <c r="G8" s="24"/>
    </row>
    <row r="9" spans="1:7" x14ac:dyDescent="0.2">
      <c r="A9" s="22" t="s">
        <v>9</v>
      </c>
      <c r="B9" s="14">
        <v>1623018</v>
      </c>
      <c r="C9" s="12">
        <v>130356</v>
      </c>
      <c r="D9" s="13">
        <f t="shared" si="0"/>
        <v>8.0317038997719067E-2</v>
      </c>
      <c r="E9" s="12">
        <f t="shared" si="1"/>
        <v>1492662</v>
      </c>
      <c r="F9" s="13">
        <f t="shared" si="2"/>
        <v>0.91968296100228097</v>
      </c>
      <c r="G9" s="24"/>
    </row>
    <row r="10" spans="1:7" x14ac:dyDescent="0.2">
      <c r="A10" s="21" t="s">
        <v>57</v>
      </c>
      <c r="B10" s="14">
        <v>13017</v>
      </c>
      <c r="C10" s="12">
        <v>10067</v>
      </c>
      <c r="D10" s="13">
        <f t="shared" si="0"/>
        <v>0.77337328109395409</v>
      </c>
      <c r="E10" s="12">
        <f t="shared" si="1"/>
        <v>2950</v>
      </c>
      <c r="F10" s="13">
        <f t="shared" si="2"/>
        <v>0.22662671890604594</v>
      </c>
      <c r="G10" s="24"/>
    </row>
    <row r="11" spans="1:7" x14ac:dyDescent="0.2">
      <c r="A11" s="21" t="s">
        <v>28</v>
      </c>
      <c r="B11" s="14">
        <v>141627</v>
      </c>
      <c r="C11" s="12">
        <v>127283</v>
      </c>
      <c r="D11" s="13">
        <f t="shared" si="0"/>
        <v>0.89871987685963839</v>
      </c>
      <c r="E11" s="12">
        <f t="shared" si="1"/>
        <v>14344</v>
      </c>
      <c r="F11" s="13">
        <f t="shared" si="2"/>
        <v>0.10128012314036165</v>
      </c>
      <c r="G11" s="24"/>
    </row>
    <row r="12" spans="1:7" x14ac:dyDescent="0.2">
      <c r="A12" s="21" t="s">
        <v>31</v>
      </c>
      <c r="B12" s="14">
        <v>118085</v>
      </c>
      <c r="C12" s="12">
        <v>107811</v>
      </c>
      <c r="D12" s="13">
        <f t="shared" si="0"/>
        <v>0.91299487657196088</v>
      </c>
      <c r="E12" s="12">
        <f t="shared" si="1"/>
        <v>10274</v>
      </c>
      <c r="F12" s="13">
        <f t="shared" si="2"/>
        <v>8.7005123428039122E-2</v>
      </c>
      <c r="G12" s="24"/>
    </row>
    <row r="13" spans="1:7" x14ac:dyDescent="0.2">
      <c r="A13" s="21" t="s">
        <v>27</v>
      </c>
      <c r="B13" s="14">
        <v>140814</v>
      </c>
      <c r="C13" s="12">
        <v>124430</v>
      </c>
      <c r="D13" s="13">
        <f t="shared" si="0"/>
        <v>0.88364793273396114</v>
      </c>
      <c r="E13" s="12">
        <f t="shared" si="1"/>
        <v>16384</v>
      </c>
      <c r="F13" s="13">
        <f t="shared" si="2"/>
        <v>0.11635206726603889</v>
      </c>
      <c r="G13" s="24"/>
    </row>
    <row r="14" spans="1:7" x14ac:dyDescent="0.2">
      <c r="A14" s="21" t="s">
        <v>22</v>
      </c>
      <c r="B14" s="14">
        <v>251377</v>
      </c>
      <c r="C14" s="12">
        <v>215043</v>
      </c>
      <c r="D14" s="13">
        <f t="shared" si="0"/>
        <v>0.85546012562804075</v>
      </c>
      <c r="E14" s="12">
        <f t="shared" si="1"/>
        <v>36334</v>
      </c>
      <c r="F14" s="13">
        <f t="shared" si="2"/>
        <v>0.14453987437195925</v>
      </c>
      <c r="G14" s="24"/>
    </row>
    <row r="15" spans="1:7" x14ac:dyDescent="0.2">
      <c r="A15" s="21" t="s">
        <v>37</v>
      </c>
      <c r="B15" s="14">
        <v>56513</v>
      </c>
      <c r="C15" s="12">
        <v>46124</v>
      </c>
      <c r="D15" s="13">
        <f t="shared" si="0"/>
        <v>0.81616619184966288</v>
      </c>
      <c r="E15" s="12">
        <f t="shared" si="1"/>
        <v>10389</v>
      </c>
      <c r="F15" s="13">
        <f t="shared" si="2"/>
        <v>0.18383380815033709</v>
      </c>
      <c r="G15" s="24"/>
    </row>
    <row r="16" spans="1:7" x14ac:dyDescent="0.2">
      <c r="A16" s="22" t="s">
        <v>106</v>
      </c>
      <c r="B16" s="14">
        <v>32209</v>
      </c>
      <c r="C16" s="12">
        <v>25605</v>
      </c>
      <c r="D16" s="13">
        <f t="shared" si="0"/>
        <v>0.79496414045763608</v>
      </c>
      <c r="E16" s="12">
        <f t="shared" si="1"/>
        <v>6604</v>
      </c>
      <c r="F16" s="13">
        <f t="shared" si="2"/>
        <v>0.20503585954236395</v>
      </c>
      <c r="G16" s="24"/>
    </row>
    <row r="17" spans="1:7" x14ac:dyDescent="0.2">
      <c r="A17" s="21" t="s">
        <v>59</v>
      </c>
      <c r="B17" s="14">
        <v>13827</v>
      </c>
      <c r="C17" s="12">
        <v>11846</v>
      </c>
      <c r="D17" s="13">
        <f t="shared" si="0"/>
        <v>0.85672958703984958</v>
      </c>
      <c r="E17" s="12">
        <f t="shared" si="1"/>
        <v>1981</v>
      </c>
      <c r="F17" s="13">
        <f t="shared" si="2"/>
        <v>0.14327041296015042</v>
      </c>
      <c r="G17" s="24"/>
    </row>
    <row r="18" spans="1:7" x14ac:dyDescent="0.2">
      <c r="A18" s="21" t="s">
        <v>13</v>
      </c>
      <c r="B18" s="14">
        <v>778879</v>
      </c>
      <c r="C18" s="15">
        <v>0</v>
      </c>
      <c r="D18" s="13">
        <f t="shared" si="0"/>
        <v>0</v>
      </c>
      <c r="E18" s="12">
        <f t="shared" si="1"/>
        <v>778879</v>
      </c>
      <c r="F18" s="13">
        <f t="shared" si="2"/>
        <v>1</v>
      </c>
      <c r="G18" s="24"/>
    </row>
    <row r="19" spans="1:7" x14ac:dyDescent="0.2">
      <c r="A19" s="21" t="s">
        <v>18</v>
      </c>
      <c r="B19" s="14">
        <v>294410</v>
      </c>
      <c r="C19" s="12">
        <v>236441</v>
      </c>
      <c r="D19" s="13">
        <f t="shared" si="0"/>
        <v>0.80310111748921575</v>
      </c>
      <c r="E19" s="12">
        <f t="shared" si="1"/>
        <v>57969</v>
      </c>
      <c r="F19" s="13">
        <f t="shared" si="2"/>
        <v>0.19689888251078427</v>
      </c>
      <c r="G19" s="24"/>
    </row>
    <row r="20" spans="1:7" x14ac:dyDescent="0.2">
      <c r="A20" s="21" t="s">
        <v>42</v>
      </c>
      <c r="B20" s="14">
        <v>49832</v>
      </c>
      <c r="C20" s="12">
        <v>9547</v>
      </c>
      <c r="D20" s="13">
        <f t="shared" si="0"/>
        <v>0.19158372130358003</v>
      </c>
      <c r="E20" s="12">
        <f t="shared" si="1"/>
        <v>40285</v>
      </c>
      <c r="F20" s="13">
        <f t="shared" si="2"/>
        <v>0.80841627869641997</v>
      </c>
      <c r="G20" s="24"/>
    </row>
    <row r="21" spans="1:7" x14ac:dyDescent="0.2">
      <c r="A21" s="21" t="s">
        <v>61</v>
      </c>
      <c r="B21" s="14">
        <v>9829</v>
      </c>
      <c r="C21" s="12">
        <v>6192</v>
      </c>
      <c r="D21" s="13">
        <f t="shared" si="0"/>
        <v>0.62997253026757549</v>
      </c>
      <c r="E21" s="12">
        <f t="shared" si="1"/>
        <v>3637</v>
      </c>
      <c r="F21" s="13">
        <f t="shared" si="2"/>
        <v>0.37002746973242445</v>
      </c>
      <c r="G21" s="24"/>
    </row>
    <row r="22" spans="1:7" x14ac:dyDescent="0.2">
      <c r="A22" s="21" t="s">
        <v>39</v>
      </c>
      <c r="B22" s="14">
        <v>45087</v>
      </c>
      <c r="C22" s="12">
        <v>29331</v>
      </c>
      <c r="D22" s="13">
        <f t="shared" si="0"/>
        <v>0.65054228491582944</v>
      </c>
      <c r="E22" s="12">
        <f t="shared" si="1"/>
        <v>15756</v>
      </c>
      <c r="F22" s="13">
        <f t="shared" si="2"/>
        <v>0.34945771508417062</v>
      </c>
      <c r="G22" s="24"/>
    </row>
    <row r="23" spans="1:7" x14ac:dyDescent="0.2">
      <c r="A23" s="21" t="s">
        <v>60</v>
      </c>
      <c r="B23" s="14">
        <v>14437</v>
      </c>
      <c r="C23" s="12">
        <v>12198</v>
      </c>
      <c r="D23" s="13">
        <f t="shared" si="0"/>
        <v>0.84491237791785001</v>
      </c>
      <c r="E23" s="12">
        <f t="shared" si="1"/>
        <v>2239</v>
      </c>
      <c r="F23" s="13">
        <f t="shared" si="2"/>
        <v>0.15508762208215002</v>
      </c>
      <c r="G23" s="24"/>
    </row>
    <row r="24" spans="1:7" x14ac:dyDescent="0.2">
      <c r="A24" s="21" t="s">
        <v>62</v>
      </c>
      <c r="B24" s="14">
        <v>10576</v>
      </c>
      <c r="C24" s="12">
        <v>8941</v>
      </c>
      <c r="D24" s="13">
        <f t="shared" si="0"/>
        <v>0.84540468986384265</v>
      </c>
      <c r="E24" s="12">
        <f t="shared" si="1"/>
        <v>1635</v>
      </c>
      <c r="F24" s="13">
        <f t="shared" si="2"/>
        <v>0.15459531013615735</v>
      </c>
      <c r="G24" s="24"/>
    </row>
    <row r="25" spans="1:7" x14ac:dyDescent="0.2">
      <c r="A25" s="21" t="s">
        <v>54</v>
      </c>
      <c r="B25" s="14">
        <v>14560</v>
      </c>
      <c r="C25" s="12">
        <v>9194</v>
      </c>
      <c r="D25" s="13">
        <f t="shared" si="0"/>
        <v>0.63145604395604393</v>
      </c>
      <c r="E25" s="12">
        <f t="shared" si="1"/>
        <v>5366</v>
      </c>
      <c r="F25" s="13">
        <f t="shared" si="2"/>
        <v>0.36854395604395607</v>
      </c>
      <c r="G25" s="24"/>
    </row>
    <row r="26" spans="1:7" x14ac:dyDescent="0.2">
      <c r="A26" s="21" t="s">
        <v>56</v>
      </c>
      <c r="B26" s="14">
        <v>13327</v>
      </c>
      <c r="C26" s="12">
        <v>9895</v>
      </c>
      <c r="D26" s="13">
        <f t="shared" si="0"/>
        <v>0.74247767689652588</v>
      </c>
      <c r="E26" s="12">
        <f t="shared" si="1"/>
        <v>3432</v>
      </c>
      <c r="F26" s="13">
        <f t="shared" si="2"/>
        <v>0.25752232310347417</v>
      </c>
      <c r="G26" s="24"/>
    </row>
    <row r="27" spans="1:7" x14ac:dyDescent="0.2">
      <c r="A27" s="21" t="s">
        <v>48</v>
      </c>
      <c r="B27" s="14">
        <v>26938</v>
      </c>
      <c r="C27" s="12">
        <v>18037</v>
      </c>
      <c r="D27" s="13">
        <f t="shared" si="0"/>
        <v>0.66957457866211301</v>
      </c>
      <c r="E27" s="12">
        <f t="shared" si="1"/>
        <v>8901</v>
      </c>
      <c r="F27" s="13">
        <f t="shared" si="2"/>
        <v>0.33042542133788699</v>
      </c>
      <c r="G27" s="24"/>
    </row>
    <row r="28" spans="1:7" x14ac:dyDescent="0.2">
      <c r="A28" s="21" t="s">
        <v>46</v>
      </c>
      <c r="B28" s="14">
        <v>36210</v>
      </c>
      <c r="C28" s="12">
        <v>25540</v>
      </c>
      <c r="D28" s="13">
        <f t="shared" si="0"/>
        <v>0.70533001933167638</v>
      </c>
      <c r="E28" s="12">
        <f t="shared" si="1"/>
        <v>10670</v>
      </c>
      <c r="F28" s="13">
        <f t="shared" si="2"/>
        <v>0.29466998066832367</v>
      </c>
      <c r="G28" s="24"/>
    </row>
    <row r="29" spans="1:7" x14ac:dyDescent="0.2">
      <c r="A29" s="21" t="s">
        <v>29</v>
      </c>
      <c r="B29" s="14">
        <v>130802</v>
      </c>
      <c r="C29" s="12">
        <v>123526</v>
      </c>
      <c r="D29" s="13">
        <f t="shared" si="0"/>
        <v>0.94437393923640311</v>
      </c>
      <c r="E29" s="12">
        <f t="shared" si="1"/>
        <v>7276</v>
      </c>
      <c r="F29" s="13">
        <f t="shared" si="2"/>
        <v>5.5626060763596885E-2</v>
      </c>
      <c r="G29" s="24"/>
    </row>
    <row r="30" spans="1:7" x14ac:dyDescent="0.2">
      <c r="A30" s="21" t="s">
        <v>35</v>
      </c>
      <c r="B30" s="14">
        <v>87366</v>
      </c>
      <c r="C30" s="12">
        <v>67489</v>
      </c>
      <c r="D30" s="13">
        <f t="shared" si="0"/>
        <v>0.77248586406611264</v>
      </c>
      <c r="E30" s="12">
        <f t="shared" si="1"/>
        <v>19877</v>
      </c>
      <c r="F30" s="13">
        <f t="shared" si="2"/>
        <v>0.22751413593388733</v>
      </c>
      <c r="G30" s="24"/>
    </row>
    <row r="31" spans="1:7" x14ac:dyDescent="0.2">
      <c r="A31" s="21" t="s">
        <v>10</v>
      </c>
      <c r="B31" s="14">
        <v>998948</v>
      </c>
      <c r="C31" s="12">
        <v>644823</v>
      </c>
      <c r="D31" s="13">
        <f t="shared" si="0"/>
        <v>0.64550206817572087</v>
      </c>
      <c r="E31" s="12">
        <f t="shared" si="1"/>
        <v>354125</v>
      </c>
      <c r="F31" s="13">
        <f t="shared" si="2"/>
        <v>0.35449793182427913</v>
      </c>
      <c r="G31" s="24"/>
    </row>
    <row r="32" spans="1:7" x14ac:dyDescent="0.2">
      <c r="A32" s="21" t="s">
        <v>53</v>
      </c>
      <c r="B32" s="14">
        <v>18564</v>
      </c>
      <c r="C32" s="12">
        <v>14652</v>
      </c>
      <c r="D32" s="13">
        <f t="shared" si="0"/>
        <v>0.7892695539754363</v>
      </c>
      <c r="E32" s="12">
        <f t="shared" si="1"/>
        <v>3912</v>
      </c>
      <c r="F32" s="13">
        <f t="shared" si="2"/>
        <v>0.21073044602456367</v>
      </c>
      <c r="G32" s="24"/>
    </row>
    <row r="33" spans="1:7" x14ac:dyDescent="0.2">
      <c r="A33" s="22" t="s">
        <v>33</v>
      </c>
      <c r="B33" s="14">
        <v>112947</v>
      </c>
      <c r="C33" s="12">
        <v>71660</v>
      </c>
      <c r="D33" s="13">
        <f t="shared" si="0"/>
        <v>0.63445686915101773</v>
      </c>
      <c r="E33" s="12">
        <f t="shared" si="1"/>
        <v>41287</v>
      </c>
      <c r="F33" s="13">
        <f t="shared" si="2"/>
        <v>0.36554313084898227</v>
      </c>
      <c r="G33" s="24"/>
    </row>
    <row r="34" spans="1:7" x14ac:dyDescent="0.2">
      <c r="A34" s="21" t="s">
        <v>40</v>
      </c>
      <c r="B34" s="14">
        <v>46755</v>
      </c>
      <c r="C34" s="12">
        <v>30736</v>
      </c>
      <c r="D34" s="13">
        <f t="shared" si="0"/>
        <v>0.65738423698000215</v>
      </c>
      <c r="E34" s="12">
        <f t="shared" si="1"/>
        <v>16019</v>
      </c>
      <c r="F34" s="13">
        <f t="shared" si="2"/>
        <v>0.34261576301999785</v>
      </c>
      <c r="G34" s="24"/>
    </row>
    <row r="35" spans="1:7" x14ac:dyDescent="0.2">
      <c r="A35" s="21" t="s">
        <v>55</v>
      </c>
      <c r="B35" s="14">
        <v>12902</v>
      </c>
      <c r="C35" s="12">
        <v>10369</v>
      </c>
      <c r="D35" s="13">
        <f t="shared" si="0"/>
        <v>0.80367384901565653</v>
      </c>
      <c r="E35" s="12">
        <f t="shared" si="1"/>
        <v>2533</v>
      </c>
      <c r="F35" s="13">
        <f t="shared" si="2"/>
        <v>0.1963261509843435</v>
      </c>
      <c r="G35" s="24"/>
    </row>
    <row r="36" spans="1:7" x14ac:dyDescent="0.2">
      <c r="A36" s="21" t="s">
        <v>64</v>
      </c>
      <c r="B36" s="14">
        <v>7022</v>
      </c>
      <c r="C36" s="12">
        <v>6034</v>
      </c>
      <c r="D36" s="13">
        <f t="shared" si="0"/>
        <v>0.85929934491597837</v>
      </c>
      <c r="E36" s="12">
        <f t="shared" si="1"/>
        <v>988</v>
      </c>
      <c r="F36" s="13">
        <f t="shared" si="2"/>
        <v>0.14070065508402166</v>
      </c>
      <c r="G36" s="24"/>
    </row>
    <row r="37" spans="1:7" x14ac:dyDescent="0.2">
      <c r="A37" s="22" t="s">
        <v>23</v>
      </c>
      <c r="B37" s="14">
        <v>210527</v>
      </c>
      <c r="C37" s="12">
        <v>120129</v>
      </c>
      <c r="D37" s="13">
        <f t="shared" si="0"/>
        <v>0.57061089551458954</v>
      </c>
      <c r="E37" s="12">
        <f t="shared" si="1"/>
        <v>90398</v>
      </c>
      <c r="F37" s="13">
        <f t="shared" si="2"/>
        <v>0.4293891044854104</v>
      </c>
      <c r="G37" s="24"/>
    </row>
    <row r="38" spans="1:7" x14ac:dyDescent="0.2">
      <c r="A38" s="22" t="s">
        <v>1</v>
      </c>
      <c r="B38" s="14">
        <v>440888</v>
      </c>
      <c r="C38" s="12">
        <v>244972</v>
      </c>
      <c r="D38" s="13">
        <f t="shared" si="0"/>
        <v>0.55563317667979173</v>
      </c>
      <c r="E38" s="12">
        <f t="shared" si="1"/>
        <v>195916</v>
      </c>
      <c r="F38" s="13">
        <f t="shared" si="2"/>
        <v>0.44436682332020833</v>
      </c>
      <c r="G38" s="24"/>
    </row>
    <row r="39" spans="1:7" x14ac:dyDescent="0.2">
      <c r="A39" s="21" t="s">
        <v>21</v>
      </c>
      <c r="B39" s="14">
        <v>239452</v>
      </c>
      <c r="C39" s="12">
        <v>88828</v>
      </c>
      <c r="D39" s="13">
        <f t="shared" si="0"/>
        <v>0.37096370044935939</v>
      </c>
      <c r="E39" s="12">
        <f t="shared" si="1"/>
        <v>150624</v>
      </c>
      <c r="F39" s="13">
        <f t="shared" si="2"/>
        <v>0.62903629955064067</v>
      </c>
      <c r="G39" s="24"/>
    </row>
    <row r="40" spans="1:7" x14ac:dyDescent="0.2">
      <c r="A40" s="21" t="s">
        <v>45</v>
      </c>
      <c r="B40" s="14">
        <v>34450</v>
      </c>
      <c r="C40" s="12">
        <v>25701</v>
      </c>
      <c r="D40" s="13">
        <f t="shared" si="0"/>
        <v>0.74603773584905664</v>
      </c>
      <c r="E40" s="12">
        <f t="shared" si="1"/>
        <v>8749</v>
      </c>
      <c r="F40" s="13">
        <f t="shared" si="2"/>
        <v>0.25396226415094342</v>
      </c>
      <c r="G40" s="24"/>
    </row>
    <row r="41" spans="1:7" x14ac:dyDescent="0.2">
      <c r="A41" s="21" t="s">
        <v>63</v>
      </c>
      <c r="B41" s="14">
        <v>7021</v>
      </c>
      <c r="C41" s="12">
        <v>6176</v>
      </c>
      <c r="D41" s="13">
        <f t="shared" si="0"/>
        <v>0.87964677396382285</v>
      </c>
      <c r="E41" s="12">
        <f t="shared" si="1"/>
        <v>845</v>
      </c>
      <c r="F41" s="13">
        <f t="shared" si="2"/>
        <v>0.12035322603617718</v>
      </c>
      <c r="G41" s="24"/>
    </row>
    <row r="42" spans="1:7" x14ac:dyDescent="0.2">
      <c r="A42" s="22" t="s">
        <v>2</v>
      </c>
      <c r="B42" s="14">
        <v>18733</v>
      </c>
      <c r="C42" s="12">
        <v>14483</v>
      </c>
      <c r="D42" s="13">
        <f t="shared" si="0"/>
        <v>0.77312763572305554</v>
      </c>
      <c r="E42" s="12">
        <f t="shared" si="1"/>
        <v>4250</v>
      </c>
      <c r="F42" s="13">
        <f t="shared" si="2"/>
        <v>0.22687236427694443</v>
      </c>
      <c r="G42" s="24"/>
    </row>
    <row r="43" spans="1:7" x14ac:dyDescent="0.2">
      <c r="A43" s="21" t="s">
        <v>19</v>
      </c>
      <c r="B43" s="14">
        <v>264002</v>
      </c>
      <c r="C43" s="12">
        <v>191074</v>
      </c>
      <c r="D43" s="13">
        <f t="shared" si="0"/>
        <v>0.72375966848735995</v>
      </c>
      <c r="E43" s="12">
        <f t="shared" si="1"/>
        <v>72928</v>
      </c>
      <c r="F43" s="13">
        <f t="shared" si="2"/>
        <v>0.27624033151264005</v>
      </c>
      <c r="G43" s="24"/>
    </row>
    <row r="44" spans="1:7" x14ac:dyDescent="0.2">
      <c r="A44" s="22" t="s">
        <v>20</v>
      </c>
      <c r="B44" s="14">
        <v>258916</v>
      </c>
      <c r="C44" s="12">
        <v>206573</v>
      </c>
      <c r="D44" s="13">
        <f t="shared" si="0"/>
        <v>0.79783790881984895</v>
      </c>
      <c r="E44" s="12">
        <f t="shared" si="1"/>
        <v>52343</v>
      </c>
      <c r="F44" s="13">
        <f t="shared" si="2"/>
        <v>0.2021620911801511</v>
      </c>
      <c r="G44" s="24"/>
    </row>
    <row r="45" spans="1:7" x14ac:dyDescent="0.2">
      <c r="A45" s="21" t="s">
        <v>30</v>
      </c>
      <c r="B45" s="14">
        <v>126731</v>
      </c>
      <c r="C45" s="12">
        <v>109069</v>
      </c>
      <c r="D45" s="13">
        <f t="shared" si="0"/>
        <v>0.86063394118250469</v>
      </c>
      <c r="E45" s="12">
        <f t="shared" si="1"/>
        <v>17662</v>
      </c>
      <c r="F45" s="13">
        <f t="shared" si="2"/>
        <v>0.13936605881749534</v>
      </c>
      <c r="G45" s="24"/>
    </row>
    <row r="46" spans="1:7" x14ac:dyDescent="0.2">
      <c r="A46" s="22" t="s">
        <v>66</v>
      </c>
      <c r="B46" s="14">
        <v>2253779</v>
      </c>
      <c r="C46" s="12">
        <v>1204705</v>
      </c>
      <c r="D46" s="13">
        <f t="shared" si="0"/>
        <v>0.53452667719417035</v>
      </c>
      <c r="E46" s="12">
        <f t="shared" si="1"/>
        <v>1049074</v>
      </c>
      <c r="F46" s="13">
        <f t="shared" si="2"/>
        <v>0.46547332280582965</v>
      </c>
      <c r="G46" s="24"/>
    </row>
    <row r="47" spans="1:7" x14ac:dyDescent="0.2">
      <c r="A47" s="21" t="s">
        <v>34</v>
      </c>
      <c r="B47" s="14">
        <v>79589</v>
      </c>
      <c r="C47" s="12">
        <v>36036</v>
      </c>
      <c r="D47" s="13">
        <f t="shared" si="0"/>
        <v>0.45277613740592293</v>
      </c>
      <c r="E47" s="12">
        <f t="shared" si="1"/>
        <v>43553</v>
      </c>
      <c r="F47" s="13">
        <f t="shared" si="2"/>
        <v>0.54722386259407707</v>
      </c>
      <c r="G47" s="24"/>
    </row>
    <row r="48" spans="1:7" x14ac:dyDescent="0.2">
      <c r="A48" s="21" t="s">
        <v>38</v>
      </c>
      <c r="B48" s="14">
        <v>57663</v>
      </c>
      <c r="C48" s="12">
        <v>43450</v>
      </c>
      <c r="D48" s="13">
        <f t="shared" si="0"/>
        <v>0.75351611952205055</v>
      </c>
      <c r="E48" s="12">
        <f t="shared" si="1"/>
        <v>14213</v>
      </c>
      <c r="F48" s="13">
        <f t="shared" si="2"/>
        <v>0.24648388047794947</v>
      </c>
      <c r="G48" s="24"/>
    </row>
    <row r="49" spans="1:7" x14ac:dyDescent="0.2">
      <c r="A49" s="21" t="s">
        <v>24</v>
      </c>
      <c r="B49" s="14">
        <v>170498</v>
      </c>
      <c r="C49" s="12">
        <v>100849</v>
      </c>
      <c r="D49" s="13">
        <f t="shared" si="0"/>
        <v>0.59149667444779408</v>
      </c>
      <c r="E49" s="12">
        <f t="shared" si="1"/>
        <v>69649</v>
      </c>
      <c r="F49" s="13">
        <f t="shared" si="2"/>
        <v>0.40850332555220586</v>
      </c>
      <c r="G49" s="24"/>
    </row>
    <row r="50" spans="1:7" x14ac:dyDescent="0.2">
      <c r="A50" s="21" t="s">
        <v>3</v>
      </c>
      <c r="B50" s="14">
        <v>35910</v>
      </c>
      <c r="C50" s="12">
        <v>30534</v>
      </c>
      <c r="D50" s="13">
        <f t="shared" si="0"/>
        <v>0.85029239766081877</v>
      </c>
      <c r="E50" s="12">
        <f t="shared" si="1"/>
        <v>5376</v>
      </c>
      <c r="F50" s="13">
        <f t="shared" si="2"/>
        <v>0.14970760233918129</v>
      </c>
      <c r="G50" s="24"/>
    </row>
    <row r="51" spans="1:7" x14ac:dyDescent="0.2">
      <c r="A51" s="21" t="s">
        <v>12</v>
      </c>
      <c r="B51" s="14">
        <v>896344</v>
      </c>
      <c r="C51" s="12">
        <v>596164</v>
      </c>
      <c r="D51" s="13">
        <f t="shared" si="0"/>
        <v>0.66510625384896871</v>
      </c>
      <c r="E51" s="12">
        <f t="shared" si="1"/>
        <v>300180</v>
      </c>
      <c r="F51" s="13">
        <f t="shared" si="2"/>
        <v>0.33489374615103129</v>
      </c>
      <c r="G51" s="24"/>
    </row>
    <row r="52" spans="1:7" x14ac:dyDescent="0.2">
      <c r="A52" s="21" t="s">
        <v>25</v>
      </c>
      <c r="B52" s="14">
        <v>172493</v>
      </c>
      <c r="C52" s="12">
        <v>104605</v>
      </c>
      <c r="D52" s="13">
        <f t="shared" si="0"/>
        <v>0.60643040587154262</v>
      </c>
      <c r="E52" s="12">
        <f t="shared" si="1"/>
        <v>67888</v>
      </c>
      <c r="F52" s="13">
        <f t="shared" si="2"/>
        <v>0.39356959412845738</v>
      </c>
      <c r="G52" s="24"/>
    </row>
    <row r="53" spans="1:7" x14ac:dyDescent="0.2">
      <c r="A53" s="22" t="s">
        <v>4</v>
      </c>
      <c r="B53" s="14">
        <v>1131191</v>
      </c>
      <c r="C53" s="12">
        <v>521447</v>
      </c>
      <c r="D53" s="13">
        <f t="shared" si="0"/>
        <v>0.46097166614656587</v>
      </c>
      <c r="E53" s="12">
        <f t="shared" si="1"/>
        <v>609744</v>
      </c>
      <c r="F53" s="13">
        <f t="shared" si="2"/>
        <v>0.53902833385343407</v>
      </c>
      <c r="G53" s="24"/>
    </row>
    <row r="54" spans="1:7" x14ac:dyDescent="0.2">
      <c r="A54" s="21" t="s">
        <v>17</v>
      </c>
      <c r="B54" s="14">
        <v>344768</v>
      </c>
      <c r="C54" s="12">
        <v>307335</v>
      </c>
      <c r="D54" s="13">
        <f t="shared" si="0"/>
        <v>0.89142553833302396</v>
      </c>
      <c r="E54" s="12">
        <f t="shared" si="1"/>
        <v>37433</v>
      </c>
      <c r="F54" s="13">
        <f t="shared" si="2"/>
        <v>0.10857446166697605</v>
      </c>
      <c r="G54" s="24"/>
    </row>
    <row r="55" spans="1:7" x14ac:dyDescent="0.2">
      <c r="A55" s="21" t="s">
        <v>11</v>
      </c>
      <c r="B55" s="14">
        <v>921495</v>
      </c>
      <c r="C55" s="12">
        <v>287953</v>
      </c>
      <c r="D55" s="13">
        <f t="shared" si="0"/>
        <v>0.31248460382313525</v>
      </c>
      <c r="E55" s="12">
        <f t="shared" si="1"/>
        <v>633542</v>
      </c>
      <c r="F55" s="13">
        <f t="shared" si="2"/>
        <v>0.68751539617686475</v>
      </c>
      <c r="G55" s="24"/>
    </row>
    <row r="56" spans="1:7" x14ac:dyDescent="0.2">
      <c r="A56" s="22" t="s">
        <v>14</v>
      </c>
      <c r="B56" s="14">
        <v>483924</v>
      </c>
      <c r="C56" s="12">
        <v>302797</v>
      </c>
      <c r="D56" s="13">
        <f t="shared" si="0"/>
        <v>0.62571188864367133</v>
      </c>
      <c r="E56" s="12">
        <f t="shared" si="1"/>
        <v>181127</v>
      </c>
      <c r="F56" s="13">
        <f t="shared" si="2"/>
        <v>0.37428811135632867</v>
      </c>
      <c r="G56" s="24"/>
    </row>
    <row r="57" spans="1:7" x14ac:dyDescent="0.2">
      <c r="A57" s="21" t="s">
        <v>36</v>
      </c>
      <c r="B57" s="14">
        <v>70423</v>
      </c>
      <c r="C57" s="12">
        <v>55764</v>
      </c>
      <c r="D57" s="13">
        <f t="shared" si="0"/>
        <v>0.79184357383241266</v>
      </c>
      <c r="E57" s="12">
        <f t="shared" si="1"/>
        <v>14659</v>
      </c>
      <c r="F57" s="13">
        <f t="shared" si="2"/>
        <v>0.20815642616758728</v>
      </c>
      <c r="G57" s="24"/>
    </row>
    <row r="58" spans="1:7" x14ac:dyDescent="0.2">
      <c r="A58" s="22" t="s">
        <v>32</v>
      </c>
      <c r="B58" s="14">
        <v>117743</v>
      </c>
      <c r="C58" s="12">
        <v>104454</v>
      </c>
      <c r="D58" s="13">
        <f t="shared" si="0"/>
        <v>0.88713554096634195</v>
      </c>
      <c r="E58" s="12">
        <f t="shared" si="1"/>
        <v>13289</v>
      </c>
      <c r="F58" s="13">
        <f t="shared" si="2"/>
        <v>0.11286445903365805</v>
      </c>
      <c r="G58" s="24"/>
    </row>
    <row r="59" spans="1:7" x14ac:dyDescent="0.2">
      <c r="A59" s="22" t="s">
        <v>6</v>
      </c>
      <c r="B59" s="14">
        <v>325961</v>
      </c>
      <c r="C59" s="12">
        <v>227573</v>
      </c>
      <c r="D59" s="13">
        <f t="shared" si="0"/>
        <v>0.69816020935019829</v>
      </c>
      <c r="E59" s="12">
        <f t="shared" si="1"/>
        <v>98388</v>
      </c>
      <c r="F59" s="13">
        <f t="shared" si="2"/>
        <v>0.30183979064980165</v>
      </c>
      <c r="G59" s="24"/>
    </row>
    <row r="60" spans="1:7" x14ac:dyDescent="0.2">
      <c r="A60" s="21" t="s">
        <v>5</v>
      </c>
      <c r="B60" s="14">
        <v>365199</v>
      </c>
      <c r="C60" s="12">
        <v>179891</v>
      </c>
      <c r="D60" s="13">
        <f t="shared" si="0"/>
        <v>0.49258349557364617</v>
      </c>
      <c r="E60" s="12">
        <f t="shared" si="1"/>
        <v>185308</v>
      </c>
      <c r="F60" s="13">
        <f t="shared" si="2"/>
        <v>0.50741650442635389</v>
      </c>
      <c r="G60" s="24"/>
    </row>
    <row r="61" spans="1:7" x14ac:dyDescent="0.2">
      <c r="A61" s="21" t="s">
        <v>107</v>
      </c>
      <c r="B61" s="14">
        <v>123135</v>
      </c>
      <c r="C61" s="12">
        <v>106339</v>
      </c>
      <c r="D61" s="13">
        <f t="shared" si="0"/>
        <v>0.86359686522921997</v>
      </c>
      <c r="E61" s="12">
        <f t="shared" si="1"/>
        <v>16796</v>
      </c>
      <c r="F61" s="13">
        <f t="shared" si="2"/>
        <v>0.13640313477078003</v>
      </c>
      <c r="G61" s="24"/>
    </row>
    <row r="62" spans="1:7" x14ac:dyDescent="0.2">
      <c r="A62" s="21" t="s">
        <v>108</v>
      </c>
      <c r="B62" s="14">
        <v>192695</v>
      </c>
      <c r="C62" s="12">
        <v>65806</v>
      </c>
      <c r="D62" s="13">
        <f t="shared" si="0"/>
        <v>0.34150341212797425</v>
      </c>
      <c r="E62" s="12">
        <f t="shared" si="1"/>
        <v>126889</v>
      </c>
      <c r="F62" s="13">
        <f t="shared" si="2"/>
        <v>0.6584965878720257</v>
      </c>
      <c r="G62" s="24"/>
    </row>
    <row r="63" spans="1:7" x14ac:dyDescent="0.2">
      <c r="A63" s="21" t="s">
        <v>41</v>
      </c>
      <c r="B63" s="14">
        <v>53345</v>
      </c>
      <c r="C63" s="12">
        <v>45009</v>
      </c>
      <c r="D63" s="13">
        <f t="shared" si="0"/>
        <v>0.84373418314743653</v>
      </c>
      <c r="E63" s="12">
        <f t="shared" si="1"/>
        <v>8336</v>
      </c>
      <c r="F63" s="13">
        <f t="shared" si="2"/>
        <v>0.15626581685256349</v>
      </c>
      <c r="G63" s="24"/>
    </row>
    <row r="64" spans="1:7" x14ac:dyDescent="0.2">
      <c r="A64" s="21" t="s">
        <v>44</v>
      </c>
      <c r="B64" s="14">
        <v>34844</v>
      </c>
      <c r="C64" s="12">
        <v>27669</v>
      </c>
      <c r="D64" s="13">
        <f t="shared" si="0"/>
        <v>0.79408219492595566</v>
      </c>
      <c r="E64" s="12">
        <f t="shared" si="1"/>
        <v>7175</v>
      </c>
      <c r="F64" s="13">
        <f t="shared" si="2"/>
        <v>0.20591780507404431</v>
      </c>
      <c r="G64" s="24"/>
    </row>
    <row r="65" spans="1:7" x14ac:dyDescent="0.2">
      <c r="A65" s="21" t="s">
        <v>52</v>
      </c>
      <c r="B65" s="14">
        <v>19256</v>
      </c>
      <c r="C65" s="12">
        <v>12409</v>
      </c>
      <c r="D65" s="13">
        <f t="shared" si="0"/>
        <v>0.64442251765683423</v>
      </c>
      <c r="E65" s="12">
        <f t="shared" si="1"/>
        <v>6847</v>
      </c>
      <c r="F65" s="13">
        <f t="shared" si="2"/>
        <v>0.35557748234316577</v>
      </c>
      <c r="G65" s="24"/>
    </row>
    <row r="66" spans="1:7" x14ac:dyDescent="0.2">
      <c r="A66" s="21" t="s">
        <v>58</v>
      </c>
      <c r="B66" s="14">
        <v>13442</v>
      </c>
      <c r="C66" s="12">
        <v>11135</v>
      </c>
      <c r="D66" s="13">
        <f t="shared" si="0"/>
        <v>0.82837375390566881</v>
      </c>
      <c r="E66" s="12">
        <f t="shared" si="1"/>
        <v>2307</v>
      </c>
      <c r="F66" s="13">
        <f t="shared" si="2"/>
        <v>0.17162624609433119</v>
      </c>
      <c r="G66" s="24"/>
    </row>
    <row r="67" spans="1:7" x14ac:dyDescent="0.2">
      <c r="A67" s="21" t="s">
        <v>16</v>
      </c>
      <c r="B67" s="14">
        <v>443343</v>
      </c>
      <c r="C67" s="12">
        <v>106880</v>
      </c>
      <c r="D67" s="13">
        <f t="shared" si="0"/>
        <v>0.24107745019093568</v>
      </c>
      <c r="E67" s="12">
        <f t="shared" si="1"/>
        <v>336463</v>
      </c>
      <c r="F67" s="13">
        <f t="shared" si="2"/>
        <v>0.75892254980906426</v>
      </c>
      <c r="G67" s="24"/>
    </row>
    <row r="68" spans="1:7" x14ac:dyDescent="0.2">
      <c r="A68" s="21" t="s">
        <v>51</v>
      </c>
      <c r="B68" s="14">
        <v>22863</v>
      </c>
      <c r="C68" s="12">
        <v>22165</v>
      </c>
      <c r="D68" s="13">
        <f>(C68/B68)</f>
        <v>0.96947032322967241</v>
      </c>
      <c r="E68" s="12">
        <f>(B68-C68)</f>
        <v>698</v>
      </c>
      <c r="F68" s="13">
        <f>(E68/B68)</f>
        <v>3.0529676770327602E-2</v>
      </c>
      <c r="G68" s="24"/>
    </row>
    <row r="69" spans="1:7" x14ac:dyDescent="0.2">
      <c r="A69" s="21" t="s">
        <v>43</v>
      </c>
      <c r="B69" s="14">
        <v>40601</v>
      </c>
      <c r="C69" s="12">
        <v>33666</v>
      </c>
      <c r="D69" s="13">
        <f>(C69/B69)</f>
        <v>0.82919139922662</v>
      </c>
      <c r="E69" s="12">
        <f>(B69-C69)</f>
        <v>6935</v>
      </c>
      <c r="F69" s="13">
        <f>(E69/B69)</f>
        <v>0.17080860077337998</v>
      </c>
      <c r="G69" s="24"/>
    </row>
    <row r="70" spans="1:7" x14ac:dyDescent="0.2">
      <c r="A70" s="21" t="s">
        <v>49</v>
      </c>
      <c r="B70" s="14">
        <v>20973</v>
      </c>
      <c r="C70" s="12">
        <v>15772</v>
      </c>
      <c r="D70" s="13">
        <f>(C70/B70)</f>
        <v>0.75201449482668192</v>
      </c>
      <c r="E70" s="12">
        <f>(B70-C70)</f>
        <v>5201</v>
      </c>
      <c r="F70" s="13">
        <f>(E70/B70)</f>
        <v>0.24798550517331808</v>
      </c>
      <c r="G70" s="24"/>
    </row>
    <row r="71" spans="1:7" x14ac:dyDescent="0.2">
      <c r="A71" s="23" t="s">
        <v>65</v>
      </c>
      <c r="B71" s="17">
        <f>SUM(B4:B70)</f>
        <v>15982824</v>
      </c>
      <c r="C71" s="18">
        <f>SUM(C4:C70)</f>
        <v>8078421</v>
      </c>
      <c r="D71" s="19">
        <f>(C71/B71)</f>
        <v>0.50544390653366389</v>
      </c>
      <c r="E71" s="18">
        <f>SUM(E4:E70)</f>
        <v>7904403</v>
      </c>
      <c r="F71" s="19">
        <f>(E71/B71)</f>
        <v>0.49455609346633611</v>
      </c>
    </row>
    <row r="72" spans="1:7" x14ac:dyDescent="0.2">
      <c r="A72" s="1"/>
      <c r="B72" s="2"/>
      <c r="C72" s="2"/>
      <c r="D72" s="2"/>
      <c r="E72" s="2"/>
      <c r="F72" s="3"/>
    </row>
    <row r="73" spans="1:7" x14ac:dyDescent="0.2">
      <c r="A73" s="28" t="s">
        <v>134</v>
      </c>
      <c r="B73" s="2"/>
      <c r="C73" s="2"/>
      <c r="D73" s="2"/>
      <c r="E73" s="2"/>
      <c r="F73" s="3"/>
    </row>
    <row r="74" spans="1:7" x14ac:dyDescent="0.2">
      <c r="A74" s="1"/>
      <c r="B74" s="2"/>
      <c r="C74" s="2"/>
      <c r="D74" s="2"/>
      <c r="E74" s="2"/>
      <c r="F74" s="3"/>
    </row>
    <row r="75" spans="1:7" ht="27" customHeight="1" thickBot="1" x14ac:dyDescent="0.25">
      <c r="A75" s="39" t="s">
        <v>143</v>
      </c>
      <c r="B75" s="40"/>
      <c r="C75" s="40"/>
      <c r="D75" s="40"/>
      <c r="E75" s="40"/>
      <c r="F75" s="41"/>
    </row>
  </sheetData>
  <mergeCells count="4">
    <mergeCell ref="A1:F1"/>
    <mergeCell ref="C2:D2"/>
    <mergeCell ref="E2:F2"/>
    <mergeCell ref="A75:F75"/>
  </mergeCells>
  <printOptions horizontalCentered="1"/>
  <pageMargins left="0.5" right="0.5" top="0.5" bottom="0.5" header="0.3" footer="0.3"/>
  <pageSetup scale="72" orientation="portrait" r:id="rId1"/>
  <headerFooter>
    <oddFooter>&amp;LOffice of Economic and Demographic Research&amp;R2000 Census Counts</oddFooter>
  </headerFooter>
  <ignoredErrors>
    <ignoredError sqref="D71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72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216249</v>
      </c>
      <c r="C4" s="12">
        <v>97305</v>
      </c>
      <c r="D4" s="13">
        <f t="shared" ref="D4:D67" si="0">(C4/B4)</f>
        <v>0.44996739869317315</v>
      </c>
      <c r="E4" s="12">
        <f t="shared" ref="E4:E67" si="1">(B4-C4)</f>
        <v>118944</v>
      </c>
      <c r="F4" s="13">
        <f t="shared" ref="F4:F67" si="2">(E4/B4)</f>
        <v>0.55003260130682685</v>
      </c>
    </row>
    <row r="5" spans="1:6" x14ac:dyDescent="0.2">
      <c r="A5" s="21" t="s">
        <v>50</v>
      </c>
      <c r="B5" s="14">
        <v>21879</v>
      </c>
      <c r="C5" s="15">
        <v>16995</v>
      </c>
      <c r="D5" s="16">
        <f t="shared" si="0"/>
        <v>0.77677224736048267</v>
      </c>
      <c r="E5" s="15">
        <f t="shared" si="1"/>
        <v>4884</v>
      </c>
      <c r="F5" s="16">
        <f t="shared" si="2"/>
        <v>0.22322775263951736</v>
      </c>
    </row>
    <row r="6" spans="1:6" x14ac:dyDescent="0.2">
      <c r="A6" s="21" t="s">
        <v>26</v>
      </c>
      <c r="B6" s="14">
        <v>150119</v>
      </c>
      <c r="C6" s="15">
        <v>61214</v>
      </c>
      <c r="D6" s="16">
        <f t="shared" si="0"/>
        <v>0.40776983593016208</v>
      </c>
      <c r="E6" s="15">
        <f t="shared" si="1"/>
        <v>88905</v>
      </c>
      <c r="F6" s="16">
        <f t="shared" si="2"/>
        <v>0.59223016406983797</v>
      </c>
    </row>
    <row r="7" spans="1:6" x14ac:dyDescent="0.2">
      <c r="A7" s="21" t="s">
        <v>47</v>
      </c>
      <c r="B7" s="14">
        <v>25500</v>
      </c>
      <c r="C7" s="15">
        <v>18944</v>
      </c>
      <c r="D7" s="16">
        <f t="shared" si="0"/>
        <v>0.7429019607843137</v>
      </c>
      <c r="E7" s="15">
        <f t="shared" si="1"/>
        <v>6556</v>
      </c>
      <c r="F7" s="16">
        <f t="shared" si="2"/>
        <v>0.25709803921568625</v>
      </c>
    </row>
    <row r="8" spans="1:6" x14ac:dyDescent="0.2">
      <c r="A8" s="21" t="s">
        <v>15</v>
      </c>
      <c r="B8" s="14">
        <v>474803</v>
      </c>
      <c r="C8" s="15">
        <v>185327</v>
      </c>
      <c r="D8" s="16">
        <f t="shared" si="0"/>
        <v>0.39032398700092458</v>
      </c>
      <c r="E8" s="15">
        <f t="shared" si="1"/>
        <v>289476</v>
      </c>
      <c r="F8" s="16">
        <f t="shared" si="2"/>
        <v>0.60967601299907537</v>
      </c>
    </row>
    <row r="9" spans="1:6" x14ac:dyDescent="0.2">
      <c r="A9" s="21" t="s">
        <v>9</v>
      </c>
      <c r="B9" s="14">
        <v>1490289</v>
      </c>
      <c r="C9" s="15">
        <v>128029</v>
      </c>
      <c r="D9" s="16">
        <f t="shared" si="0"/>
        <v>8.5908840500064088E-2</v>
      </c>
      <c r="E9" s="15">
        <f t="shared" si="1"/>
        <v>1362260</v>
      </c>
      <c r="F9" s="16">
        <f t="shared" si="2"/>
        <v>0.91409115949993591</v>
      </c>
    </row>
    <row r="10" spans="1:6" x14ac:dyDescent="0.2">
      <c r="A10" s="21" t="s">
        <v>57</v>
      </c>
      <c r="B10" s="14">
        <v>14117</v>
      </c>
      <c r="C10" s="15">
        <v>10992</v>
      </c>
      <c r="D10" s="16">
        <f t="shared" si="0"/>
        <v>0.77863568746900902</v>
      </c>
      <c r="E10" s="15">
        <f t="shared" si="1"/>
        <v>3125</v>
      </c>
      <c r="F10" s="16">
        <f t="shared" si="2"/>
        <v>0.22136431253099101</v>
      </c>
    </row>
    <row r="11" spans="1:6" x14ac:dyDescent="0.2">
      <c r="A11" s="21" t="s">
        <v>28</v>
      </c>
      <c r="B11" s="14">
        <v>136773</v>
      </c>
      <c r="C11" s="15">
        <v>123127</v>
      </c>
      <c r="D11" s="16">
        <f t="shared" si="0"/>
        <v>0.90022884633663081</v>
      </c>
      <c r="E11" s="15">
        <f t="shared" si="1"/>
        <v>13646</v>
      </c>
      <c r="F11" s="16">
        <f t="shared" si="2"/>
        <v>9.9771153663369236E-2</v>
      </c>
    </row>
    <row r="12" spans="1:6" x14ac:dyDescent="0.2">
      <c r="A12" s="21" t="s">
        <v>31</v>
      </c>
      <c r="B12" s="14">
        <v>114898</v>
      </c>
      <c r="C12" s="15">
        <v>103567</v>
      </c>
      <c r="D12" s="16">
        <f t="shared" si="0"/>
        <v>0.90138209542376713</v>
      </c>
      <c r="E12" s="15">
        <f t="shared" si="1"/>
        <v>11331</v>
      </c>
      <c r="F12" s="16">
        <f t="shared" si="2"/>
        <v>9.8617904576232832E-2</v>
      </c>
    </row>
    <row r="13" spans="1:6" x14ac:dyDescent="0.2">
      <c r="A13" s="21" t="s">
        <v>27</v>
      </c>
      <c r="B13" s="14">
        <v>139631</v>
      </c>
      <c r="C13" s="15">
        <v>122447</v>
      </c>
      <c r="D13" s="16">
        <f t="shared" si="0"/>
        <v>0.87693277280833049</v>
      </c>
      <c r="E13" s="15">
        <f t="shared" si="1"/>
        <v>17184</v>
      </c>
      <c r="F13" s="16">
        <f t="shared" si="2"/>
        <v>0.12306722719166947</v>
      </c>
    </row>
    <row r="14" spans="1:6" x14ac:dyDescent="0.2">
      <c r="A14" s="21" t="s">
        <v>22</v>
      </c>
      <c r="B14" s="14">
        <v>219685</v>
      </c>
      <c r="C14" s="15">
        <v>185606</v>
      </c>
      <c r="D14" s="16">
        <f t="shared" si="0"/>
        <v>0.8448733413751508</v>
      </c>
      <c r="E14" s="15">
        <f t="shared" si="1"/>
        <v>34079</v>
      </c>
      <c r="F14" s="16">
        <f t="shared" si="2"/>
        <v>0.15512665862484923</v>
      </c>
    </row>
    <row r="15" spans="1:6" x14ac:dyDescent="0.2">
      <c r="A15" s="21" t="s">
        <v>37</v>
      </c>
      <c r="B15" s="14">
        <v>56514</v>
      </c>
      <c r="C15" s="15">
        <v>45595</v>
      </c>
      <c r="D15" s="16">
        <f t="shared" si="0"/>
        <v>0.80679123756945181</v>
      </c>
      <c r="E15" s="15">
        <f t="shared" si="1"/>
        <v>10919</v>
      </c>
      <c r="F15" s="16">
        <f t="shared" si="2"/>
        <v>0.19320876243054819</v>
      </c>
    </row>
    <row r="16" spans="1:6" x14ac:dyDescent="0.2">
      <c r="A16" s="22" t="s">
        <v>106</v>
      </c>
      <c r="B16" s="14">
        <v>28438</v>
      </c>
      <c r="C16" s="15">
        <v>21940</v>
      </c>
      <c r="D16" s="16">
        <f t="shared" si="0"/>
        <v>0.77150291863000209</v>
      </c>
      <c r="E16" s="15">
        <f t="shared" si="1"/>
        <v>6498</v>
      </c>
      <c r="F16" s="16">
        <f t="shared" si="2"/>
        <v>0.22849708136999788</v>
      </c>
    </row>
    <row r="17" spans="1:6" x14ac:dyDescent="0.2">
      <c r="A17" s="21" t="s">
        <v>59</v>
      </c>
      <c r="B17" s="14">
        <v>13478</v>
      </c>
      <c r="C17" s="15">
        <v>11189</v>
      </c>
      <c r="D17" s="16">
        <f t="shared" si="0"/>
        <v>0.83016768066478708</v>
      </c>
      <c r="E17" s="15">
        <f t="shared" si="1"/>
        <v>2289</v>
      </c>
      <c r="F17" s="16">
        <f t="shared" si="2"/>
        <v>0.16983231933521295</v>
      </c>
    </row>
    <row r="18" spans="1:6" x14ac:dyDescent="0.2">
      <c r="A18" s="21" t="s">
        <v>13</v>
      </c>
      <c r="B18" s="14">
        <v>762846</v>
      </c>
      <c r="C18" s="15">
        <v>0</v>
      </c>
      <c r="D18" s="16">
        <f t="shared" si="0"/>
        <v>0</v>
      </c>
      <c r="E18" s="15">
        <f t="shared" si="1"/>
        <v>762846</v>
      </c>
      <c r="F18" s="16">
        <f t="shared" si="2"/>
        <v>1</v>
      </c>
    </row>
    <row r="19" spans="1:6" x14ac:dyDescent="0.2">
      <c r="A19" s="21" t="s">
        <v>18</v>
      </c>
      <c r="B19" s="14">
        <v>301613</v>
      </c>
      <c r="C19" s="15">
        <v>238710</v>
      </c>
      <c r="D19" s="16">
        <f t="shared" si="0"/>
        <v>0.79144466584663131</v>
      </c>
      <c r="E19" s="15">
        <f t="shared" si="1"/>
        <v>62903</v>
      </c>
      <c r="F19" s="16">
        <f t="shared" si="2"/>
        <v>0.20855533415336872</v>
      </c>
    </row>
    <row r="20" spans="1:6" x14ac:dyDescent="0.2">
      <c r="A20" s="21" t="s">
        <v>42</v>
      </c>
      <c r="B20" s="14">
        <v>45818</v>
      </c>
      <c r="C20" s="15">
        <v>38943</v>
      </c>
      <c r="D20" s="16">
        <f t="shared" si="0"/>
        <v>0.84994980138810072</v>
      </c>
      <c r="E20" s="15">
        <f t="shared" si="1"/>
        <v>6875</v>
      </c>
      <c r="F20" s="16">
        <f t="shared" si="2"/>
        <v>0.15005019861189925</v>
      </c>
    </row>
    <row r="21" spans="1:6" x14ac:dyDescent="0.2">
      <c r="A21" s="21" t="s">
        <v>61</v>
      </c>
      <c r="B21" s="14">
        <v>10872</v>
      </c>
      <c r="C21" s="15">
        <v>6608</v>
      </c>
      <c r="D21" s="16">
        <f t="shared" si="0"/>
        <v>0.60779985283296545</v>
      </c>
      <c r="E21" s="15">
        <f t="shared" si="1"/>
        <v>4264</v>
      </c>
      <c r="F21" s="16">
        <f t="shared" si="2"/>
        <v>0.39220014716703461</v>
      </c>
    </row>
    <row r="22" spans="1:6" x14ac:dyDescent="0.2">
      <c r="A22" s="21" t="s">
        <v>39</v>
      </c>
      <c r="B22" s="14">
        <v>51478</v>
      </c>
      <c r="C22" s="15">
        <v>32954</v>
      </c>
      <c r="D22" s="16">
        <f t="shared" si="0"/>
        <v>0.64015696025486613</v>
      </c>
      <c r="E22" s="15">
        <f t="shared" si="1"/>
        <v>18524</v>
      </c>
      <c r="F22" s="16">
        <f t="shared" si="2"/>
        <v>0.35984303974513382</v>
      </c>
    </row>
    <row r="23" spans="1:6" x14ac:dyDescent="0.2">
      <c r="A23" s="21" t="s">
        <v>60</v>
      </c>
      <c r="B23" s="14">
        <v>13406</v>
      </c>
      <c r="C23" s="15">
        <v>11513</v>
      </c>
      <c r="D23" s="16">
        <f t="shared" si="0"/>
        <v>0.85879456959570344</v>
      </c>
      <c r="E23" s="15">
        <f t="shared" si="1"/>
        <v>1893</v>
      </c>
      <c r="F23" s="16">
        <f t="shared" si="2"/>
        <v>0.14120543040429659</v>
      </c>
    </row>
    <row r="24" spans="1:6" x14ac:dyDescent="0.2">
      <c r="A24" s="21" t="s">
        <v>62</v>
      </c>
      <c r="B24" s="14">
        <v>9867</v>
      </c>
      <c r="C24" s="15">
        <v>8389</v>
      </c>
      <c r="D24" s="16">
        <f t="shared" si="0"/>
        <v>0.85020776325124148</v>
      </c>
      <c r="E24" s="15">
        <f t="shared" si="1"/>
        <v>1478</v>
      </c>
      <c r="F24" s="16">
        <f t="shared" si="2"/>
        <v>0.14979223674875849</v>
      </c>
    </row>
    <row r="25" spans="1:6" x14ac:dyDescent="0.2">
      <c r="A25" s="21" t="s">
        <v>54</v>
      </c>
      <c r="B25" s="14">
        <v>14403</v>
      </c>
      <c r="C25" s="15">
        <v>8327</v>
      </c>
      <c r="D25" s="16">
        <f t="shared" si="0"/>
        <v>0.57814344233840176</v>
      </c>
      <c r="E25" s="15">
        <f t="shared" si="1"/>
        <v>6076</v>
      </c>
      <c r="F25" s="16">
        <f t="shared" si="2"/>
        <v>0.4218565576615983</v>
      </c>
    </row>
    <row r="26" spans="1:6" x14ac:dyDescent="0.2">
      <c r="A26" s="21" t="s">
        <v>56</v>
      </c>
      <c r="B26" s="14">
        <v>14376</v>
      </c>
      <c r="C26" s="15">
        <v>10610</v>
      </c>
      <c r="D26" s="16">
        <f t="shared" si="0"/>
        <v>0.73803561491374514</v>
      </c>
      <c r="E26" s="15">
        <f t="shared" si="1"/>
        <v>3766</v>
      </c>
      <c r="F26" s="16">
        <f t="shared" si="2"/>
        <v>0.26196438508625486</v>
      </c>
    </row>
    <row r="27" spans="1:6" x14ac:dyDescent="0.2">
      <c r="A27" s="21" t="s">
        <v>48</v>
      </c>
      <c r="B27" s="14">
        <v>22594</v>
      </c>
      <c r="C27" s="15">
        <v>15993</v>
      </c>
      <c r="D27" s="16">
        <f t="shared" si="0"/>
        <v>0.70784279012127116</v>
      </c>
      <c r="E27" s="15">
        <f t="shared" si="1"/>
        <v>6601</v>
      </c>
      <c r="F27" s="16">
        <f t="shared" si="2"/>
        <v>0.29215720987872884</v>
      </c>
    </row>
    <row r="28" spans="1:6" x14ac:dyDescent="0.2">
      <c r="A28" s="21" t="s">
        <v>46</v>
      </c>
      <c r="B28" s="14">
        <v>30552</v>
      </c>
      <c r="C28" s="15">
        <v>21003</v>
      </c>
      <c r="D28" s="16">
        <f t="shared" si="0"/>
        <v>0.68745090337784764</v>
      </c>
      <c r="E28" s="15">
        <f t="shared" si="1"/>
        <v>9549</v>
      </c>
      <c r="F28" s="16">
        <f t="shared" si="2"/>
        <v>0.31254909662215241</v>
      </c>
    </row>
    <row r="29" spans="1:6" x14ac:dyDescent="0.2">
      <c r="A29" s="21" t="s">
        <v>29</v>
      </c>
      <c r="B29" s="14">
        <v>127392</v>
      </c>
      <c r="C29" s="15">
        <v>119538</v>
      </c>
      <c r="D29" s="16">
        <f t="shared" si="0"/>
        <v>0.93834777694046723</v>
      </c>
      <c r="E29" s="15">
        <f t="shared" si="1"/>
        <v>7854</v>
      </c>
      <c r="F29" s="16">
        <f t="shared" si="2"/>
        <v>6.1652223059532781E-2</v>
      </c>
    </row>
    <row r="30" spans="1:6" x14ac:dyDescent="0.2">
      <c r="A30" s="21" t="s">
        <v>35</v>
      </c>
      <c r="B30" s="14">
        <v>81143</v>
      </c>
      <c r="C30" s="15">
        <v>62713</v>
      </c>
      <c r="D30" s="16">
        <f t="shared" si="0"/>
        <v>0.7728701181864116</v>
      </c>
      <c r="E30" s="15">
        <f t="shared" si="1"/>
        <v>18430</v>
      </c>
      <c r="F30" s="16">
        <f t="shared" si="2"/>
        <v>0.22712988181358837</v>
      </c>
    </row>
    <row r="31" spans="1:6" x14ac:dyDescent="0.2">
      <c r="A31" s="21" t="s">
        <v>10</v>
      </c>
      <c r="B31" s="14">
        <v>967511</v>
      </c>
      <c r="C31" s="15">
        <v>621061</v>
      </c>
      <c r="D31" s="16">
        <f t="shared" si="0"/>
        <v>0.64191621593966375</v>
      </c>
      <c r="E31" s="15">
        <f t="shared" si="1"/>
        <v>346450</v>
      </c>
      <c r="F31" s="16">
        <f t="shared" si="2"/>
        <v>0.35808378406033625</v>
      </c>
    </row>
    <row r="32" spans="1:6" x14ac:dyDescent="0.2">
      <c r="A32" s="21" t="s">
        <v>53</v>
      </c>
      <c r="B32" s="14">
        <v>18899</v>
      </c>
      <c r="C32" s="15">
        <v>14663</v>
      </c>
      <c r="D32" s="16">
        <f t="shared" si="0"/>
        <v>0.77586115667495636</v>
      </c>
      <c r="E32" s="15">
        <f t="shared" si="1"/>
        <v>4236</v>
      </c>
      <c r="F32" s="16">
        <f t="shared" si="2"/>
        <v>0.22413884332504366</v>
      </c>
    </row>
    <row r="33" spans="1:6" x14ac:dyDescent="0.2">
      <c r="A33" s="21" t="s">
        <v>33</v>
      </c>
      <c r="B33" s="14">
        <v>109579</v>
      </c>
      <c r="C33" s="15">
        <v>70425</v>
      </c>
      <c r="D33" s="16">
        <f t="shared" si="0"/>
        <v>0.64268701119740101</v>
      </c>
      <c r="E33" s="15">
        <f t="shared" si="1"/>
        <v>39154</v>
      </c>
      <c r="F33" s="16">
        <f t="shared" si="2"/>
        <v>0.35731298880259904</v>
      </c>
    </row>
    <row r="34" spans="1:6" x14ac:dyDescent="0.2">
      <c r="A34" s="21" t="s">
        <v>40</v>
      </c>
      <c r="B34" s="14">
        <v>49469</v>
      </c>
      <c r="C34" s="15">
        <v>31831</v>
      </c>
      <c r="D34" s="16">
        <f t="shared" si="0"/>
        <v>0.64345347591420887</v>
      </c>
      <c r="E34" s="15">
        <f t="shared" si="1"/>
        <v>17638</v>
      </c>
      <c r="F34" s="16">
        <f t="shared" si="2"/>
        <v>0.35654652408579113</v>
      </c>
    </row>
    <row r="35" spans="1:6" x14ac:dyDescent="0.2">
      <c r="A35" s="21" t="s">
        <v>55</v>
      </c>
      <c r="B35" s="14">
        <v>14424</v>
      </c>
      <c r="C35" s="15">
        <v>11504</v>
      </c>
      <c r="D35" s="16">
        <f t="shared" si="0"/>
        <v>0.79755962285080417</v>
      </c>
      <c r="E35" s="15">
        <f t="shared" si="1"/>
        <v>2920</v>
      </c>
      <c r="F35" s="16">
        <f t="shared" si="2"/>
        <v>0.20244037714919577</v>
      </c>
    </row>
    <row r="36" spans="1:6" x14ac:dyDescent="0.2">
      <c r="A36" s="21" t="s">
        <v>64</v>
      </c>
      <c r="B36" s="14">
        <v>6961</v>
      </c>
      <c r="C36" s="15">
        <v>6003</v>
      </c>
      <c r="D36" s="16">
        <f t="shared" si="0"/>
        <v>0.86237609538859361</v>
      </c>
      <c r="E36" s="15">
        <f t="shared" si="1"/>
        <v>958</v>
      </c>
      <c r="F36" s="16">
        <f t="shared" si="2"/>
        <v>0.13762390461140642</v>
      </c>
    </row>
    <row r="37" spans="1:6" x14ac:dyDescent="0.2">
      <c r="A37" s="21" t="s">
        <v>23</v>
      </c>
      <c r="B37" s="14">
        <v>203863</v>
      </c>
      <c r="C37" s="15">
        <v>115600</v>
      </c>
      <c r="D37" s="16">
        <f t="shared" si="0"/>
        <v>0.56704747796314192</v>
      </c>
      <c r="E37" s="15">
        <f t="shared" si="1"/>
        <v>88263</v>
      </c>
      <c r="F37" s="16">
        <f t="shared" si="2"/>
        <v>0.43295252203685808</v>
      </c>
    </row>
    <row r="38" spans="1:6" x14ac:dyDescent="0.2">
      <c r="A38" s="21" t="s">
        <v>1</v>
      </c>
      <c r="B38" s="14">
        <v>417114</v>
      </c>
      <c r="C38" s="15">
        <v>261167</v>
      </c>
      <c r="D38" s="16">
        <f t="shared" si="0"/>
        <v>0.62612858834755003</v>
      </c>
      <c r="E38" s="15">
        <f t="shared" si="1"/>
        <v>155947</v>
      </c>
      <c r="F38" s="16">
        <f t="shared" si="2"/>
        <v>0.37387141165244991</v>
      </c>
    </row>
    <row r="39" spans="1:6" x14ac:dyDescent="0.2">
      <c r="A39" s="21" t="s">
        <v>21</v>
      </c>
      <c r="B39" s="14">
        <v>237637</v>
      </c>
      <c r="C39" s="15">
        <v>92027</v>
      </c>
      <c r="D39" s="16">
        <f t="shared" si="0"/>
        <v>0.38725871812891088</v>
      </c>
      <c r="E39" s="15">
        <f t="shared" si="1"/>
        <v>145610</v>
      </c>
      <c r="F39" s="16">
        <f t="shared" si="2"/>
        <v>0.61274128187108912</v>
      </c>
    </row>
    <row r="40" spans="1:6" x14ac:dyDescent="0.2">
      <c r="A40" s="21" t="s">
        <v>45</v>
      </c>
      <c r="B40" s="14">
        <v>33408</v>
      </c>
      <c r="C40" s="15">
        <v>24723</v>
      </c>
      <c r="D40" s="16">
        <f t="shared" si="0"/>
        <v>0.74003232758620685</v>
      </c>
      <c r="E40" s="15">
        <f t="shared" si="1"/>
        <v>8685</v>
      </c>
      <c r="F40" s="16">
        <f t="shared" si="2"/>
        <v>0.25996767241379309</v>
      </c>
    </row>
    <row r="41" spans="1:6" x14ac:dyDescent="0.2">
      <c r="A41" s="21" t="s">
        <v>63</v>
      </c>
      <c r="B41" s="14">
        <v>8048</v>
      </c>
      <c r="C41" s="15">
        <v>6883</v>
      </c>
      <c r="D41" s="16">
        <f t="shared" si="0"/>
        <v>0.85524353876739567</v>
      </c>
      <c r="E41" s="15">
        <f t="shared" si="1"/>
        <v>1165</v>
      </c>
      <c r="F41" s="16">
        <f t="shared" si="2"/>
        <v>0.14475646123260438</v>
      </c>
    </row>
    <row r="42" spans="1:6" x14ac:dyDescent="0.2">
      <c r="A42" s="21" t="s">
        <v>2</v>
      </c>
      <c r="B42" s="14">
        <v>19632</v>
      </c>
      <c r="C42" s="15">
        <v>14888</v>
      </c>
      <c r="D42" s="16">
        <f t="shared" si="0"/>
        <v>0.75835370823145887</v>
      </c>
      <c r="E42" s="15">
        <f t="shared" si="1"/>
        <v>4744</v>
      </c>
      <c r="F42" s="16">
        <f t="shared" si="2"/>
        <v>0.24164629176854116</v>
      </c>
    </row>
    <row r="43" spans="1:6" x14ac:dyDescent="0.2">
      <c r="A43" s="21" t="s">
        <v>19</v>
      </c>
      <c r="B43" s="14">
        <v>253207</v>
      </c>
      <c r="C43" s="15">
        <v>182351</v>
      </c>
      <c r="D43" s="16">
        <f t="shared" si="0"/>
        <v>0.72016571421801134</v>
      </c>
      <c r="E43" s="15">
        <f t="shared" si="1"/>
        <v>70856</v>
      </c>
      <c r="F43" s="16">
        <f t="shared" si="2"/>
        <v>0.27983428578198866</v>
      </c>
    </row>
    <row r="44" spans="1:6" x14ac:dyDescent="0.2">
      <c r="A44" s="21" t="s">
        <v>20</v>
      </c>
      <c r="B44" s="14">
        <v>249433</v>
      </c>
      <c r="C44" s="15">
        <v>197458</v>
      </c>
      <c r="D44" s="16">
        <f t="shared" si="0"/>
        <v>0.79162741096807554</v>
      </c>
      <c r="E44" s="15">
        <f t="shared" si="1"/>
        <v>51975</v>
      </c>
      <c r="F44" s="16">
        <f t="shared" si="2"/>
        <v>0.2083725890319244</v>
      </c>
    </row>
    <row r="45" spans="1:6" x14ac:dyDescent="0.2">
      <c r="A45" s="21" t="s">
        <v>30</v>
      </c>
      <c r="B45" s="14">
        <v>121514</v>
      </c>
      <c r="C45" s="15">
        <v>104817</v>
      </c>
      <c r="D45" s="16">
        <f t="shared" si="0"/>
        <v>0.86259196471188504</v>
      </c>
      <c r="E45" s="15">
        <f t="shared" si="1"/>
        <v>16697</v>
      </c>
      <c r="F45" s="16">
        <f t="shared" si="2"/>
        <v>0.13740803528811496</v>
      </c>
    </row>
    <row r="46" spans="1:6" x14ac:dyDescent="0.2">
      <c r="A46" s="21" t="s">
        <v>66</v>
      </c>
      <c r="B46" s="14">
        <v>2126702</v>
      </c>
      <c r="C46" s="15">
        <v>1114053</v>
      </c>
      <c r="D46" s="16">
        <f t="shared" si="0"/>
        <v>0.52384066973181953</v>
      </c>
      <c r="E46" s="15">
        <f t="shared" si="1"/>
        <v>1012649</v>
      </c>
      <c r="F46" s="16">
        <f t="shared" si="2"/>
        <v>0.47615933026818047</v>
      </c>
    </row>
    <row r="47" spans="1:6" x14ac:dyDescent="0.2">
      <c r="A47" s="21" t="s">
        <v>34</v>
      </c>
      <c r="B47" s="14">
        <v>87030</v>
      </c>
      <c r="C47" s="15">
        <v>50405</v>
      </c>
      <c r="D47" s="16">
        <f t="shared" si="0"/>
        <v>0.57916810295300469</v>
      </c>
      <c r="E47" s="15">
        <f t="shared" si="1"/>
        <v>36625</v>
      </c>
      <c r="F47" s="16">
        <f t="shared" si="2"/>
        <v>0.42083189704699531</v>
      </c>
    </row>
    <row r="48" spans="1:6" x14ac:dyDescent="0.2">
      <c r="A48" s="21" t="s">
        <v>38</v>
      </c>
      <c r="B48" s="14">
        <v>57381</v>
      </c>
      <c r="C48" s="15">
        <v>42890</v>
      </c>
      <c r="D48" s="16">
        <f t="shared" si="0"/>
        <v>0.74745996061414055</v>
      </c>
      <c r="E48" s="15">
        <f t="shared" si="1"/>
        <v>14491</v>
      </c>
      <c r="F48" s="16">
        <f t="shared" si="2"/>
        <v>0.25254003938585945</v>
      </c>
    </row>
    <row r="49" spans="1:6" x14ac:dyDescent="0.2">
      <c r="A49" s="21" t="s">
        <v>24</v>
      </c>
      <c r="B49" s="14">
        <v>179589</v>
      </c>
      <c r="C49" s="15">
        <v>106522</v>
      </c>
      <c r="D49" s="16">
        <f t="shared" si="0"/>
        <v>0.59314323260333313</v>
      </c>
      <c r="E49" s="15">
        <f t="shared" si="1"/>
        <v>73067</v>
      </c>
      <c r="F49" s="16">
        <f t="shared" si="2"/>
        <v>0.40685676739666682</v>
      </c>
    </row>
    <row r="50" spans="1:6" x14ac:dyDescent="0.2">
      <c r="A50" s="21" t="s">
        <v>3</v>
      </c>
      <c r="B50" s="14">
        <v>35510</v>
      </c>
      <c r="C50" s="15">
        <v>30408</v>
      </c>
      <c r="D50" s="16">
        <f t="shared" si="0"/>
        <v>0.85632216277105044</v>
      </c>
      <c r="E50" s="15">
        <f t="shared" si="1"/>
        <v>5102</v>
      </c>
      <c r="F50" s="16">
        <f t="shared" si="2"/>
        <v>0.14367783722894958</v>
      </c>
    </row>
    <row r="51" spans="1:6" x14ac:dyDescent="0.2">
      <c r="A51" s="21" t="s">
        <v>12</v>
      </c>
      <c r="B51" s="14">
        <v>846328</v>
      </c>
      <c r="C51" s="15">
        <v>555363</v>
      </c>
      <c r="D51" s="16">
        <f t="shared" si="0"/>
        <v>0.65620303239405997</v>
      </c>
      <c r="E51" s="15">
        <f t="shared" si="1"/>
        <v>290965</v>
      </c>
      <c r="F51" s="16">
        <f t="shared" si="2"/>
        <v>0.34379696760594003</v>
      </c>
    </row>
    <row r="52" spans="1:6" x14ac:dyDescent="0.2">
      <c r="A52" s="21" t="s">
        <v>25</v>
      </c>
      <c r="B52" s="14">
        <v>157376</v>
      </c>
      <c r="C52" s="15">
        <v>97865</v>
      </c>
      <c r="D52" s="16">
        <f t="shared" si="0"/>
        <v>0.62185466653111021</v>
      </c>
      <c r="E52" s="15">
        <f t="shared" si="1"/>
        <v>59511</v>
      </c>
      <c r="F52" s="16">
        <f t="shared" si="2"/>
        <v>0.37814533346888979</v>
      </c>
    </row>
    <row r="53" spans="1:6" x14ac:dyDescent="0.2">
      <c r="A53" s="21" t="s">
        <v>4</v>
      </c>
      <c r="B53" s="14">
        <v>1042196</v>
      </c>
      <c r="C53" s="15">
        <v>474091</v>
      </c>
      <c r="D53" s="16">
        <f t="shared" si="0"/>
        <v>0.4548961999470349</v>
      </c>
      <c r="E53" s="15">
        <f t="shared" si="1"/>
        <v>568105</v>
      </c>
      <c r="F53" s="16">
        <f t="shared" si="2"/>
        <v>0.5451038000529651</v>
      </c>
    </row>
    <row r="54" spans="1:6" x14ac:dyDescent="0.2">
      <c r="A54" s="21" t="s">
        <v>17</v>
      </c>
      <c r="B54" s="14">
        <v>326494</v>
      </c>
      <c r="C54" s="15">
        <v>292236</v>
      </c>
      <c r="D54" s="16">
        <f t="shared" si="0"/>
        <v>0.89507311007246693</v>
      </c>
      <c r="E54" s="15">
        <f t="shared" si="1"/>
        <v>34258</v>
      </c>
      <c r="F54" s="16">
        <f t="shared" si="2"/>
        <v>0.10492688992753313</v>
      </c>
    </row>
    <row r="55" spans="1:6" x14ac:dyDescent="0.2">
      <c r="A55" s="21" t="s">
        <v>11</v>
      </c>
      <c r="B55" s="14">
        <v>898784</v>
      </c>
      <c r="C55" s="15">
        <v>280509</v>
      </c>
      <c r="D55" s="16">
        <f t="shared" si="0"/>
        <v>0.31209834620999038</v>
      </c>
      <c r="E55" s="15">
        <f t="shared" si="1"/>
        <v>618275</v>
      </c>
      <c r="F55" s="16">
        <f t="shared" si="2"/>
        <v>0.68790165379000956</v>
      </c>
    </row>
    <row r="56" spans="1:6" x14ac:dyDescent="0.2">
      <c r="A56" s="21" t="s">
        <v>14</v>
      </c>
      <c r="B56" s="14">
        <v>474704</v>
      </c>
      <c r="C56" s="15">
        <v>296813</v>
      </c>
      <c r="D56" s="16">
        <f t="shared" si="0"/>
        <v>0.6252591088341366</v>
      </c>
      <c r="E56" s="15">
        <f t="shared" si="1"/>
        <v>177891</v>
      </c>
      <c r="F56" s="16">
        <f t="shared" si="2"/>
        <v>0.37474089116586334</v>
      </c>
    </row>
    <row r="57" spans="1:6" x14ac:dyDescent="0.2">
      <c r="A57" s="21" t="s">
        <v>36</v>
      </c>
      <c r="B57" s="14">
        <v>72883</v>
      </c>
      <c r="C57" s="15">
        <v>57347</v>
      </c>
      <c r="D57" s="16">
        <f t="shared" si="0"/>
        <v>0.78683643648038637</v>
      </c>
      <c r="E57" s="15">
        <f t="shared" si="1"/>
        <v>15536</v>
      </c>
      <c r="F57" s="16">
        <f t="shared" si="2"/>
        <v>0.21316356351961363</v>
      </c>
    </row>
    <row r="58" spans="1:6" x14ac:dyDescent="0.2">
      <c r="A58" s="22" t="s">
        <v>107</v>
      </c>
      <c r="B58" s="14">
        <v>113941</v>
      </c>
      <c r="C58" s="15">
        <v>96286</v>
      </c>
      <c r="D58" s="16">
        <f t="shared" si="0"/>
        <v>0.84505138624375775</v>
      </c>
      <c r="E58" s="15">
        <f t="shared" si="1"/>
        <v>17655</v>
      </c>
      <c r="F58" s="16">
        <f t="shared" si="2"/>
        <v>0.15494861375624228</v>
      </c>
    </row>
    <row r="59" spans="1:6" x14ac:dyDescent="0.2">
      <c r="A59" s="22" t="s">
        <v>108</v>
      </c>
      <c r="B59" s="14">
        <v>186905</v>
      </c>
      <c r="C59" s="15">
        <v>64640</v>
      </c>
      <c r="D59" s="16">
        <f t="shared" si="0"/>
        <v>0.34584414542147079</v>
      </c>
      <c r="E59" s="15">
        <f t="shared" si="1"/>
        <v>122265</v>
      </c>
      <c r="F59" s="16">
        <f t="shared" si="2"/>
        <v>0.65415585457852921</v>
      </c>
    </row>
    <row r="60" spans="1:6" x14ac:dyDescent="0.2">
      <c r="A60" s="21" t="s">
        <v>32</v>
      </c>
      <c r="B60" s="14">
        <v>112631</v>
      </c>
      <c r="C60" s="15">
        <v>97820</v>
      </c>
      <c r="D60" s="16">
        <f t="shared" si="0"/>
        <v>0.86849979135406774</v>
      </c>
      <c r="E60" s="15">
        <f t="shared" si="1"/>
        <v>14811</v>
      </c>
      <c r="F60" s="16">
        <f t="shared" si="2"/>
        <v>0.13150020864593229</v>
      </c>
    </row>
    <row r="61" spans="1:6" x14ac:dyDescent="0.2">
      <c r="A61" s="21" t="s">
        <v>6</v>
      </c>
      <c r="B61" s="14">
        <v>321044</v>
      </c>
      <c r="C61" s="15">
        <v>227356</v>
      </c>
      <c r="D61" s="16">
        <f t="shared" si="0"/>
        <v>0.70817707230161597</v>
      </c>
      <c r="E61" s="15">
        <f t="shared" si="1"/>
        <v>93688</v>
      </c>
      <c r="F61" s="16">
        <f t="shared" si="2"/>
        <v>0.29182292769838403</v>
      </c>
    </row>
    <row r="62" spans="1:6" x14ac:dyDescent="0.2">
      <c r="A62" s="21" t="s">
        <v>5</v>
      </c>
      <c r="B62" s="14">
        <v>354148</v>
      </c>
      <c r="C62" s="15">
        <v>175775</v>
      </c>
      <c r="D62" s="16">
        <f t="shared" si="0"/>
        <v>0.49633204197115333</v>
      </c>
      <c r="E62" s="15">
        <f t="shared" si="1"/>
        <v>178373</v>
      </c>
      <c r="F62" s="16">
        <f t="shared" si="2"/>
        <v>0.50366795802884667</v>
      </c>
    </row>
    <row r="63" spans="1:6" x14ac:dyDescent="0.2">
      <c r="A63" s="21" t="s">
        <v>41</v>
      </c>
      <c r="B63" s="14">
        <v>50823</v>
      </c>
      <c r="C63" s="15">
        <v>41709</v>
      </c>
      <c r="D63" s="16">
        <f t="shared" si="0"/>
        <v>0.82067174310843516</v>
      </c>
      <c r="E63" s="15">
        <f t="shared" si="1"/>
        <v>9114</v>
      </c>
      <c r="F63" s="16">
        <f t="shared" si="2"/>
        <v>0.17932825689156484</v>
      </c>
    </row>
    <row r="64" spans="1:6" x14ac:dyDescent="0.2">
      <c r="A64" s="21" t="s">
        <v>44</v>
      </c>
      <c r="B64" s="14">
        <v>34386</v>
      </c>
      <c r="C64" s="15">
        <v>27118</v>
      </c>
      <c r="D64" s="16">
        <f t="shared" si="0"/>
        <v>0.78863490955621474</v>
      </c>
      <c r="E64" s="15">
        <f t="shared" si="1"/>
        <v>7268</v>
      </c>
      <c r="F64" s="16">
        <f t="shared" si="2"/>
        <v>0.21136509044378526</v>
      </c>
    </row>
    <row r="65" spans="1:6" x14ac:dyDescent="0.2">
      <c r="A65" s="21" t="s">
        <v>52</v>
      </c>
      <c r="B65" s="14">
        <v>19836</v>
      </c>
      <c r="C65" s="15">
        <v>12608</v>
      </c>
      <c r="D65" s="16">
        <f t="shared" si="0"/>
        <v>0.63561201855212746</v>
      </c>
      <c r="E65" s="15">
        <f t="shared" si="1"/>
        <v>7228</v>
      </c>
      <c r="F65" s="16">
        <f t="shared" si="2"/>
        <v>0.36438798144787254</v>
      </c>
    </row>
    <row r="66" spans="1:6" x14ac:dyDescent="0.2">
      <c r="A66" s="21" t="s">
        <v>58</v>
      </c>
      <c r="B66" s="14">
        <v>13833</v>
      </c>
      <c r="C66" s="15">
        <v>11338</v>
      </c>
      <c r="D66" s="16">
        <f t="shared" si="0"/>
        <v>0.81963420805320608</v>
      </c>
      <c r="E66" s="15">
        <f t="shared" si="1"/>
        <v>2495</v>
      </c>
      <c r="F66" s="16">
        <f t="shared" si="2"/>
        <v>0.18036579194679389</v>
      </c>
    </row>
    <row r="67" spans="1:6" x14ac:dyDescent="0.2">
      <c r="A67" s="21" t="s">
        <v>16</v>
      </c>
      <c r="B67" s="14">
        <v>426815</v>
      </c>
      <c r="C67" s="15">
        <v>108570</v>
      </c>
      <c r="D67" s="16">
        <f t="shared" si="0"/>
        <v>0.25437250330939637</v>
      </c>
      <c r="E67" s="15">
        <f t="shared" si="1"/>
        <v>318245</v>
      </c>
      <c r="F67" s="16">
        <f t="shared" si="2"/>
        <v>0.74562749669060369</v>
      </c>
    </row>
    <row r="68" spans="1:6" x14ac:dyDescent="0.2">
      <c r="A68" s="21" t="s">
        <v>51</v>
      </c>
      <c r="B68" s="14">
        <v>20648</v>
      </c>
      <c r="C68" s="15">
        <v>19892</v>
      </c>
      <c r="D68" s="16">
        <f>(C68/B68)</f>
        <v>0.96338628438589691</v>
      </c>
      <c r="E68" s="15">
        <f>(B68-C68)</f>
        <v>756</v>
      </c>
      <c r="F68" s="16">
        <f>(E68/B68)</f>
        <v>3.6613715614103058E-2</v>
      </c>
    </row>
    <row r="69" spans="1:6" x14ac:dyDescent="0.2">
      <c r="A69" s="21" t="s">
        <v>43</v>
      </c>
      <c r="B69" s="14">
        <v>40466</v>
      </c>
      <c r="C69" s="15">
        <v>33100</v>
      </c>
      <c r="D69" s="16">
        <f>(C69/B69)</f>
        <v>0.81797064202046166</v>
      </c>
      <c r="E69" s="15">
        <f>(B69-C69)</f>
        <v>7366</v>
      </c>
      <c r="F69" s="16">
        <f>(E69/B69)</f>
        <v>0.18202935797953837</v>
      </c>
    </row>
    <row r="70" spans="1:6" x14ac:dyDescent="0.2">
      <c r="A70" s="21" t="s">
        <v>49</v>
      </c>
      <c r="B70" s="14">
        <v>22155</v>
      </c>
      <c r="C70" s="15">
        <v>16148</v>
      </c>
      <c r="D70" s="16">
        <f>(C70/B70)</f>
        <v>0.72886481606860754</v>
      </c>
      <c r="E70" s="15">
        <f>(B70-C70)</f>
        <v>6007</v>
      </c>
      <c r="F70" s="16">
        <f>(E70/B70)</f>
        <v>0.27113518393139246</v>
      </c>
    </row>
    <row r="71" spans="1:6" x14ac:dyDescent="0.2">
      <c r="A71" s="23" t="s">
        <v>65</v>
      </c>
      <c r="B71" s="17">
        <f>SUM(B4:B70)</f>
        <v>15322040</v>
      </c>
      <c r="C71" s="18">
        <f>SUM(C4:C70)</f>
        <v>7793841</v>
      </c>
      <c r="D71" s="19">
        <f>(C71/B71)</f>
        <v>0.50866862376028255</v>
      </c>
      <c r="E71" s="18">
        <f>SUM(E4:E70)</f>
        <v>7528199</v>
      </c>
      <c r="F71" s="19">
        <f>(E71/B71)</f>
        <v>0.4913313762397174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161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Research&amp;R1999 Population Estimates</oddFooter>
  </headerFooter>
  <ignoredErrors>
    <ignoredError sqref="D71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73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211403</v>
      </c>
      <c r="C4" s="12">
        <v>94183</v>
      </c>
      <c r="D4" s="13">
        <f t="shared" ref="D4:D67" si="0">(C4/B4)</f>
        <v>0.44551401824950448</v>
      </c>
      <c r="E4" s="12">
        <f t="shared" ref="E4:E67" si="1">(B4-C4)</f>
        <v>117220</v>
      </c>
      <c r="F4" s="13">
        <f t="shared" ref="F4:F67" si="2">(E4/B4)</f>
        <v>0.55448598175049546</v>
      </c>
    </row>
    <row r="5" spans="1:6" x14ac:dyDescent="0.2">
      <c r="A5" s="21" t="s">
        <v>50</v>
      </c>
      <c r="B5" s="14">
        <v>21131</v>
      </c>
      <c r="C5" s="15">
        <v>16323</v>
      </c>
      <c r="D5" s="16">
        <f t="shared" si="0"/>
        <v>0.77246699162368082</v>
      </c>
      <c r="E5" s="15">
        <f t="shared" si="1"/>
        <v>4808</v>
      </c>
      <c r="F5" s="16">
        <f t="shared" si="2"/>
        <v>0.22753300837631915</v>
      </c>
    </row>
    <row r="6" spans="1:6" x14ac:dyDescent="0.2">
      <c r="A6" s="21" t="s">
        <v>26</v>
      </c>
      <c r="B6" s="14">
        <v>147496</v>
      </c>
      <c r="C6" s="15">
        <v>60682</v>
      </c>
      <c r="D6" s="16">
        <f t="shared" si="0"/>
        <v>0.41141454683516843</v>
      </c>
      <c r="E6" s="15">
        <f t="shared" si="1"/>
        <v>86814</v>
      </c>
      <c r="F6" s="16">
        <f t="shared" si="2"/>
        <v>0.58858545316483157</v>
      </c>
    </row>
    <row r="7" spans="1:6" x14ac:dyDescent="0.2">
      <c r="A7" s="21" t="s">
        <v>47</v>
      </c>
      <c r="B7" s="14">
        <v>25355</v>
      </c>
      <c r="C7" s="15">
        <v>18903</v>
      </c>
      <c r="D7" s="16">
        <f t="shared" si="0"/>
        <v>0.74553342535988953</v>
      </c>
      <c r="E7" s="15">
        <f t="shared" si="1"/>
        <v>6452</v>
      </c>
      <c r="F7" s="16">
        <f t="shared" si="2"/>
        <v>0.25446657464011041</v>
      </c>
    </row>
    <row r="8" spans="1:6" x14ac:dyDescent="0.2">
      <c r="A8" s="21" t="s">
        <v>15</v>
      </c>
      <c r="B8" s="14">
        <v>465825</v>
      </c>
      <c r="C8" s="15">
        <v>180518</v>
      </c>
      <c r="D8" s="16">
        <f t="shared" si="0"/>
        <v>0.38752321150646701</v>
      </c>
      <c r="E8" s="15">
        <f t="shared" si="1"/>
        <v>285307</v>
      </c>
      <c r="F8" s="16">
        <f t="shared" si="2"/>
        <v>0.61247678849353293</v>
      </c>
    </row>
    <row r="9" spans="1:6" x14ac:dyDescent="0.2">
      <c r="A9" s="21" t="s">
        <v>9</v>
      </c>
      <c r="B9" s="14">
        <v>1460890</v>
      </c>
      <c r="C9" s="15">
        <v>132205</v>
      </c>
      <c r="D9" s="16">
        <f t="shared" si="0"/>
        <v>9.0496204368569838E-2</v>
      </c>
      <c r="E9" s="15">
        <f t="shared" si="1"/>
        <v>1328685</v>
      </c>
      <c r="F9" s="16">
        <f t="shared" si="2"/>
        <v>0.90950379563143013</v>
      </c>
    </row>
    <row r="10" spans="1:6" x14ac:dyDescent="0.2">
      <c r="A10" s="21" t="s">
        <v>57</v>
      </c>
      <c r="B10" s="14">
        <v>13572</v>
      </c>
      <c r="C10" s="15">
        <v>10430</v>
      </c>
      <c r="D10" s="16">
        <f t="shared" si="0"/>
        <v>0.76849395814913057</v>
      </c>
      <c r="E10" s="15">
        <f t="shared" si="1"/>
        <v>3142</v>
      </c>
      <c r="F10" s="16">
        <f t="shared" si="2"/>
        <v>0.23150604185086943</v>
      </c>
    </row>
    <row r="11" spans="1:6" x14ac:dyDescent="0.2">
      <c r="A11" s="21" t="s">
        <v>28</v>
      </c>
      <c r="B11" s="14">
        <v>133655</v>
      </c>
      <c r="C11" s="15">
        <v>120887</v>
      </c>
      <c r="D11" s="16">
        <f t="shared" si="0"/>
        <v>0.90447046500317985</v>
      </c>
      <c r="E11" s="15">
        <f t="shared" si="1"/>
        <v>12768</v>
      </c>
      <c r="F11" s="16">
        <f t="shared" si="2"/>
        <v>9.5529534996820167E-2</v>
      </c>
    </row>
    <row r="12" spans="1:6" x14ac:dyDescent="0.2">
      <c r="A12" s="21" t="s">
        <v>31</v>
      </c>
      <c r="B12" s="14">
        <v>112424</v>
      </c>
      <c r="C12" s="15">
        <v>101173</v>
      </c>
      <c r="D12" s="16">
        <f t="shared" si="0"/>
        <v>0.89992350387817543</v>
      </c>
      <c r="E12" s="15">
        <f t="shared" si="1"/>
        <v>11251</v>
      </c>
      <c r="F12" s="16">
        <f t="shared" si="2"/>
        <v>0.10007649612182452</v>
      </c>
    </row>
    <row r="13" spans="1:6" x14ac:dyDescent="0.2">
      <c r="A13" s="21" t="s">
        <v>27</v>
      </c>
      <c r="B13" s="14">
        <v>134534</v>
      </c>
      <c r="C13" s="15">
        <v>117801</v>
      </c>
      <c r="D13" s="16">
        <f t="shared" si="0"/>
        <v>0.87562251921447365</v>
      </c>
      <c r="E13" s="15">
        <f t="shared" si="1"/>
        <v>16733</v>
      </c>
      <c r="F13" s="16">
        <f t="shared" si="2"/>
        <v>0.12437748078552634</v>
      </c>
    </row>
    <row r="14" spans="1:6" x14ac:dyDescent="0.2">
      <c r="A14" s="21" t="s">
        <v>22</v>
      </c>
      <c r="B14" s="14">
        <v>210095</v>
      </c>
      <c r="C14" s="15">
        <v>176150</v>
      </c>
      <c r="D14" s="16">
        <f t="shared" si="0"/>
        <v>0.83843023394178828</v>
      </c>
      <c r="E14" s="15">
        <f t="shared" si="1"/>
        <v>33945</v>
      </c>
      <c r="F14" s="16">
        <f t="shared" si="2"/>
        <v>0.16156976605821177</v>
      </c>
    </row>
    <row r="15" spans="1:6" x14ac:dyDescent="0.2">
      <c r="A15" s="21" t="s">
        <v>37</v>
      </c>
      <c r="B15" s="14">
        <v>55368</v>
      </c>
      <c r="C15" s="15">
        <v>44544</v>
      </c>
      <c r="D15" s="16">
        <f t="shared" si="0"/>
        <v>0.80450801907238834</v>
      </c>
      <c r="E15" s="15">
        <f t="shared" si="1"/>
        <v>10824</v>
      </c>
      <c r="F15" s="16">
        <f t="shared" si="2"/>
        <v>0.19549198092761161</v>
      </c>
    </row>
    <row r="16" spans="1:6" x14ac:dyDescent="0.2">
      <c r="A16" s="22" t="s">
        <v>106</v>
      </c>
      <c r="B16" s="14">
        <v>27927</v>
      </c>
      <c r="C16" s="15">
        <v>21474</v>
      </c>
      <c r="D16" s="16">
        <f t="shared" si="0"/>
        <v>0.76893329036416369</v>
      </c>
      <c r="E16" s="15">
        <f t="shared" si="1"/>
        <v>6453</v>
      </c>
      <c r="F16" s="16">
        <f t="shared" si="2"/>
        <v>0.23106670963583628</v>
      </c>
    </row>
    <row r="17" spans="1:6" x14ac:dyDescent="0.2">
      <c r="A17" s="21" t="s">
        <v>59</v>
      </c>
      <c r="B17" s="14">
        <v>13196</v>
      </c>
      <c r="C17" s="15">
        <v>10921</v>
      </c>
      <c r="D17" s="16">
        <f t="shared" si="0"/>
        <v>0.82759927250682019</v>
      </c>
      <c r="E17" s="15">
        <f t="shared" si="1"/>
        <v>2275</v>
      </c>
      <c r="F17" s="16">
        <f t="shared" si="2"/>
        <v>0.17240072749317975</v>
      </c>
    </row>
    <row r="18" spans="1:6" x14ac:dyDescent="0.2">
      <c r="A18" s="21" t="s">
        <v>13</v>
      </c>
      <c r="B18" s="14">
        <v>753823</v>
      </c>
      <c r="C18" s="15">
        <v>0</v>
      </c>
      <c r="D18" s="16">
        <f t="shared" si="0"/>
        <v>0</v>
      </c>
      <c r="E18" s="15">
        <f t="shared" si="1"/>
        <v>753823</v>
      </c>
      <c r="F18" s="16">
        <f t="shared" si="2"/>
        <v>1</v>
      </c>
    </row>
    <row r="19" spans="1:6" x14ac:dyDescent="0.2">
      <c r="A19" s="21" t="s">
        <v>18</v>
      </c>
      <c r="B19" s="14">
        <v>296164</v>
      </c>
      <c r="C19" s="15">
        <v>233044</v>
      </c>
      <c r="D19" s="16">
        <f t="shared" si="0"/>
        <v>0.78687483961588844</v>
      </c>
      <c r="E19" s="15">
        <f t="shared" si="1"/>
        <v>63120</v>
      </c>
      <c r="F19" s="16">
        <f t="shared" si="2"/>
        <v>0.2131251603841115</v>
      </c>
    </row>
    <row r="20" spans="1:6" x14ac:dyDescent="0.2">
      <c r="A20" s="21" t="s">
        <v>42</v>
      </c>
      <c r="B20" s="14">
        <v>43441</v>
      </c>
      <c r="C20" s="15">
        <v>36661</v>
      </c>
      <c r="D20" s="16">
        <f t="shared" si="0"/>
        <v>0.84392624479178657</v>
      </c>
      <c r="E20" s="15">
        <f t="shared" si="1"/>
        <v>6780</v>
      </c>
      <c r="F20" s="16">
        <f t="shared" si="2"/>
        <v>0.15607375520821343</v>
      </c>
    </row>
    <row r="21" spans="1:6" x14ac:dyDescent="0.2">
      <c r="A21" s="21" t="s">
        <v>61</v>
      </c>
      <c r="B21" s="14">
        <v>10739</v>
      </c>
      <c r="C21" s="15">
        <v>6470</v>
      </c>
      <c r="D21" s="16">
        <f t="shared" si="0"/>
        <v>0.6024769531613744</v>
      </c>
      <c r="E21" s="15">
        <f t="shared" si="1"/>
        <v>4269</v>
      </c>
      <c r="F21" s="16">
        <f t="shared" si="2"/>
        <v>0.39752304683862555</v>
      </c>
    </row>
    <row r="22" spans="1:6" x14ac:dyDescent="0.2">
      <c r="A22" s="21" t="s">
        <v>39</v>
      </c>
      <c r="B22" s="14">
        <v>50820</v>
      </c>
      <c r="C22" s="15">
        <v>32675</v>
      </c>
      <c r="D22" s="16">
        <f t="shared" si="0"/>
        <v>0.64295552931916566</v>
      </c>
      <c r="E22" s="15">
        <f t="shared" si="1"/>
        <v>18145</v>
      </c>
      <c r="F22" s="16">
        <f t="shared" si="2"/>
        <v>0.35704447068083434</v>
      </c>
    </row>
    <row r="23" spans="1:6" x14ac:dyDescent="0.2">
      <c r="A23" s="21" t="s">
        <v>60</v>
      </c>
      <c r="B23" s="14">
        <v>13140</v>
      </c>
      <c r="C23" s="15">
        <v>11244</v>
      </c>
      <c r="D23" s="16">
        <f t="shared" si="0"/>
        <v>0.85570776255707759</v>
      </c>
      <c r="E23" s="15">
        <f t="shared" si="1"/>
        <v>1896</v>
      </c>
      <c r="F23" s="16">
        <f t="shared" si="2"/>
        <v>0.14429223744292238</v>
      </c>
    </row>
    <row r="24" spans="1:6" x14ac:dyDescent="0.2">
      <c r="A24" s="21" t="s">
        <v>62</v>
      </c>
      <c r="B24" s="14">
        <v>9875</v>
      </c>
      <c r="C24" s="15">
        <v>8300</v>
      </c>
      <c r="D24" s="16">
        <f t="shared" si="0"/>
        <v>0.84050632911392409</v>
      </c>
      <c r="E24" s="15">
        <f t="shared" si="1"/>
        <v>1575</v>
      </c>
      <c r="F24" s="16">
        <f t="shared" si="2"/>
        <v>0.15949367088607594</v>
      </c>
    </row>
    <row r="25" spans="1:6" x14ac:dyDescent="0.2">
      <c r="A25" s="21" t="s">
        <v>54</v>
      </c>
      <c r="B25" s="14">
        <v>14260</v>
      </c>
      <c r="C25" s="15">
        <v>8190</v>
      </c>
      <c r="D25" s="16">
        <f t="shared" si="0"/>
        <v>0.57433380084151475</v>
      </c>
      <c r="E25" s="15">
        <f t="shared" si="1"/>
        <v>6070</v>
      </c>
      <c r="F25" s="16">
        <f t="shared" si="2"/>
        <v>0.42566619915848525</v>
      </c>
    </row>
    <row r="26" spans="1:6" x14ac:dyDescent="0.2">
      <c r="A26" s="21" t="s">
        <v>56</v>
      </c>
      <c r="B26" s="14">
        <v>14120</v>
      </c>
      <c r="C26" s="15">
        <v>10354</v>
      </c>
      <c r="D26" s="16">
        <f t="shared" si="0"/>
        <v>0.73328611898016993</v>
      </c>
      <c r="E26" s="15">
        <f t="shared" si="1"/>
        <v>3766</v>
      </c>
      <c r="F26" s="16">
        <f t="shared" si="2"/>
        <v>0.26671388101983001</v>
      </c>
    </row>
    <row r="27" spans="1:6" x14ac:dyDescent="0.2">
      <c r="A27" s="21" t="s">
        <v>48</v>
      </c>
      <c r="B27" s="14">
        <v>22801</v>
      </c>
      <c r="C27" s="15">
        <v>16191</v>
      </c>
      <c r="D27" s="16">
        <f t="shared" si="0"/>
        <v>0.71010043419148283</v>
      </c>
      <c r="E27" s="15">
        <f t="shared" si="1"/>
        <v>6610</v>
      </c>
      <c r="F27" s="16">
        <f t="shared" si="2"/>
        <v>0.28989956580851717</v>
      </c>
    </row>
    <row r="28" spans="1:6" x14ac:dyDescent="0.2">
      <c r="A28" s="21" t="s">
        <v>46</v>
      </c>
      <c r="B28" s="14">
        <v>30364</v>
      </c>
      <c r="C28" s="15">
        <v>20824</v>
      </c>
      <c r="D28" s="16">
        <f t="shared" si="0"/>
        <v>0.68581214596232376</v>
      </c>
      <c r="E28" s="15">
        <f t="shared" si="1"/>
        <v>9540</v>
      </c>
      <c r="F28" s="16">
        <f t="shared" si="2"/>
        <v>0.31418785403767618</v>
      </c>
    </row>
    <row r="29" spans="1:6" x14ac:dyDescent="0.2">
      <c r="A29" s="21" t="s">
        <v>29</v>
      </c>
      <c r="B29" s="14">
        <v>125008</v>
      </c>
      <c r="C29" s="15">
        <v>117138</v>
      </c>
      <c r="D29" s="16">
        <f t="shared" si="0"/>
        <v>0.93704402918213237</v>
      </c>
      <c r="E29" s="15">
        <f t="shared" si="1"/>
        <v>7870</v>
      </c>
      <c r="F29" s="16">
        <f t="shared" si="2"/>
        <v>6.2955970817867662E-2</v>
      </c>
    </row>
    <row r="30" spans="1:6" x14ac:dyDescent="0.2">
      <c r="A30" s="21" t="s">
        <v>35</v>
      </c>
      <c r="B30" s="14">
        <v>80458</v>
      </c>
      <c r="C30" s="15">
        <v>61952</v>
      </c>
      <c r="D30" s="16">
        <f t="shared" si="0"/>
        <v>0.76999179696239028</v>
      </c>
      <c r="E30" s="15">
        <f t="shared" si="1"/>
        <v>18506</v>
      </c>
      <c r="F30" s="16">
        <f t="shared" si="2"/>
        <v>0.23000820303760969</v>
      </c>
    </row>
    <row r="31" spans="1:6" x14ac:dyDescent="0.2">
      <c r="A31" s="21" t="s">
        <v>10</v>
      </c>
      <c r="B31" s="14">
        <v>942322</v>
      </c>
      <c r="C31" s="15">
        <v>600707</v>
      </c>
      <c r="D31" s="16">
        <f t="shared" si="0"/>
        <v>0.63747530037503108</v>
      </c>
      <c r="E31" s="15">
        <f t="shared" si="1"/>
        <v>341615</v>
      </c>
      <c r="F31" s="16">
        <f t="shared" si="2"/>
        <v>0.36252469962496897</v>
      </c>
    </row>
    <row r="32" spans="1:6" x14ac:dyDescent="0.2">
      <c r="A32" s="21" t="s">
        <v>53</v>
      </c>
      <c r="B32" s="14">
        <v>17949</v>
      </c>
      <c r="C32" s="15">
        <v>13766</v>
      </c>
      <c r="D32" s="16">
        <f t="shared" si="0"/>
        <v>0.76695080505877766</v>
      </c>
      <c r="E32" s="15">
        <f t="shared" si="1"/>
        <v>4183</v>
      </c>
      <c r="F32" s="16">
        <f t="shared" si="2"/>
        <v>0.23304919494122237</v>
      </c>
    </row>
    <row r="33" spans="1:6" x14ac:dyDescent="0.2">
      <c r="A33" s="21" t="s">
        <v>33</v>
      </c>
      <c r="B33" s="14">
        <v>106690</v>
      </c>
      <c r="C33" s="15">
        <v>68482</v>
      </c>
      <c r="D33" s="16">
        <f t="shared" si="0"/>
        <v>0.64187833911331893</v>
      </c>
      <c r="E33" s="15">
        <f t="shared" si="1"/>
        <v>38208</v>
      </c>
      <c r="F33" s="16">
        <f t="shared" si="2"/>
        <v>0.35812166088668101</v>
      </c>
    </row>
    <row r="34" spans="1:6" x14ac:dyDescent="0.2">
      <c r="A34" s="21" t="s">
        <v>40</v>
      </c>
      <c r="B34" s="14">
        <v>49670</v>
      </c>
      <c r="C34" s="15">
        <v>32010</v>
      </c>
      <c r="D34" s="16">
        <f t="shared" si="0"/>
        <v>0.64445339238977251</v>
      </c>
      <c r="E34" s="15">
        <f t="shared" si="1"/>
        <v>17660</v>
      </c>
      <c r="F34" s="16">
        <f t="shared" si="2"/>
        <v>0.35554660761022749</v>
      </c>
    </row>
    <row r="35" spans="1:6" x14ac:dyDescent="0.2">
      <c r="A35" s="21" t="s">
        <v>55</v>
      </c>
      <c r="B35" s="14">
        <v>14207</v>
      </c>
      <c r="C35" s="15">
        <v>11290</v>
      </c>
      <c r="D35" s="16">
        <f t="shared" si="0"/>
        <v>0.79467867952417826</v>
      </c>
      <c r="E35" s="15">
        <f t="shared" si="1"/>
        <v>2917</v>
      </c>
      <c r="F35" s="16">
        <f t="shared" si="2"/>
        <v>0.20532132047582177</v>
      </c>
    </row>
    <row r="36" spans="1:6" x14ac:dyDescent="0.2">
      <c r="A36" s="21" t="s">
        <v>64</v>
      </c>
      <c r="B36" s="14">
        <v>6998</v>
      </c>
      <c r="C36" s="15">
        <v>6018</v>
      </c>
      <c r="D36" s="16">
        <f t="shared" si="0"/>
        <v>0.85995998856816236</v>
      </c>
      <c r="E36" s="15">
        <f t="shared" si="1"/>
        <v>980</v>
      </c>
      <c r="F36" s="16">
        <f t="shared" si="2"/>
        <v>0.14004001143183767</v>
      </c>
    </row>
    <row r="37" spans="1:6" x14ac:dyDescent="0.2">
      <c r="A37" s="21" t="s">
        <v>23</v>
      </c>
      <c r="B37" s="14">
        <v>196073</v>
      </c>
      <c r="C37" s="15">
        <v>109929</v>
      </c>
      <c r="D37" s="16">
        <f t="shared" si="0"/>
        <v>0.56065343010001378</v>
      </c>
      <c r="E37" s="15">
        <f t="shared" si="1"/>
        <v>86144</v>
      </c>
      <c r="F37" s="16">
        <f t="shared" si="2"/>
        <v>0.43934656989998622</v>
      </c>
    </row>
    <row r="38" spans="1:6" x14ac:dyDescent="0.2">
      <c r="A38" s="21" t="s">
        <v>1</v>
      </c>
      <c r="B38" s="14">
        <v>405637</v>
      </c>
      <c r="C38" s="15">
        <v>253360</v>
      </c>
      <c r="D38" s="16">
        <f t="shared" si="0"/>
        <v>0.62459785473218665</v>
      </c>
      <c r="E38" s="15">
        <f t="shared" si="1"/>
        <v>152277</v>
      </c>
      <c r="F38" s="16">
        <f t="shared" si="2"/>
        <v>0.37540214526781335</v>
      </c>
    </row>
    <row r="39" spans="1:6" x14ac:dyDescent="0.2">
      <c r="A39" s="21" t="s">
        <v>21</v>
      </c>
      <c r="B39" s="14">
        <v>233232</v>
      </c>
      <c r="C39" s="15">
        <v>89995</v>
      </c>
      <c r="D39" s="16">
        <f t="shared" si="0"/>
        <v>0.38586043081566851</v>
      </c>
      <c r="E39" s="15">
        <f t="shared" si="1"/>
        <v>143237</v>
      </c>
      <c r="F39" s="16">
        <f t="shared" si="2"/>
        <v>0.61413956918433144</v>
      </c>
    </row>
    <row r="40" spans="1:6" x14ac:dyDescent="0.2">
      <c r="A40" s="21" t="s">
        <v>45</v>
      </c>
      <c r="B40" s="14">
        <v>32416</v>
      </c>
      <c r="C40" s="15">
        <v>24119</v>
      </c>
      <c r="D40" s="16">
        <f t="shared" si="0"/>
        <v>0.74404615004935837</v>
      </c>
      <c r="E40" s="15">
        <f t="shared" si="1"/>
        <v>8297</v>
      </c>
      <c r="F40" s="16">
        <f t="shared" si="2"/>
        <v>0.25595384995064163</v>
      </c>
    </row>
    <row r="41" spans="1:6" x14ac:dyDescent="0.2">
      <c r="A41" s="21" t="s">
        <v>63</v>
      </c>
      <c r="B41" s="14">
        <v>7708</v>
      </c>
      <c r="C41" s="15">
        <v>6486</v>
      </c>
      <c r="D41" s="16">
        <f t="shared" si="0"/>
        <v>0.84146341463414631</v>
      </c>
      <c r="E41" s="15">
        <f t="shared" si="1"/>
        <v>1222</v>
      </c>
      <c r="F41" s="16">
        <f t="shared" si="2"/>
        <v>0.15853658536585366</v>
      </c>
    </row>
    <row r="42" spans="1:6" x14ac:dyDescent="0.2">
      <c r="A42" s="21" t="s">
        <v>2</v>
      </c>
      <c r="B42" s="14">
        <v>19277</v>
      </c>
      <c r="C42" s="15">
        <v>14515</v>
      </c>
      <c r="D42" s="16">
        <f t="shared" si="0"/>
        <v>0.7529698604554651</v>
      </c>
      <c r="E42" s="15">
        <f t="shared" si="1"/>
        <v>4762</v>
      </c>
      <c r="F42" s="16">
        <f t="shared" si="2"/>
        <v>0.24703013954453493</v>
      </c>
    </row>
    <row r="43" spans="1:6" x14ac:dyDescent="0.2">
      <c r="A43" s="21" t="s">
        <v>19</v>
      </c>
      <c r="B43" s="14">
        <v>247028</v>
      </c>
      <c r="C43" s="15">
        <v>177340</v>
      </c>
      <c r="D43" s="16">
        <f t="shared" si="0"/>
        <v>0.71789432776851203</v>
      </c>
      <c r="E43" s="15">
        <f t="shared" si="1"/>
        <v>69688</v>
      </c>
      <c r="F43" s="16">
        <f t="shared" si="2"/>
        <v>0.28210567223148791</v>
      </c>
    </row>
    <row r="44" spans="1:6" x14ac:dyDescent="0.2">
      <c r="A44" s="21" t="s">
        <v>20</v>
      </c>
      <c r="B44" s="14">
        <v>242357</v>
      </c>
      <c r="C44" s="15">
        <v>191356</v>
      </c>
      <c r="D44" s="16">
        <f t="shared" si="0"/>
        <v>0.78956250489979662</v>
      </c>
      <c r="E44" s="15">
        <f t="shared" si="1"/>
        <v>51001</v>
      </c>
      <c r="F44" s="16">
        <f t="shared" si="2"/>
        <v>0.21043749510020343</v>
      </c>
    </row>
    <row r="45" spans="1:6" x14ac:dyDescent="0.2">
      <c r="A45" s="21" t="s">
        <v>30</v>
      </c>
      <c r="B45" s="14">
        <v>119370</v>
      </c>
      <c r="C45" s="15">
        <v>102720</v>
      </c>
      <c r="D45" s="16">
        <f t="shared" si="0"/>
        <v>0.86051771801960286</v>
      </c>
      <c r="E45" s="15">
        <f t="shared" si="1"/>
        <v>16650</v>
      </c>
      <c r="F45" s="16">
        <f t="shared" si="2"/>
        <v>0.13948228198039708</v>
      </c>
    </row>
    <row r="46" spans="1:6" x14ac:dyDescent="0.2">
      <c r="A46" s="21" t="s">
        <v>66</v>
      </c>
      <c r="B46" s="14">
        <v>2090314</v>
      </c>
      <c r="C46" s="15">
        <v>1084672</v>
      </c>
      <c r="D46" s="16">
        <f t="shared" si="0"/>
        <v>0.51890385846336962</v>
      </c>
      <c r="E46" s="15">
        <f t="shared" si="1"/>
        <v>1005642</v>
      </c>
      <c r="F46" s="16">
        <f t="shared" si="2"/>
        <v>0.48109614153663038</v>
      </c>
    </row>
    <row r="47" spans="1:6" x14ac:dyDescent="0.2">
      <c r="A47" s="21" t="s">
        <v>34</v>
      </c>
      <c r="B47" s="14">
        <v>85646</v>
      </c>
      <c r="C47" s="15">
        <v>49215</v>
      </c>
      <c r="D47" s="16">
        <f t="shared" si="0"/>
        <v>0.57463279078999607</v>
      </c>
      <c r="E47" s="15">
        <f t="shared" si="1"/>
        <v>36431</v>
      </c>
      <c r="F47" s="16">
        <f t="shared" si="2"/>
        <v>0.42536720921000398</v>
      </c>
    </row>
    <row r="48" spans="1:6" x14ac:dyDescent="0.2">
      <c r="A48" s="21" t="s">
        <v>38</v>
      </c>
      <c r="B48" s="14">
        <v>54538</v>
      </c>
      <c r="C48" s="15">
        <v>40337</v>
      </c>
      <c r="D48" s="16">
        <f t="shared" si="0"/>
        <v>0.73961274707543367</v>
      </c>
      <c r="E48" s="15">
        <f t="shared" si="1"/>
        <v>14201</v>
      </c>
      <c r="F48" s="16">
        <f t="shared" si="2"/>
        <v>0.26038725292456638</v>
      </c>
    </row>
    <row r="49" spans="1:6" x14ac:dyDescent="0.2">
      <c r="A49" s="21" t="s">
        <v>24</v>
      </c>
      <c r="B49" s="14">
        <v>175568</v>
      </c>
      <c r="C49" s="15">
        <v>103863</v>
      </c>
      <c r="D49" s="16">
        <f t="shared" si="0"/>
        <v>0.59158274856465876</v>
      </c>
      <c r="E49" s="15">
        <f t="shared" si="1"/>
        <v>71705</v>
      </c>
      <c r="F49" s="16">
        <f t="shared" si="2"/>
        <v>0.4084172514353413</v>
      </c>
    </row>
    <row r="50" spans="1:6" x14ac:dyDescent="0.2">
      <c r="A50" s="21" t="s">
        <v>3</v>
      </c>
      <c r="B50" s="14">
        <v>35059</v>
      </c>
      <c r="C50" s="15">
        <v>29999</v>
      </c>
      <c r="D50" s="16">
        <f t="shared" si="0"/>
        <v>0.85567186742348611</v>
      </c>
      <c r="E50" s="15">
        <f t="shared" si="1"/>
        <v>5060</v>
      </c>
      <c r="F50" s="16">
        <f t="shared" si="2"/>
        <v>0.14432813257651389</v>
      </c>
    </row>
    <row r="51" spans="1:6" x14ac:dyDescent="0.2">
      <c r="A51" s="21" t="s">
        <v>12</v>
      </c>
      <c r="B51" s="14">
        <v>824095</v>
      </c>
      <c r="C51" s="15">
        <v>540706</v>
      </c>
      <c r="D51" s="16">
        <f t="shared" si="0"/>
        <v>0.65612095692850947</v>
      </c>
      <c r="E51" s="15">
        <f t="shared" si="1"/>
        <v>283389</v>
      </c>
      <c r="F51" s="16">
        <f t="shared" si="2"/>
        <v>0.34387904307149053</v>
      </c>
    </row>
    <row r="52" spans="1:6" x14ac:dyDescent="0.2">
      <c r="A52" s="21" t="s">
        <v>25</v>
      </c>
      <c r="B52" s="14">
        <v>148712</v>
      </c>
      <c r="C52" s="15">
        <v>92184</v>
      </c>
      <c r="D52" s="16">
        <f t="shared" si="0"/>
        <v>0.61988272634353647</v>
      </c>
      <c r="E52" s="15">
        <f t="shared" si="1"/>
        <v>56528</v>
      </c>
      <c r="F52" s="16">
        <f t="shared" si="2"/>
        <v>0.38011727365646347</v>
      </c>
    </row>
    <row r="53" spans="1:6" x14ac:dyDescent="0.2">
      <c r="A53" s="21" t="s">
        <v>4</v>
      </c>
      <c r="B53" s="14">
        <v>1020521</v>
      </c>
      <c r="C53" s="15">
        <v>465150</v>
      </c>
      <c r="D53" s="16">
        <f t="shared" si="0"/>
        <v>0.4557965980121918</v>
      </c>
      <c r="E53" s="15">
        <f t="shared" si="1"/>
        <v>555371</v>
      </c>
      <c r="F53" s="16">
        <f t="shared" si="2"/>
        <v>0.54420340198780814</v>
      </c>
    </row>
    <row r="54" spans="1:6" x14ac:dyDescent="0.2">
      <c r="A54" s="21" t="s">
        <v>17</v>
      </c>
      <c r="B54" s="14">
        <v>321074</v>
      </c>
      <c r="C54" s="15">
        <v>286867</v>
      </c>
      <c r="D54" s="16">
        <f t="shared" si="0"/>
        <v>0.89346069753390189</v>
      </c>
      <c r="E54" s="15">
        <f t="shared" si="1"/>
        <v>34207</v>
      </c>
      <c r="F54" s="16">
        <f t="shared" si="2"/>
        <v>0.10653930246609816</v>
      </c>
    </row>
    <row r="55" spans="1:6" x14ac:dyDescent="0.2">
      <c r="A55" s="21" t="s">
        <v>11</v>
      </c>
      <c r="B55" s="14">
        <v>892178</v>
      </c>
      <c r="C55" s="15">
        <v>278095</v>
      </c>
      <c r="D55" s="16">
        <f t="shared" si="0"/>
        <v>0.31170349414578707</v>
      </c>
      <c r="E55" s="15">
        <f t="shared" si="1"/>
        <v>614083</v>
      </c>
      <c r="F55" s="16">
        <f t="shared" si="2"/>
        <v>0.68829650585421298</v>
      </c>
    </row>
    <row r="56" spans="1:6" x14ac:dyDescent="0.2">
      <c r="A56" s="21" t="s">
        <v>14</v>
      </c>
      <c r="B56" s="14">
        <v>465858</v>
      </c>
      <c r="C56" s="15">
        <v>289300</v>
      </c>
      <c r="D56" s="16">
        <f t="shared" si="0"/>
        <v>0.62100468383069518</v>
      </c>
      <c r="E56" s="15">
        <f t="shared" si="1"/>
        <v>176558</v>
      </c>
      <c r="F56" s="16">
        <f t="shared" si="2"/>
        <v>0.37899531616930482</v>
      </c>
    </row>
    <row r="57" spans="1:6" x14ac:dyDescent="0.2">
      <c r="A57" s="21" t="s">
        <v>36</v>
      </c>
      <c r="B57" s="14">
        <v>71454</v>
      </c>
      <c r="C57" s="15">
        <v>56123</v>
      </c>
      <c r="D57" s="16">
        <f t="shared" si="0"/>
        <v>0.78544238251182574</v>
      </c>
      <c r="E57" s="15">
        <f t="shared" si="1"/>
        <v>15331</v>
      </c>
      <c r="F57" s="16">
        <f t="shared" si="2"/>
        <v>0.2145576174881742</v>
      </c>
    </row>
    <row r="58" spans="1:6" x14ac:dyDescent="0.2">
      <c r="A58" s="22" t="s">
        <v>107</v>
      </c>
      <c r="B58" s="14">
        <v>109894</v>
      </c>
      <c r="C58" s="15">
        <v>92629</v>
      </c>
      <c r="D58" s="16">
        <f t="shared" si="0"/>
        <v>0.84289406155022117</v>
      </c>
      <c r="E58" s="15">
        <f t="shared" si="1"/>
        <v>17265</v>
      </c>
      <c r="F58" s="16">
        <f t="shared" si="2"/>
        <v>0.15710593844977888</v>
      </c>
    </row>
    <row r="59" spans="1:6" x14ac:dyDescent="0.2">
      <c r="A59" s="22" t="s">
        <v>108</v>
      </c>
      <c r="B59" s="14">
        <v>183222</v>
      </c>
      <c r="C59" s="15">
        <v>64109</v>
      </c>
      <c r="D59" s="16">
        <f t="shared" si="0"/>
        <v>0.34989793802054336</v>
      </c>
      <c r="E59" s="15">
        <f t="shared" si="1"/>
        <v>119113</v>
      </c>
      <c r="F59" s="16">
        <f t="shared" si="2"/>
        <v>0.65010206197945664</v>
      </c>
    </row>
    <row r="60" spans="1:6" x14ac:dyDescent="0.2">
      <c r="A60" s="21" t="s">
        <v>32</v>
      </c>
      <c r="B60" s="14">
        <v>107814</v>
      </c>
      <c r="C60" s="15">
        <v>93266</v>
      </c>
      <c r="D60" s="16">
        <f t="shared" si="0"/>
        <v>0.86506390635724484</v>
      </c>
      <c r="E60" s="15">
        <f t="shared" si="1"/>
        <v>14548</v>
      </c>
      <c r="F60" s="16">
        <f t="shared" si="2"/>
        <v>0.13493609364275511</v>
      </c>
    </row>
    <row r="61" spans="1:6" x14ac:dyDescent="0.2">
      <c r="A61" s="21" t="s">
        <v>6</v>
      </c>
      <c r="B61" s="14">
        <v>316023</v>
      </c>
      <c r="C61" s="15">
        <v>223558</v>
      </c>
      <c r="D61" s="16">
        <f t="shared" si="0"/>
        <v>0.70741053657486952</v>
      </c>
      <c r="E61" s="15">
        <f t="shared" si="1"/>
        <v>92465</v>
      </c>
      <c r="F61" s="16">
        <f t="shared" si="2"/>
        <v>0.29258946342513042</v>
      </c>
    </row>
    <row r="62" spans="1:6" x14ac:dyDescent="0.2">
      <c r="A62" s="21" t="s">
        <v>5</v>
      </c>
      <c r="B62" s="14">
        <v>345166</v>
      </c>
      <c r="C62" s="15">
        <v>171247</v>
      </c>
      <c r="D62" s="16">
        <f t="shared" si="0"/>
        <v>0.49612939860820593</v>
      </c>
      <c r="E62" s="15">
        <f t="shared" si="1"/>
        <v>173919</v>
      </c>
      <c r="F62" s="16">
        <f t="shared" si="2"/>
        <v>0.50387060139179407</v>
      </c>
    </row>
    <row r="63" spans="1:6" x14ac:dyDescent="0.2">
      <c r="A63" s="21" t="s">
        <v>41</v>
      </c>
      <c r="B63" s="14">
        <v>47907</v>
      </c>
      <c r="C63" s="15">
        <v>38961</v>
      </c>
      <c r="D63" s="16">
        <f t="shared" si="0"/>
        <v>0.81326319744504982</v>
      </c>
      <c r="E63" s="15">
        <f t="shared" si="1"/>
        <v>8946</v>
      </c>
      <c r="F63" s="16">
        <f t="shared" si="2"/>
        <v>0.1867368025549502</v>
      </c>
    </row>
    <row r="64" spans="1:6" x14ac:dyDescent="0.2">
      <c r="A64" s="21" t="s">
        <v>44</v>
      </c>
      <c r="B64" s="14">
        <v>33746</v>
      </c>
      <c r="C64" s="15">
        <v>26513</v>
      </c>
      <c r="D64" s="16">
        <f t="shared" si="0"/>
        <v>0.78566348604279024</v>
      </c>
      <c r="E64" s="15">
        <f t="shared" si="1"/>
        <v>7233</v>
      </c>
      <c r="F64" s="16">
        <f t="shared" si="2"/>
        <v>0.21433651395720973</v>
      </c>
    </row>
    <row r="65" spans="1:6" x14ac:dyDescent="0.2">
      <c r="A65" s="21" t="s">
        <v>52</v>
      </c>
      <c r="B65" s="14">
        <v>19527</v>
      </c>
      <c r="C65" s="15">
        <v>12309</v>
      </c>
      <c r="D65" s="16">
        <f t="shared" si="0"/>
        <v>0.63035796589337845</v>
      </c>
      <c r="E65" s="15">
        <f t="shared" si="1"/>
        <v>7218</v>
      </c>
      <c r="F65" s="16">
        <f t="shared" si="2"/>
        <v>0.36964203410662161</v>
      </c>
    </row>
    <row r="66" spans="1:6" x14ac:dyDescent="0.2">
      <c r="A66" s="21" t="s">
        <v>58</v>
      </c>
      <c r="B66" s="14">
        <v>13459</v>
      </c>
      <c r="C66" s="15">
        <v>10947</v>
      </c>
      <c r="D66" s="16">
        <f t="shared" si="0"/>
        <v>0.81335909057136491</v>
      </c>
      <c r="E66" s="15">
        <f t="shared" si="1"/>
        <v>2512</v>
      </c>
      <c r="F66" s="16">
        <f t="shared" si="2"/>
        <v>0.18664090942863512</v>
      </c>
    </row>
    <row r="67" spans="1:6" x14ac:dyDescent="0.2">
      <c r="A67" s="21" t="s">
        <v>16</v>
      </c>
      <c r="B67" s="14">
        <v>420431</v>
      </c>
      <c r="C67" s="15">
        <v>107722</v>
      </c>
      <c r="D67" s="16">
        <f t="shared" si="0"/>
        <v>0.25621802388501325</v>
      </c>
      <c r="E67" s="15">
        <f t="shared" si="1"/>
        <v>312709</v>
      </c>
      <c r="F67" s="16">
        <f t="shared" si="2"/>
        <v>0.74378197611498675</v>
      </c>
    </row>
    <row r="68" spans="1:6" x14ac:dyDescent="0.2">
      <c r="A68" s="21" t="s">
        <v>51</v>
      </c>
      <c r="B68" s="14">
        <v>19828</v>
      </c>
      <c r="C68" s="15">
        <v>19065</v>
      </c>
      <c r="D68" s="16">
        <f>(C68/B68)</f>
        <v>0.96151906394996978</v>
      </c>
      <c r="E68" s="15">
        <f>(B68-C68)</f>
        <v>763</v>
      </c>
      <c r="F68" s="16">
        <f>(E68/B68)</f>
        <v>3.8480936050030258E-2</v>
      </c>
    </row>
    <row r="69" spans="1:6" x14ac:dyDescent="0.2">
      <c r="A69" s="21" t="s">
        <v>43</v>
      </c>
      <c r="B69" s="14">
        <v>38304</v>
      </c>
      <c r="C69" s="15">
        <v>30924</v>
      </c>
      <c r="D69" s="16">
        <f>(C69/B69)</f>
        <v>0.80733082706766912</v>
      </c>
      <c r="E69" s="15">
        <f>(B69-C69)</f>
        <v>7380</v>
      </c>
      <c r="F69" s="16">
        <f>(E69/B69)</f>
        <v>0.19266917293233082</v>
      </c>
    </row>
    <row r="70" spans="1:6" x14ac:dyDescent="0.2">
      <c r="A70" s="21" t="s">
        <v>49</v>
      </c>
      <c r="B70" s="14">
        <v>21319</v>
      </c>
      <c r="C70" s="15">
        <v>15304</v>
      </c>
      <c r="D70" s="16">
        <f>(C70/B70)</f>
        <v>0.71785731038041178</v>
      </c>
      <c r="E70" s="15">
        <f>(B70-C70)</f>
        <v>6015</v>
      </c>
      <c r="F70" s="16">
        <f>(E70/B70)</f>
        <v>0.28214268961958816</v>
      </c>
    </row>
    <row r="71" spans="1:6" x14ac:dyDescent="0.2">
      <c r="A71" s="23" t="s">
        <v>65</v>
      </c>
      <c r="B71" s="17">
        <f>SUM(B4:B70)</f>
        <v>15000475</v>
      </c>
      <c r="C71" s="18">
        <f>SUM(C4:C70)</f>
        <v>7594395</v>
      </c>
      <c r="D71" s="19">
        <f>(C71/B71)</f>
        <v>0.50627696789601662</v>
      </c>
      <c r="E71" s="18">
        <f>SUM(E4:E70)</f>
        <v>7406080</v>
      </c>
      <c r="F71" s="19">
        <f>(E71/B71)</f>
        <v>0.49372303210398338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162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Research&amp;R1998 Population Estimates</oddFooter>
  </headerFooter>
  <ignoredErrors>
    <ignoredError sqref="D71" 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74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208125</v>
      </c>
      <c r="C4" s="12">
        <v>91684</v>
      </c>
      <c r="D4" s="13">
        <f t="shared" ref="D4:D67" si="0">(C4/B4)</f>
        <v>0.44052372372372373</v>
      </c>
      <c r="E4" s="12">
        <f t="shared" ref="E4:E67" si="1">(B4-C4)</f>
        <v>116441</v>
      </c>
      <c r="F4" s="13">
        <f t="shared" ref="F4:F67" si="2">(E4/B4)</f>
        <v>0.55947627627627627</v>
      </c>
    </row>
    <row r="5" spans="1:6" x14ac:dyDescent="0.2">
      <c r="A5" s="21" t="s">
        <v>50</v>
      </c>
      <c r="B5" s="14">
        <v>21138</v>
      </c>
      <c r="C5" s="15">
        <v>16407</v>
      </c>
      <c r="D5" s="16">
        <f t="shared" si="0"/>
        <v>0.77618506954300315</v>
      </c>
      <c r="E5" s="15">
        <f t="shared" si="1"/>
        <v>4731</v>
      </c>
      <c r="F5" s="16">
        <f t="shared" si="2"/>
        <v>0.22381493045699688</v>
      </c>
    </row>
    <row r="6" spans="1:6" x14ac:dyDescent="0.2">
      <c r="A6" s="21" t="s">
        <v>26</v>
      </c>
      <c r="B6" s="14">
        <v>144584</v>
      </c>
      <c r="C6" s="15">
        <v>58925</v>
      </c>
      <c r="D6" s="16">
        <f t="shared" si="0"/>
        <v>0.40754855309024512</v>
      </c>
      <c r="E6" s="15">
        <f t="shared" si="1"/>
        <v>85659</v>
      </c>
      <c r="F6" s="16">
        <f t="shared" si="2"/>
        <v>0.59245144690975493</v>
      </c>
    </row>
    <row r="7" spans="1:6" x14ac:dyDescent="0.2">
      <c r="A7" s="21" t="s">
        <v>47</v>
      </c>
      <c r="B7" s="14">
        <v>25231</v>
      </c>
      <c r="C7" s="15">
        <v>18735</v>
      </c>
      <c r="D7" s="16">
        <f t="shared" si="0"/>
        <v>0.74253894019262023</v>
      </c>
      <c r="E7" s="15">
        <f t="shared" si="1"/>
        <v>6496</v>
      </c>
      <c r="F7" s="16">
        <f t="shared" si="2"/>
        <v>0.25746105980737982</v>
      </c>
    </row>
    <row r="8" spans="1:6" x14ac:dyDescent="0.2">
      <c r="A8" s="21" t="s">
        <v>15</v>
      </c>
      <c r="B8" s="14">
        <v>458035</v>
      </c>
      <c r="C8" s="15">
        <v>177426</v>
      </c>
      <c r="D8" s="16">
        <f t="shared" si="0"/>
        <v>0.38736341109303873</v>
      </c>
      <c r="E8" s="15">
        <f t="shared" si="1"/>
        <v>280609</v>
      </c>
      <c r="F8" s="16">
        <f t="shared" si="2"/>
        <v>0.61263658890696127</v>
      </c>
    </row>
    <row r="9" spans="1:6" x14ac:dyDescent="0.2">
      <c r="A9" s="21" t="s">
        <v>9</v>
      </c>
      <c r="B9" s="14">
        <v>1423729</v>
      </c>
      <c r="C9" s="15">
        <v>135379</v>
      </c>
      <c r="D9" s="16">
        <f t="shared" si="0"/>
        <v>9.5087618500430904E-2</v>
      </c>
      <c r="E9" s="15">
        <f t="shared" si="1"/>
        <v>1288350</v>
      </c>
      <c r="F9" s="16">
        <f t="shared" si="2"/>
        <v>0.9049123814995691</v>
      </c>
    </row>
    <row r="10" spans="1:6" x14ac:dyDescent="0.2">
      <c r="A10" s="21" t="s">
        <v>57</v>
      </c>
      <c r="B10" s="14">
        <v>12876</v>
      </c>
      <c r="C10" s="15">
        <v>9796</v>
      </c>
      <c r="D10" s="16">
        <f t="shared" si="0"/>
        <v>0.76079527803665736</v>
      </c>
      <c r="E10" s="15">
        <f t="shared" si="1"/>
        <v>3080</v>
      </c>
      <c r="F10" s="16">
        <f t="shared" si="2"/>
        <v>0.23920472196334266</v>
      </c>
    </row>
    <row r="11" spans="1:6" x14ac:dyDescent="0.2">
      <c r="A11" s="21" t="s">
        <v>28</v>
      </c>
      <c r="B11" s="14">
        <v>131307</v>
      </c>
      <c r="C11" s="15">
        <v>118776</v>
      </c>
      <c r="D11" s="16">
        <f t="shared" si="0"/>
        <v>0.90456715940505839</v>
      </c>
      <c r="E11" s="15">
        <f t="shared" si="1"/>
        <v>12531</v>
      </c>
      <c r="F11" s="16">
        <f t="shared" si="2"/>
        <v>9.5432840594941629E-2</v>
      </c>
    </row>
    <row r="12" spans="1:6" x14ac:dyDescent="0.2">
      <c r="A12" s="21" t="s">
        <v>31</v>
      </c>
      <c r="B12" s="14">
        <v>109984</v>
      </c>
      <c r="C12" s="15">
        <v>99069</v>
      </c>
      <c r="D12" s="16">
        <f t="shared" si="0"/>
        <v>0.90075829211521674</v>
      </c>
      <c r="E12" s="15">
        <f t="shared" si="1"/>
        <v>10915</v>
      </c>
      <c r="F12" s="16">
        <f t="shared" si="2"/>
        <v>9.9241707884783245E-2</v>
      </c>
    </row>
    <row r="13" spans="1:6" x14ac:dyDescent="0.2">
      <c r="A13" s="21" t="s">
        <v>27</v>
      </c>
      <c r="B13" s="14">
        <v>127926</v>
      </c>
      <c r="C13" s="15">
        <v>111417</v>
      </c>
      <c r="D13" s="16">
        <f t="shared" si="0"/>
        <v>0.87094882979222366</v>
      </c>
      <c r="E13" s="15">
        <f t="shared" si="1"/>
        <v>16509</v>
      </c>
      <c r="F13" s="16">
        <f t="shared" si="2"/>
        <v>0.12905117020777637</v>
      </c>
    </row>
    <row r="14" spans="1:6" x14ac:dyDescent="0.2">
      <c r="A14" s="21" t="s">
        <v>22</v>
      </c>
      <c r="B14" s="14">
        <v>200024</v>
      </c>
      <c r="C14" s="15">
        <v>178278</v>
      </c>
      <c r="D14" s="16">
        <f t="shared" si="0"/>
        <v>0.89128304603447583</v>
      </c>
      <c r="E14" s="15">
        <f t="shared" si="1"/>
        <v>21746</v>
      </c>
      <c r="F14" s="16">
        <f t="shared" si="2"/>
        <v>0.10871695396552414</v>
      </c>
    </row>
    <row r="15" spans="1:6" x14ac:dyDescent="0.2">
      <c r="A15" s="21" t="s">
        <v>37</v>
      </c>
      <c r="B15" s="14">
        <v>53684</v>
      </c>
      <c r="C15" s="15">
        <v>43106</v>
      </c>
      <c r="D15" s="16">
        <f t="shared" si="0"/>
        <v>0.80295805081588556</v>
      </c>
      <c r="E15" s="15">
        <f t="shared" si="1"/>
        <v>10578</v>
      </c>
      <c r="F15" s="16">
        <f t="shared" si="2"/>
        <v>0.19704194918411444</v>
      </c>
    </row>
    <row r="16" spans="1:6" x14ac:dyDescent="0.2">
      <c r="A16" s="22" t="s">
        <v>106</v>
      </c>
      <c r="B16" s="14">
        <v>27224</v>
      </c>
      <c r="C16" s="15">
        <v>20647</v>
      </c>
      <c r="D16" s="16">
        <f t="shared" si="0"/>
        <v>0.7584116955627388</v>
      </c>
      <c r="E16" s="15">
        <f t="shared" si="1"/>
        <v>6577</v>
      </c>
      <c r="F16" s="16">
        <f t="shared" si="2"/>
        <v>0.24158830443726123</v>
      </c>
    </row>
    <row r="17" spans="1:6" x14ac:dyDescent="0.2">
      <c r="A17" s="21" t="s">
        <v>59</v>
      </c>
      <c r="B17" s="14">
        <v>13039</v>
      </c>
      <c r="C17" s="15">
        <v>10751</v>
      </c>
      <c r="D17" s="16">
        <f t="shared" si="0"/>
        <v>0.82452642073778659</v>
      </c>
      <c r="E17" s="15">
        <f t="shared" si="1"/>
        <v>2288</v>
      </c>
      <c r="F17" s="16">
        <f t="shared" si="2"/>
        <v>0.17547357926221335</v>
      </c>
    </row>
    <row r="18" spans="1:6" x14ac:dyDescent="0.2">
      <c r="A18" s="21" t="s">
        <v>13</v>
      </c>
      <c r="B18" s="14">
        <v>741508</v>
      </c>
      <c r="C18" s="15">
        <v>0</v>
      </c>
      <c r="D18" s="16">
        <f t="shared" si="0"/>
        <v>0</v>
      </c>
      <c r="E18" s="15">
        <f t="shared" si="1"/>
        <v>741508</v>
      </c>
      <c r="F18" s="16">
        <f t="shared" si="2"/>
        <v>1</v>
      </c>
    </row>
    <row r="19" spans="1:6" x14ac:dyDescent="0.2">
      <c r="A19" s="21" t="s">
        <v>18</v>
      </c>
      <c r="B19" s="14">
        <v>291135</v>
      </c>
      <c r="C19" s="15">
        <v>228576</v>
      </c>
      <c r="D19" s="16">
        <f t="shared" si="0"/>
        <v>0.78512030501313823</v>
      </c>
      <c r="E19" s="15">
        <f t="shared" si="1"/>
        <v>62559</v>
      </c>
      <c r="F19" s="16">
        <f t="shared" si="2"/>
        <v>0.21487969498686177</v>
      </c>
    </row>
    <row r="20" spans="1:6" x14ac:dyDescent="0.2">
      <c r="A20" s="21" t="s">
        <v>42</v>
      </c>
      <c r="B20" s="14">
        <v>41190</v>
      </c>
      <c r="C20" s="15">
        <v>34523</v>
      </c>
      <c r="D20" s="16">
        <f t="shared" si="0"/>
        <v>0.83814032532168004</v>
      </c>
      <c r="E20" s="15">
        <f t="shared" si="1"/>
        <v>6667</v>
      </c>
      <c r="F20" s="16">
        <f t="shared" si="2"/>
        <v>0.16185967467831999</v>
      </c>
    </row>
    <row r="21" spans="1:6" x14ac:dyDescent="0.2">
      <c r="A21" s="21" t="s">
        <v>61</v>
      </c>
      <c r="B21" s="14">
        <v>10497</v>
      </c>
      <c r="C21" s="15">
        <v>6293</v>
      </c>
      <c r="D21" s="16">
        <f t="shared" si="0"/>
        <v>0.59950462036772412</v>
      </c>
      <c r="E21" s="15">
        <f t="shared" si="1"/>
        <v>4204</v>
      </c>
      <c r="F21" s="16">
        <f t="shared" si="2"/>
        <v>0.40049537963227588</v>
      </c>
    </row>
    <row r="22" spans="1:6" x14ac:dyDescent="0.2">
      <c r="A22" s="21" t="s">
        <v>39</v>
      </c>
      <c r="B22" s="14">
        <v>49740</v>
      </c>
      <c r="C22" s="15">
        <v>32014</v>
      </c>
      <c r="D22" s="16">
        <f t="shared" si="0"/>
        <v>0.64362685967028543</v>
      </c>
      <c r="E22" s="15">
        <f t="shared" si="1"/>
        <v>17726</v>
      </c>
      <c r="F22" s="16">
        <f t="shared" si="2"/>
        <v>0.35637314032971451</v>
      </c>
    </row>
    <row r="23" spans="1:6" x14ac:dyDescent="0.2">
      <c r="A23" s="21" t="s">
        <v>60</v>
      </c>
      <c r="B23" s="14">
        <v>12531</v>
      </c>
      <c r="C23" s="15">
        <v>10659</v>
      </c>
      <c r="D23" s="16">
        <f t="shared" si="0"/>
        <v>0.8506104859947331</v>
      </c>
      <c r="E23" s="15">
        <f t="shared" si="1"/>
        <v>1872</v>
      </c>
      <c r="F23" s="16">
        <f t="shared" si="2"/>
        <v>0.14938951400526693</v>
      </c>
    </row>
    <row r="24" spans="1:6" x14ac:dyDescent="0.2">
      <c r="A24" s="21" t="s">
        <v>62</v>
      </c>
      <c r="B24" s="14">
        <v>9648</v>
      </c>
      <c r="C24" s="15">
        <v>8094</v>
      </c>
      <c r="D24" s="16">
        <f t="shared" si="0"/>
        <v>0.83893034825870649</v>
      </c>
      <c r="E24" s="15">
        <f t="shared" si="1"/>
        <v>1554</v>
      </c>
      <c r="F24" s="16">
        <f t="shared" si="2"/>
        <v>0.16106965174129353</v>
      </c>
    </row>
    <row r="25" spans="1:6" x14ac:dyDescent="0.2">
      <c r="A25" s="21" t="s">
        <v>54</v>
      </c>
      <c r="B25" s="14">
        <v>14103</v>
      </c>
      <c r="C25" s="15">
        <v>8028</v>
      </c>
      <c r="D25" s="16">
        <f t="shared" si="0"/>
        <v>0.56924058710912573</v>
      </c>
      <c r="E25" s="15">
        <f t="shared" si="1"/>
        <v>6075</v>
      </c>
      <c r="F25" s="16">
        <f t="shared" si="2"/>
        <v>0.43075941289087427</v>
      </c>
    </row>
    <row r="26" spans="1:6" x14ac:dyDescent="0.2">
      <c r="A26" s="21" t="s">
        <v>56</v>
      </c>
      <c r="B26" s="14">
        <v>13708</v>
      </c>
      <c r="C26" s="15">
        <v>9973</v>
      </c>
      <c r="D26" s="16">
        <f t="shared" si="0"/>
        <v>0.72753136854391598</v>
      </c>
      <c r="E26" s="15">
        <f t="shared" si="1"/>
        <v>3735</v>
      </c>
      <c r="F26" s="16">
        <f t="shared" si="2"/>
        <v>0.27246863145608402</v>
      </c>
    </row>
    <row r="27" spans="1:6" x14ac:dyDescent="0.2">
      <c r="A27" s="21" t="s">
        <v>48</v>
      </c>
      <c r="B27" s="14">
        <v>22447</v>
      </c>
      <c r="C27" s="15">
        <v>15823</v>
      </c>
      <c r="D27" s="16">
        <f t="shared" si="0"/>
        <v>0.70490488706731413</v>
      </c>
      <c r="E27" s="15">
        <f t="shared" si="1"/>
        <v>6624</v>
      </c>
      <c r="F27" s="16">
        <f t="shared" si="2"/>
        <v>0.29509511293268587</v>
      </c>
    </row>
    <row r="28" spans="1:6" x14ac:dyDescent="0.2">
      <c r="A28" s="21" t="s">
        <v>46</v>
      </c>
      <c r="B28" s="14">
        <v>30308</v>
      </c>
      <c r="C28" s="15">
        <v>20777</v>
      </c>
      <c r="D28" s="16">
        <f t="shared" si="0"/>
        <v>0.68552857331397654</v>
      </c>
      <c r="E28" s="15">
        <f t="shared" si="1"/>
        <v>9531</v>
      </c>
      <c r="F28" s="16">
        <f t="shared" si="2"/>
        <v>0.31447142668602351</v>
      </c>
    </row>
    <row r="29" spans="1:6" x14ac:dyDescent="0.2">
      <c r="A29" s="21" t="s">
        <v>29</v>
      </c>
      <c r="B29" s="14">
        <v>122099</v>
      </c>
      <c r="C29" s="15">
        <v>114289</v>
      </c>
      <c r="D29" s="16">
        <f t="shared" si="0"/>
        <v>0.93603551216635683</v>
      </c>
      <c r="E29" s="15">
        <f t="shared" si="1"/>
        <v>7810</v>
      </c>
      <c r="F29" s="16">
        <f t="shared" si="2"/>
        <v>6.3964487833643197E-2</v>
      </c>
    </row>
    <row r="30" spans="1:6" x14ac:dyDescent="0.2">
      <c r="A30" s="21" t="s">
        <v>35</v>
      </c>
      <c r="B30" s="14">
        <v>79536</v>
      </c>
      <c r="C30" s="15">
        <v>61099</v>
      </c>
      <c r="D30" s="16">
        <f t="shared" si="0"/>
        <v>0.76819301951317642</v>
      </c>
      <c r="E30" s="15">
        <f t="shared" si="1"/>
        <v>18437</v>
      </c>
      <c r="F30" s="16">
        <f t="shared" si="2"/>
        <v>0.23180698048682358</v>
      </c>
    </row>
    <row r="31" spans="1:6" x14ac:dyDescent="0.2">
      <c r="A31" s="21" t="s">
        <v>10</v>
      </c>
      <c r="B31" s="14">
        <v>928731</v>
      </c>
      <c r="C31" s="15">
        <v>590863</v>
      </c>
      <c r="D31" s="16">
        <f t="shared" si="0"/>
        <v>0.63620467067428565</v>
      </c>
      <c r="E31" s="15">
        <f t="shared" si="1"/>
        <v>337868</v>
      </c>
      <c r="F31" s="16">
        <f t="shared" si="2"/>
        <v>0.36379532932571435</v>
      </c>
    </row>
    <row r="32" spans="1:6" x14ac:dyDescent="0.2">
      <c r="A32" s="21" t="s">
        <v>53</v>
      </c>
      <c r="B32" s="14">
        <v>17609</v>
      </c>
      <c r="C32" s="15">
        <v>13505</v>
      </c>
      <c r="D32" s="16">
        <f t="shared" si="0"/>
        <v>0.76693736157646653</v>
      </c>
      <c r="E32" s="15">
        <f t="shared" si="1"/>
        <v>4104</v>
      </c>
      <c r="F32" s="16">
        <f t="shared" si="2"/>
        <v>0.23306263842353342</v>
      </c>
    </row>
    <row r="33" spans="1:6" x14ac:dyDescent="0.2">
      <c r="A33" s="21" t="s">
        <v>33</v>
      </c>
      <c r="B33" s="14">
        <v>104605</v>
      </c>
      <c r="C33" s="15">
        <v>67146</v>
      </c>
      <c r="D33" s="16">
        <f t="shared" si="0"/>
        <v>0.64190048276851008</v>
      </c>
      <c r="E33" s="15">
        <f t="shared" si="1"/>
        <v>37459</v>
      </c>
      <c r="F33" s="16">
        <f t="shared" si="2"/>
        <v>0.35809951723148992</v>
      </c>
    </row>
    <row r="34" spans="1:6" x14ac:dyDescent="0.2">
      <c r="A34" s="21" t="s">
        <v>40</v>
      </c>
      <c r="B34" s="14">
        <v>49387</v>
      </c>
      <c r="C34" s="15">
        <v>31961</v>
      </c>
      <c r="D34" s="16">
        <f t="shared" si="0"/>
        <v>0.64715410938101114</v>
      </c>
      <c r="E34" s="15">
        <f t="shared" si="1"/>
        <v>17426</v>
      </c>
      <c r="F34" s="16">
        <f t="shared" si="2"/>
        <v>0.3528458906189888</v>
      </c>
    </row>
    <row r="35" spans="1:6" x14ac:dyDescent="0.2">
      <c r="A35" s="21" t="s">
        <v>55</v>
      </c>
      <c r="B35" s="14">
        <v>13988</v>
      </c>
      <c r="C35" s="15">
        <v>11081</v>
      </c>
      <c r="D35" s="16">
        <f t="shared" si="0"/>
        <v>0.79217901058049756</v>
      </c>
      <c r="E35" s="15">
        <f t="shared" si="1"/>
        <v>2907</v>
      </c>
      <c r="F35" s="16">
        <f t="shared" si="2"/>
        <v>0.20782098941950244</v>
      </c>
    </row>
    <row r="36" spans="1:6" x14ac:dyDescent="0.2">
      <c r="A36" s="21" t="s">
        <v>64</v>
      </c>
      <c r="B36" s="14">
        <v>7002</v>
      </c>
      <c r="C36" s="15">
        <v>6035</v>
      </c>
      <c r="D36" s="16">
        <f t="shared" si="0"/>
        <v>0.86189660097115106</v>
      </c>
      <c r="E36" s="15">
        <f t="shared" si="1"/>
        <v>967</v>
      </c>
      <c r="F36" s="16">
        <f t="shared" si="2"/>
        <v>0.13810339902884891</v>
      </c>
    </row>
    <row r="37" spans="1:6" x14ac:dyDescent="0.2">
      <c r="A37" s="21" t="s">
        <v>23</v>
      </c>
      <c r="B37" s="14">
        <v>188331</v>
      </c>
      <c r="C37" s="15">
        <v>105005</v>
      </c>
      <c r="D37" s="16">
        <f t="shared" si="0"/>
        <v>0.5575555803346236</v>
      </c>
      <c r="E37" s="15">
        <f t="shared" si="1"/>
        <v>83326</v>
      </c>
      <c r="F37" s="16">
        <f t="shared" si="2"/>
        <v>0.4424444196653764</v>
      </c>
    </row>
    <row r="38" spans="1:6" x14ac:dyDescent="0.2">
      <c r="A38" s="21" t="s">
        <v>1</v>
      </c>
      <c r="B38" s="14">
        <v>394244</v>
      </c>
      <c r="C38" s="15">
        <v>245778</v>
      </c>
      <c r="D38" s="16">
        <f t="shared" si="0"/>
        <v>0.62341595560109986</v>
      </c>
      <c r="E38" s="15">
        <f t="shared" si="1"/>
        <v>148466</v>
      </c>
      <c r="F38" s="16">
        <f t="shared" si="2"/>
        <v>0.3765840443989002</v>
      </c>
    </row>
    <row r="39" spans="1:6" x14ac:dyDescent="0.2">
      <c r="A39" s="21" t="s">
        <v>21</v>
      </c>
      <c r="B39" s="14">
        <v>227714</v>
      </c>
      <c r="C39" s="15">
        <v>87071</v>
      </c>
      <c r="D39" s="16">
        <f t="shared" si="0"/>
        <v>0.38236999042658776</v>
      </c>
      <c r="E39" s="15">
        <f t="shared" si="1"/>
        <v>140643</v>
      </c>
      <c r="F39" s="16">
        <f t="shared" si="2"/>
        <v>0.6176300095734123</v>
      </c>
    </row>
    <row r="40" spans="1:6" x14ac:dyDescent="0.2">
      <c r="A40" s="21" t="s">
        <v>45</v>
      </c>
      <c r="B40" s="14">
        <v>31591</v>
      </c>
      <c r="C40" s="15">
        <v>23370</v>
      </c>
      <c r="D40" s="16">
        <f t="shared" si="0"/>
        <v>0.73976765534487665</v>
      </c>
      <c r="E40" s="15">
        <f t="shared" si="1"/>
        <v>8221</v>
      </c>
      <c r="F40" s="16">
        <f t="shared" si="2"/>
        <v>0.26023234465512329</v>
      </c>
    </row>
    <row r="41" spans="1:6" x14ac:dyDescent="0.2">
      <c r="A41" s="21" t="s">
        <v>63</v>
      </c>
      <c r="B41" s="14">
        <v>7694</v>
      </c>
      <c r="C41" s="15">
        <v>6453</v>
      </c>
      <c r="D41" s="16">
        <f t="shared" si="0"/>
        <v>0.8387054847933455</v>
      </c>
      <c r="E41" s="15">
        <f t="shared" si="1"/>
        <v>1241</v>
      </c>
      <c r="F41" s="16">
        <f t="shared" si="2"/>
        <v>0.16129451520665453</v>
      </c>
    </row>
    <row r="42" spans="1:6" x14ac:dyDescent="0.2">
      <c r="A42" s="21" t="s">
        <v>2</v>
      </c>
      <c r="B42" s="14">
        <v>19035</v>
      </c>
      <c r="C42" s="15">
        <v>14267</v>
      </c>
      <c r="D42" s="16">
        <f t="shared" si="0"/>
        <v>0.7495140530601524</v>
      </c>
      <c r="E42" s="15">
        <f t="shared" si="1"/>
        <v>4768</v>
      </c>
      <c r="F42" s="16">
        <f t="shared" si="2"/>
        <v>0.25048594693984766</v>
      </c>
    </row>
    <row r="43" spans="1:6" x14ac:dyDescent="0.2">
      <c r="A43" s="21" t="s">
        <v>19</v>
      </c>
      <c r="B43" s="14">
        <v>241422</v>
      </c>
      <c r="C43" s="15">
        <v>172013</v>
      </c>
      <c r="D43" s="16">
        <f t="shared" si="0"/>
        <v>0.71249927512819877</v>
      </c>
      <c r="E43" s="15">
        <f t="shared" si="1"/>
        <v>69409</v>
      </c>
      <c r="F43" s="16">
        <f t="shared" si="2"/>
        <v>0.28750072487180123</v>
      </c>
    </row>
    <row r="44" spans="1:6" x14ac:dyDescent="0.2">
      <c r="A44" s="21" t="s">
        <v>20</v>
      </c>
      <c r="B44" s="14">
        <v>237204</v>
      </c>
      <c r="C44" s="15">
        <v>187341</v>
      </c>
      <c r="D44" s="16">
        <f t="shared" si="0"/>
        <v>0.78978853644963831</v>
      </c>
      <c r="E44" s="15">
        <f t="shared" si="1"/>
        <v>49863</v>
      </c>
      <c r="F44" s="16">
        <f t="shared" si="2"/>
        <v>0.21021146355036172</v>
      </c>
    </row>
    <row r="45" spans="1:6" x14ac:dyDescent="0.2">
      <c r="A45" s="21" t="s">
        <v>30</v>
      </c>
      <c r="B45" s="14">
        <v>116359</v>
      </c>
      <c r="C45" s="15">
        <v>99702</v>
      </c>
      <c r="D45" s="16">
        <f t="shared" si="0"/>
        <v>0.85684820254557015</v>
      </c>
      <c r="E45" s="15">
        <f t="shared" si="1"/>
        <v>16657</v>
      </c>
      <c r="F45" s="16">
        <f t="shared" si="2"/>
        <v>0.14315179745442982</v>
      </c>
    </row>
    <row r="46" spans="1:6" x14ac:dyDescent="0.2">
      <c r="A46" s="21" t="s">
        <v>66</v>
      </c>
      <c r="B46" s="14">
        <v>2070573</v>
      </c>
      <c r="C46" s="15">
        <v>1082510</v>
      </c>
      <c r="D46" s="16">
        <f t="shared" si="0"/>
        <v>0.52280697178993452</v>
      </c>
      <c r="E46" s="15">
        <f t="shared" si="1"/>
        <v>988063</v>
      </c>
      <c r="F46" s="16">
        <f t="shared" si="2"/>
        <v>0.47719302821006554</v>
      </c>
    </row>
    <row r="47" spans="1:6" x14ac:dyDescent="0.2">
      <c r="A47" s="21" t="s">
        <v>34</v>
      </c>
      <c r="B47" s="14">
        <v>84743</v>
      </c>
      <c r="C47" s="15">
        <v>56193</v>
      </c>
      <c r="D47" s="16">
        <f t="shared" si="0"/>
        <v>0.66309901702795515</v>
      </c>
      <c r="E47" s="15">
        <f t="shared" si="1"/>
        <v>28550</v>
      </c>
      <c r="F47" s="16">
        <f t="shared" si="2"/>
        <v>0.3369009829720449</v>
      </c>
    </row>
    <row r="48" spans="1:6" x14ac:dyDescent="0.2">
      <c r="A48" s="21" t="s">
        <v>38</v>
      </c>
      <c r="B48" s="14">
        <v>52740</v>
      </c>
      <c r="C48" s="15">
        <v>38732</v>
      </c>
      <c r="D48" s="16">
        <f t="shared" si="0"/>
        <v>0.73439514599924161</v>
      </c>
      <c r="E48" s="15">
        <f t="shared" si="1"/>
        <v>14008</v>
      </c>
      <c r="F48" s="16">
        <f t="shared" si="2"/>
        <v>0.26560485400075845</v>
      </c>
    </row>
    <row r="49" spans="1:6" x14ac:dyDescent="0.2">
      <c r="A49" s="21" t="s">
        <v>24</v>
      </c>
      <c r="B49" s="14">
        <v>171038</v>
      </c>
      <c r="C49" s="15">
        <v>100768</v>
      </c>
      <c r="D49" s="16">
        <f t="shared" si="0"/>
        <v>0.58915562623510564</v>
      </c>
      <c r="E49" s="15">
        <f t="shared" si="1"/>
        <v>70270</v>
      </c>
      <c r="F49" s="16">
        <f t="shared" si="2"/>
        <v>0.41084437376489436</v>
      </c>
    </row>
    <row r="50" spans="1:6" x14ac:dyDescent="0.2">
      <c r="A50" s="21" t="s">
        <v>3</v>
      </c>
      <c r="B50" s="14">
        <v>34746</v>
      </c>
      <c r="C50" s="15">
        <v>29675</v>
      </c>
      <c r="D50" s="16">
        <f t="shared" si="0"/>
        <v>0.85405514303804753</v>
      </c>
      <c r="E50" s="15">
        <f t="shared" si="1"/>
        <v>5071</v>
      </c>
      <c r="F50" s="16">
        <f t="shared" si="2"/>
        <v>0.14594485696195245</v>
      </c>
    </row>
    <row r="51" spans="1:6" x14ac:dyDescent="0.2">
      <c r="A51" s="21" t="s">
        <v>12</v>
      </c>
      <c r="B51" s="14">
        <v>803614</v>
      </c>
      <c r="C51" s="15">
        <v>526609</v>
      </c>
      <c r="D51" s="16">
        <f t="shared" si="0"/>
        <v>0.65530092805750029</v>
      </c>
      <c r="E51" s="15">
        <f t="shared" si="1"/>
        <v>277005</v>
      </c>
      <c r="F51" s="16">
        <f t="shared" si="2"/>
        <v>0.34469907194249977</v>
      </c>
    </row>
    <row r="52" spans="1:6" x14ac:dyDescent="0.2">
      <c r="A52" s="21" t="s">
        <v>25</v>
      </c>
      <c r="B52" s="14">
        <v>143828</v>
      </c>
      <c r="C52" s="15">
        <v>88072</v>
      </c>
      <c r="D52" s="16">
        <f t="shared" si="0"/>
        <v>0.61234252023249991</v>
      </c>
      <c r="E52" s="15">
        <f t="shared" si="1"/>
        <v>55756</v>
      </c>
      <c r="F52" s="16">
        <f t="shared" si="2"/>
        <v>0.38765747976750009</v>
      </c>
    </row>
    <row r="53" spans="1:6" x14ac:dyDescent="0.2">
      <c r="A53" s="21" t="s">
        <v>4</v>
      </c>
      <c r="B53" s="14">
        <v>1003798</v>
      </c>
      <c r="C53" s="15">
        <v>456741</v>
      </c>
      <c r="D53" s="16">
        <f t="shared" si="0"/>
        <v>0.45501286115333961</v>
      </c>
      <c r="E53" s="15">
        <f t="shared" si="1"/>
        <v>547057</v>
      </c>
      <c r="F53" s="16">
        <f t="shared" si="2"/>
        <v>0.54498713884666039</v>
      </c>
    </row>
    <row r="54" spans="1:6" x14ac:dyDescent="0.2">
      <c r="A54" s="21" t="s">
        <v>17</v>
      </c>
      <c r="B54" s="14">
        <v>315785</v>
      </c>
      <c r="C54" s="15">
        <v>281841</v>
      </c>
      <c r="D54" s="16">
        <f t="shared" si="0"/>
        <v>0.89250914387953828</v>
      </c>
      <c r="E54" s="15">
        <f t="shared" si="1"/>
        <v>33944</v>
      </c>
      <c r="F54" s="16">
        <f t="shared" si="2"/>
        <v>0.10749085612046171</v>
      </c>
    </row>
    <row r="55" spans="1:6" x14ac:dyDescent="0.2">
      <c r="A55" s="21" t="s">
        <v>11</v>
      </c>
      <c r="B55" s="14">
        <v>888141</v>
      </c>
      <c r="C55" s="15">
        <v>275194</v>
      </c>
      <c r="D55" s="16">
        <f t="shared" si="0"/>
        <v>0.3098539533700167</v>
      </c>
      <c r="E55" s="15">
        <f t="shared" si="1"/>
        <v>612947</v>
      </c>
      <c r="F55" s="16">
        <f t="shared" si="2"/>
        <v>0.69014604662998336</v>
      </c>
    </row>
    <row r="56" spans="1:6" x14ac:dyDescent="0.2">
      <c r="A56" s="21" t="s">
        <v>14</v>
      </c>
      <c r="B56" s="14">
        <v>459010</v>
      </c>
      <c r="C56" s="15">
        <v>284960</v>
      </c>
      <c r="D56" s="16">
        <f t="shared" si="0"/>
        <v>0.62081436134289014</v>
      </c>
      <c r="E56" s="15">
        <f t="shared" si="1"/>
        <v>174050</v>
      </c>
      <c r="F56" s="16">
        <f t="shared" si="2"/>
        <v>0.37918563865710986</v>
      </c>
    </row>
    <row r="57" spans="1:6" x14ac:dyDescent="0.2">
      <c r="A57" s="21" t="s">
        <v>36</v>
      </c>
      <c r="B57" s="14">
        <v>70243</v>
      </c>
      <c r="C57" s="15">
        <v>54979</v>
      </c>
      <c r="D57" s="16">
        <f t="shared" si="0"/>
        <v>0.78269720826274503</v>
      </c>
      <c r="E57" s="15">
        <f t="shared" si="1"/>
        <v>15264</v>
      </c>
      <c r="F57" s="16">
        <f t="shared" si="2"/>
        <v>0.21730279173725495</v>
      </c>
    </row>
    <row r="58" spans="1:6" x14ac:dyDescent="0.2">
      <c r="A58" s="22" t="s">
        <v>107</v>
      </c>
      <c r="B58" s="14">
        <v>105965</v>
      </c>
      <c r="C58" s="15">
        <v>88854</v>
      </c>
      <c r="D58" s="16">
        <f t="shared" si="0"/>
        <v>0.83852215354126358</v>
      </c>
      <c r="E58" s="15">
        <f t="shared" si="1"/>
        <v>17111</v>
      </c>
      <c r="F58" s="16">
        <f t="shared" si="2"/>
        <v>0.16147784645873636</v>
      </c>
    </row>
    <row r="59" spans="1:6" x14ac:dyDescent="0.2">
      <c r="A59" s="22" t="s">
        <v>108</v>
      </c>
      <c r="B59" s="14">
        <v>179133</v>
      </c>
      <c r="C59" s="15">
        <v>63058</v>
      </c>
      <c r="D59" s="16">
        <f t="shared" si="0"/>
        <v>0.3520177745027438</v>
      </c>
      <c r="E59" s="15">
        <f t="shared" si="1"/>
        <v>116075</v>
      </c>
      <c r="F59" s="16">
        <f t="shared" si="2"/>
        <v>0.64798222549725626</v>
      </c>
    </row>
    <row r="60" spans="1:6" x14ac:dyDescent="0.2">
      <c r="A60" s="21" t="s">
        <v>32</v>
      </c>
      <c r="B60" s="14">
        <v>102338</v>
      </c>
      <c r="C60" s="15">
        <v>88014</v>
      </c>
      <c r="D60" s="16">
        <f t="shared" si="0"/>
        <v>0.86003244151732494</v>
      </c>
      <c r="E60" s="15">
        <f t="shared" si="1"/>
        <v>14324</v>
      </c>
      <c r="F60" s="16">
        <f t="shared" si="2"/>
        <v>0.13996755848267506</v>
      </c>
    </row>
    <row r="61" spans="1:6" x14ac:dyDescent="0.2">
      <c r="A61" s="21" t="s">
        <v>6</v>
      </c>
      <c r="B61" s="14">
        <v>311043</v>
      </c>
      <c r="C61" s="15">
        <v>220177</v>
      </c>
      <c r="D61" s="16">
        <f t="shared" si="0"/>
        <v>0.70786675797237042</v>
      </c>
      <c r="E61" s="15">
        <f t="shared" si="1"/>
        <v>90866</v>
      </c>
      <c r="F61" s="16">
        <f t="shared" si="2"/>
        <v>0.29213324202762964</v>
      </c>
    </row>
    <row r="62" spans="1:6" x14ac:dyDescent="0.2">
      <c r="A62" s="21" t="s">
        <v>5</v>
      </c>
      <c r="B62" s="14">
        <v>337498</v>
      </c>
      <c r="C62" s="15">
        <v>168338</v>
      </c>
      <c r="D62" s="16">
        <f t="shared" si="0"/>
        <v>0.49878221500571857</v>
      </c>
      <c r="E62" s="15">
        <f t="shared" si="1"/>
        <v>169160</v>
      </c>
      <c r="F62" s="16">
        <f t="shared" si="2"/>
        <v>0.50121778499428149</v>
      </c>
    </row>
    <row r="63" spans="1:6" x14ac:dyDescent="0.2">
      <c r="A63" s="21" t="s">
        <v>41</v>
      </c>
      <c r="B63" s="14">
        <v>44366</v>
      </c>
      <c r="C63" s="15">
        <v>35517</v>
      </c>
      <c r="D63" s="16">
        <f t="shared" si="0"/>
        <v>0.80054546274173921</v>
      </c>
      <c r="E63" s="15">
        <f t="shared" si="1"/>
        <v>8849</v>
      </c>
      <c r="F63" s="16">
        <f t="shared" si="2"/>
        <v>0.19945453725826082</v>
      </c>
    </row>
    <row r="64" spans="1:6" x14ac:dyDescent="0.2">
      <c r="A64" s="21" t="s">
        <v>44</v>
      </c>
      <c r="B64" s="14">
        <v>33223</v>
      </c>
      <c r="C64" s="15">
        <v>25999</v>
      </c>
      <c r="D64" s="16">
        <f t="shared" si="0"/>
        <v>0.78256027450862353</v>
      </c>
      <c r="E64" s="15">
        <f t="shared" si="1"/>
        <v>7224</v>
      </c>
      <c r="F64" s="16">
        <f t="shared" si="2"/>
        <v>0.21743972549137647</v>
      </c>
    </row>
    <row r="65" spans="1:6" x14ac:dyDescent="0.2">
      <c r="A65" s="21" t="s">
        <v>52</v>
      </c>
      <c r="B65" s="14">
        <v>19184</v>
      </c>
      <c r="C65" s="15">
        <v>11974</v>
      </c>
      <c r="D65" s="16">
        <f t="shared" si="0"/>
        <v>0.62416597164303589</v>
      </c>
      <c r="E65" s="15">
        <f t="shared" si="1"/>
        <v>7210</v>
      </c>
      <c r="F65" s="16">
        <f t="shared" si="2"/>
        <v>0.37583402835696411</v>
      </c>
    </row>
    <row r="66" spans="1:6" x14ac:dyDescent="0.2">
      <c r="A66" s="21" t="s">
        <v>58</v>
      </c>
      <c r="B66" s="14">
        <v>13103</v>
      </c>
      <c r="C66" s="15">
        <v>10605</v>
      </c>
      <c r="D66" s="16">
        <f t="shared" si="0"/>
        <v>0.8093566358849118</v>
      </c>
      <c r="E66" s="15">
        <f t="shared" si="1"/>
        <v>2498</v>
      </c>
      <c r="F66" s="16">
        <f t="shared" si="2"/>
        <v>0.19064336411508814</v>
      </c>
    </row>
    <row r="67" spans="1:6" x14ac:dyDescent="0.2">
      <c r="A67" s="21" t="s">
        <v>16</v>
      </c>
      <c r="B67" s="14">
        <v>413668</v>
      </c>
      <c r="C67" s="15">
        <v>107664</v>
      </c>
      <c r="D67" s="16">
        <f t="shared" si="0"/>
        <v>0.26026668729512559</v>
      </c>
      <c r="E67" s="15">
        <f t="shared" si="1"/>
        <v>306004</v>
      </c>
      <c r="F67" s="16">
        <f t="shared" si="2"/>
        <v>0.73973331270487441</v>
      </c>
    </row>
    <row r="68" spans="1:6" x14ac:dyDescent="0.2">
      <c r="A68" s="21" t="s">
        <v>51</v>
      </c>
      <c r="B68" s="14">
        <v>18660</v>
      </c>
      <c r="C68" s="15">
        <v>17929</v>
      </c>
      <c r="D68" s="16">
        <f>(C68/B68)</f>
        <v>0.96082529474812428</v>
      </c>
      <c r="E68" s="15">
        <f>(B68-C68)</f>
        <v>731</v>
      </c>
      <c r="F68" s="16">
        <f>(E68/B68)</f>
        <v>3.917470525187567E-2</v>
      </c>
    </row>
    <row r="69" spans="1:6" x14ac:dyDescent="0.2">
      <c r="A69" s="21" t="s">
        <v>43</v>
      </c>
      <c r="B69" s="14">
        <v>36094</v>
      </c>
      <c r="C69" s="15">
        <v>28895</v>
      </c>
      <c r="D69" s="16">
        <f>(C69/B69)</f>
        <v>0.80054856762896875</v>
      </c>
      <c r="E69" s="15">
        <f>(B69-C69)</f>
        <v>7199</v>
      </c>
      <c r="F69" s="16">
        <f>(E69/B69)</f>
        <v>0.19945143237103119</v>
      </c>
    </row>
    <row r="70" spans="1:6" x14ac:dyDescent="0.2">
      <c r="A70" s="21" t="s">
        <v>49</v>
      </c>
      <c r="B70" s="14">
        <v>20116</v>
      </c>
      <c r="C70" s="15">
        <v>14171</v>
      </c>
      <c r="D70" s="16">
        <f>(C70/B70)</f>
        <v>0.70446410817259897</v>
      </c>
      <c r="E70" s="15">
        <f>(B70-C70)</f>
        <v>5945</v>
      </c>
      <c r="F70" s="16">
        <f>(E70/B70)</f>
        <v>0.29553589182740109</v>
      </c>
    </row>
    <row r="71" spans="1:6" x14ac:dyDescent="0.2">
      <c r="A71" s="23" t="s">
        <v>65</v>
      </c>
      <c r="B71" s="17">
        <f>SUM(B4:B70)</f>
        <v>14712922</v>
      </c>
      <c r="C71" s="18">
        <f>SUM(C4:C70)</f>
        <v>7459604</v>
      </c>
      <c r="D71" s="19">
        <f>(C71/B71)</f>
        <v>0.50701036816480094</v>
      </c>
      <c r="E71" s="18">
        <f>SUM(E4:E70)</f>
        <v>7253318</v>
      </c>
      <c r="F71" s="19">
        <f>(E71/B71)</f>
        <v>0.492989631835199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163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Research&amp;R1997 Population Estimates</oddFooter>
  </headerFooter>
  <ignoredErrors>
    <ignoredError sqref="D71" formula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75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202140</v>
      </c>
      <c r="C4" s="12">
        <v>88091</v>
      </c>
      <c r="D4" s="13">
        <f t="shared" ref="D4:D67" si="0">(C4/B4)</f>
        <v>0.43579202532897993</v>
      </c>
      <c r="E4" s="12">
        <f t="shared" ref="E4:E67" si="1">(B4-C4)</f>
        <v>114049</v>
      </c>
      <c r="F4" s="13">
        <f t="shared" ref="F4:F67" si="2">(E4/B4)</f>
        <v>0.56420797467102013</v>
      </c>
    </row>
    <row r="5" spans="1:6" x14ac:dyDescent="0.2">
      <c r="A5" s="21" t="s">
        <v>50</v>
      </c>
      <c r="B5" s="14">
        <v>20709</v>
      </c>
      <c r="C5" s="15">
        <v>15996</v>
      </c>
      <c r="D5" s="16">
        <f t="shared" si="0"/>
        <v>0.77241778936694194</v>
      </c>
      <c r="E5" s="15">
        <f t="shared" si="1"/>
        <v>4713</v>
      </c>
      <c r="F5" s="16">
        <f t="shared" si="2"/>
        <v>0.22758221063305809</v>
      </c>
    </row>
    <row r="6" spans="1:6" x14ac:dyDescent="0.2">
      <c r="A6" s="21" t="s">
        <v>26</v>
      </c>
      <c r="B6" s="14">
        <v>142159</v>
      </c>
      <c r="C6" s="15">
        <v>57439</v>
      </c>
      <c r="D6" s="16">
        <f t="shared" si="0"/>
        <v>0.40404758052603074</v>
      </c>
      <c r="E6" s="15">
        <f t="shared" si="1"/>
        <v>84720</v>
      </c>
      <c r="F6" s="16">
        <f t="shared" si="2"/>
        <v>0.59595241947396926</v>
      </c>
    </row>
    <row r="7" spans="1:6" x14ac:dyDescent="0.2">
      <c r="A7" s="21" t="s">
        <v>47</v>
      </c>
      <c r="B7" s="14">
        <v>24983</v>
      </c>
      <c r="C7" s="15">
        <v>18509</v>
      </c>
      <c r="D7" s="16">
        <f t="shared" si="0"/>
        <v>0.74086378737541525</v>
      </c>
      <c r="E7" s="15">
        <f t="shared" si="1"/>
        <v>6474</v>
      </c>
      <c r="F7" s="16">
        <f t="shared" si="2"/>
        <v>0.25913621262458469</v>
      </c>
    </row>
    <row r="8" spans="1:6" x14ac:dyDescent="0.2">
      <c r="A8" s="21" t="s">
        <v>15</v>
      </c>
      <c r="B8" s="14">
        <v>450164</v>
      </c>
      <c r="C8" s="15">
        <v>173455</v>
      </c>
      <c r="D8" s="16">
        <f t="shared" si="0"/>
        <v>0.38531512959721348</v>
      </c>
      <c r="E8" s="15">
        <f t="shared" si="1"/>
        <v>276709</v>
      </c>
      <c r="F8" s="16">
        <f t="shared" si="2"/>
        <v>0.61468487040278652</v>
      </c>
    </row>
    <row r="9" spans="1:6" x14ac:dyDescent="0.2">
      <c r="A9" s="21" t="s">
        <v>9</v>
      </c>
      <c r="B9" s="14">
        <v>1392252</v>
      </c>
      <c r="C9" s="15">
        <v>157706</v>
      </c>
      <c r="D9" s="16">
        <f t="shared" si="0"/>
        <v>0.11327403372377989</v>
      </c>
      <c r="E9" s="15">
        <f t="shared" si="1"/>
        <v>1234546</v>
      </c>
      <c r="F9" s="16">
        <f t="shared" si="2"/>
        <v>0.88672596627622013</v>
      </c>
    </row>
    <row r="10" spans="1:6" x14ac:dyDescent="0.2">
      <c r="A10" s="21" t="s">
        <v>57</v>
      </c>
      <c r="B10" s="14">
        <v>12504</v>
      </c>
      <c r="C10" s="15">
        <v>9416</v>
      </c>
      <c r="D10" s="16">
        <f t="shared" si="0"/>
        <v>0.75303902751119645</v>
      </c>
      <c r="E10" s="15">
        <f t="shared" si="1"/>
        <v>3088</v>
      </c>
      <c r="F10" s="16">
        <f t="shared" si="2"/>
        <v>0.24696097248880358</v>
      </c>
    </row>
    <row r="11" spans="1:6" x14ac:dyDescent="0.2">
      <c r="A11" s="21" t="s">
        <v>28</v>
      </c>
      <c r="B11" s="14">
        <v>129468</v>
      </c>
      <c r="C11" s="15">
        <v>117160</v>
      </c>
      <c r="D11" s="16">
        <f t="shared" si="0"/>
        <v>0.9049340377545031</v>
      </c>
      <c r="E11" s="15">
        <f t="shared" si="1"/>
        <v>12308</v>
      </c>
      <c r="F11" s="16">
        <f t="shared" si="2"/>
        <v>9.506596224549696E-2</v>
      </c>
    </row>
    <row r="12" spans="1:6" x14ac:dyDescent="0.2">
      <c r="A12" s="21" t="s">
        <v>31</v>
      </c>
      <c r="B12" s="14">
        <v>107889</v>
      </c>
      <c r="C12" s="15">
        <v>97076</v>
      </c>
      <c r="D12" s="16">
        <f t="shared" si="0"/>
        <v>0.89977662226918409</v>
      </c>
      <c r="E12" s="15">
        <f t="shared" si="1"/>
        <v>10813</v>
      </c>
      <c r="F12" s="16">
        <f t="shared" si="2"/>
        <v>0.10022337773081594</v>
      </c>
    </row>
    <row r="13" spans="1:6" x14ac:dyDescent="0.2">
      <c r="A13" s="21" t="s">
        <v>27</v>
      </c>
      <c r="B13" s="14">
        <v>125431</v>
      </c>
      <c r="C13" s="15">
        <v>108959</v>
      </c>
      <c r="D13" s="16">
        <f t="shared" si="0"/>
        <v>0.86867680238537526</v>
      </c>
      <c r="E13" s="15">
        <f t="shared" si="1"/>
        <v>16472</v>
      </c>
      <c r="F13" s="16">
        <f t="shared" si="2"/>
        <v>0.13132319761462477</v>
      </c>
    </row>
    <row r="14" spans="1:6" x14ac:dyDescent="0.2">
      <c r="A14" s="21" t="s">
        <v>22</v>
      </c>
      <c r="B14" s="14">
        <v>193036</v>
      </c>
      <c r="C14" s="15">
        <v>171368</v>
      </c>
      <c r="D14" s="16">
        <f t="shared" si="0"/>
        <v>0.88775150749083076</v>
      </c>
      <c r="E14" s="15">
        <f t="shared" si="1"/>
        <v>21668</v>
      </c>
      <c r="F14" s="16">
        <f t="shared" si="2"/>
        <v>0.11224849250916927</v>
      </c>
    </row>
    <row r="15" spans="1:6" x14ac:dyDescent="0.2">
      <c r="A15" s="21" t="s">
        <v>37</v>
      </c>
      <c r="B15" s="14">
        <v>52565</v>
      </c>
      <c r="C15" s="15">
        <v>41999</v>
      </c>
      <c r="D15" s="16">
        <f t="shared" si="0"/>
        <v>0.79899172453153244</v>
      </c>
      <c r="E15" s="15">
        <f t="shared" si="1"/>
        <v>10566</v>
      </c>
      <c r="F15" s="16">
        <f t="shared" si="2"/>
        <v>0.20100827546846761</v>
      </c>
    </row>
    <row r="16" spans="1:6" x14ac:dyDescent="0.2">
      <c r="A16" s="22" t="s">
        <v>106</v>
      </c>
      <c r="B16" s="14">
        <v>26716</v>
      </c>
      <c r="C16" s="15">
        <v>20116</v>
      </c>
      <c r="D16" s="16">
        <f t="shared" si="0"/>
        <v>0.75295702949543342</v>
      </c>
      <c r="E16" s="15">
        <f t="shared" si="1"/>
        <v>6600</v>
      </c>
      <c r="F16" s="16">
        <f t="shared" si="2"/>
        <v>0.24704297050456656</v>
      </c>
    </row>
    <row r="17" spans="1:6" x14ac:dyDescent="0.2">
      <c r="A17" s="21" t="s">
        <v>59</v>
      </c>
      <c r="B17" s="14">
        <v>12602</v>
      </c>
      <c r="C17" s="15">
        <v>10338</v>
      </c>
      <c r="D17" s="16">
        <f t="shared" si="0"/>
        <v>0.82034597682907473</v>
      </c>
      <c r="E17" s="15">
        <f t="shared" si="1"/>
        <v>2264</v>
      </c>
      <c r="F17" s="16">
        <f t="shared" si="2"/>
        <v>0.17965402317092524</v>
      </c>
    </row>
    <row r="18" spans="1:6" x14ac:dyDescent="0.2">
      <c r="A18" s="21" t="s">
        <v>13</v>
      </c>
      <c r="B18" s="14">
        <v>728437</v>
      </c>
      <c r="C18" s="15">
        <v>0</v>
      </c>
      <c r="D18" s="16">
        <f t="shared" si="0"/>
        <v>0</v>
      </c>
      <c r="E18" s="15">
        <f t="shared" si="1"/>
        <v>728437</v>
      </c>
      <c r="F18" s="16">
        <f t="shared" si="2"/>
        <v>1</v>
      </c>
    </row>
    <row r="19" spans="1:6" x14ac:dyDescent="0.2">
      <c r="A19" s="21" t="s">
        <v>18</v>
      </c>
      <c r="B19" s="14">
        <v>286301</v>
      </c>
      <c r="C19" s="15">
        <v>223603</v>
      </c>
      <c r="D19" s="16">
        <f t="shared" si="0"/>
        <v>0.78100670273593176</v>
      </c>
      <c r="E19" s="15">
        <f t="shared" si="1"/>
        <v>62698</v>
      </c>
      <c r="F19" s="16">
        <f t="shared" si="2"/>
        <v>0.21899329726406824</v>
      </c>
    </row>
    <row r="20" spans="1:6" x14ac:dyDescent="0.2">
      <c r="A20" s="21" t="s">
        <v>42</v>
      </c>
      <c r="B20" s="14">
        <v>39052</v>
      </c>
      <c r="C20" s="15">
        <v>32443</v>
      </c>
      <c r="D20" s="16">
        <f t="shared" si="0"/>
        <v>0.8307641093926047</v>
      </c>
      <c r="E20" s="15">
        <f t="shared" si="1"/>
        <v>6609</v>
      </c>
      <c r="F20" s="16">
        <f t="shared" si="2"/>
        <v>0.16923589060739527</v>
      </c>
    </row>
    <row r="21" spans="1:6" x14ac:dyDescent="0.2">
      <c r="A21" s="21" t="s">
        <v>61</v>
      </c>
      <c r="B21" s="14">
        <v>10378</v>
      </c>
      <c r="C21" s="15">
        <v>6219</v>
      </c>
      <c r="D21" s="16">
        <f t="shared" si="0"/>
        <v>0.59924841009828478</v>
      </c>
      <c r="E21" s="15">
        <f t="shared" si="1"/>
        <v>4159</v>
      </c>
      <c r="F21" s="16">
        <f t="shared" si="2"/>
        <v>0.40075158990171517</v>
      </c>
    </row>
    <row r="22" spans="1:6" x14ac:dyDescent="0.2">
      <c r="A22" s="21" t="s">
        <v>39</v>
      </c>
      <c r="B22" s="14">
        <v>46322</v>
      </c>
      <c r="C22" s="15">
        <v>28413</v>
      </c>
      <c r="D22" s="16">
        <f t="shared" si="0"/>
        <v>0.61338025128448681</v>
      </c>
      <c r="E22" s="15">
        <f t="shared" si="1"/>
        <v>17909</v>
      </c>
      <c r="F22" s="16">
        <f t="shared" si="2"/>
        <v>0.38661974871551313</v>
      </c>
    </row>
    <row r="23" spans="1:6" x14ac:dyDescent="0.2">
      <c r="A23" s="21" t="s">
        <v>60</v>
      </c>
      <c r="B23" s="14">
        <v>12150</v>
      </c>
      <c r="C23" s="15">
        <v>10281</v>
      </c>
      <c r="D23" s="16">
        <f t="shared" si="0"/>
        <v>0.84617283950617284</v>
      </c>
      <c r="E23" s="15">
        <f t="shared" si="1"/>
        <v>1869</v>
      </c>
      <c r="F23" s="16">
        <f t="shared" si="2"/>
        <v>0.15382716049382716</v>
      </c>
    </row>
    <row r="24" spans="1:6" x14ac:dyDescent="0.2">
      <c r="A24" s="21" t="s">
        <v>62</v>
      </c>
      <c r="B24" s="14">
        <v>9413</v>
      </c>
      <c r="C24" s="15">
        <v>7865</v>
      </c>
      <c r="D24" s="16">
        <f t="shared" si="0"/>
        <v>0.83554658451078301</v>
      </c>
      <c r="E24" s="15">
        <f t="shared" si="1"/>
        <v>1548</v>
      </c>
      <c r="F24" s="16">
        <f t="shared" si="2"/>
        <v>0.16445341548921705</v>
      </c>
    </row>
    <row r="25" spans="1:6" x14ac:dyDescent="0.2">
      <c r="A25" s="21" t="s">
        <v>54</v>
      </c>
      <c r="B25" s="14">
        <v>13545</v>
      </c>
      <c r="C25" s="15">
        <v>7587</v>
      </c>
      <c r="D25" s="16">
        <f t="shared" si="0"/>
        <v>0.56013289036544855</v>
      </c>
      <c r="E25" s="15">
        <f t="shared" si="1"/>
        <v>5958</v>
      </c>
      <c r="F25" s="16">
        <f t="shared" si="2"/>
        <v>0.4398671096345515</v>
      </c>
    </row>
    <row r="26" spans="1:6" x14ac:dyDescent="0.2">
      <c r="A26" s="21" t="s">
        <v>56</v>
      </c>
      <c r="B26" s="14">
        <v>13431</v>
      </c>
      <c r="C26" s="15">
        <v>9756</v>
      </c>
      <c r="D26" s="16">
        <f t="shared" si="0"/>
        <v>0.72637927183381734</v>
      </c>
      <c r="E26" s="15">
        <f t="shared" si="1"/>
        <v>3675</v>
      </c>
      <c r="F26" s="16">
        <f t="shared" si="2"/>
        <v>0.27362072816618271</v>
      </c>
    </row>
    <row r="27" spans="1:6" x14ac:dyDescent="0.2">
      <c r="A27" s="21" t="s">
        <v>48</v>
      </c>
      <c r="B27" s="14">
        <v>22519</v>
      </c>
      <c r="C27" s="15">
        <v>15823</v>
      </c>
      <c r="D27" s="16">
        <f t="shared" si="0"/>
        <v>0.70265109463120035</v>
      </c>
      <c r="E27" s="15">
        <f t="shared" si="1"/>
        <v>6696</v>
      </c>
      <c r="F27" s="16">
        <f t="shared" si="2"/>
        <v>0.29734890536879965</v>
      </c>
    </row>
    <row r="28" spans="1:6" x14ac:dyDescent="0.2">
      <c r="A28" s="21" t="s">
        <v>46</v>
      </c>
      <c r="B28" s="14">
        <v>30157</v>
      </c>
      <c r="C28" s="15">
        <v>20683</v>
      </c>
      <c r="D28" s="16">
        <f t="shared" si="0"/>
        <v>0.68584408263421426</v>
      </c>
      <c r="E28" s="15">
        <f t="shared" si="1"/>
        <v>9474</v>
      </c>
      <c r="F28" s="16">
        <f t="shared" si="2"/>
        <v>0.31415591736578574</v>
      </c>
    </row>
    <row r="29" spans="1:6" x14ac:dyDescent="0.2">
      <c r="A29" s="21" t="s">
        <v>29</v>
      </c>
      <c r="B29" s="14">
        <v>119931</v>
      </c>
      <c r="C29" s="15">
        <v>112126</v>
      </c>
      <c r="D29" s="16">
        <f t="shared" si="0"/>
        <v>0.93492091285822676</v>
      </c>
      <c r="E29" s="15">
        <f t="shared" si="1"/>
        <v>7805</v>
      </c>
      <c r="F29" s="16">
        <f t="shared" si="2"/>
        <v>6.5079087141773184E-2</v>
      </c>
    </row>
    <row r="30" spans="1:6" x14ac:dyDescent="0.2">
      <c r="A30" s="21" t="s">
        <v>35</v>
      </c>
      <c r="B30" s="14">
        <v>77996</v>
      </c>
      <c r="C30" s="15">
        <v>59504</v>
      </c>
      <c r="D30" s="16">
        <f t="shared" si="0"/>
        <v>0.76291091850864146</v>
      </c>
      <c r="E30" s="15">
        <f t="shared" si="1"/>
        <v>18492</v>
      </c>
      <c r="F30" s="16">
        <f t="shared" si="2"/>
        <v>0.23708908149135854</v>
      </c>
    </row>
    <row r="31" spans="1:6" x14ac:dyDescent="0.2">
      <c r="A31" s="21" t="s">
        <v>10</v>
      </c>
      <c r="B31" s="14">
        <v>910855</v>
      </c>
      <c r="C31" s="15">
        <v>576299</v>
      </c>
      <c r="D31" s="16">
        <f t="shared" si="0"/>
        <v>0.63270114343117179</v>
      </c>
      <c r="E31" s="15">
        <f t="shared" si="1"/>
        <v>334556</v>
      </c>
      <c r="F31" s="16">
        <f t="shared" si="2"/>
        <v>0.36729885656882821</v>
      </c>
    </row>
    <row r="32" spans="1:6" x14ac:dyDescent="0.2">
      <c r="A32" s="21" t="s">
        <v>53</v>
      </c>
      <c r="B32" s="14">
        <v>17412</v>
      </c>
      <c r="C32" s="15">
        <v>13355</v>
      </c>
      <c r="D32" s="16">
        <f t="shared" si="0"/>
        <v>0.76699977027337474</v>
      </c>
      <c r="E32" s="15">
        <f t="shared" si="1"/>
        <v>4057</v>
      </c>
      <c r="F32" s="16">
        <f t="shared" si="2"/>
        <v>0.23300022972662532</v>
      </c>
    </row>
    <row r="33" spans="1:6" x14ac:dyDescent="0.2">
      <c r="A33" s="21" t="s">
        <v>33</v>
      </c>
      <c r="B33" s="14">
        <v>102211</v>
      </c>
      <c r="C33" s="15">
        <v>65466</v>
      </c>
      <c r="D33" s="16">
        <f t="shared" si="0"/>
        <v>0.64049857647415642</v>
      </c>
      <c r="E33" s="15">
        <f t="shared" si="1"/>
        <v>36745</v>
      </c>
      <c r="F33" s="16">
        <f t="shared" si="2"/>
        <v>0.35950142352584358</v>
      </c>
    </row>
    <row r="34" spans="1:6" x14ac:dyDescent="0.2">
      <c r="A34" s="21" t="s">
        <v>40</v>
      </c>
      <c r="B34" s="14">
        <v>48629</v>
      </c>
      <c r="C34" s="15">
        <v>31461</v>
      </c>
      <c r="D34" s="16">
        <f t="shared" si="0"/>
        <v>0.64695963314071847</v>
      </c>
      <c r="E34" s="15">
        <f t="shared" si="1"/>
        <v>17168</v>
      </c>
      <c r="F34" s="16">
        <f t="shared" si="2"/>
        <v>0.35304036685928147</v>
      </c>
    </row>
    <row r="35" spans="1:6" x14ac:dyDescent="0.2">
      <c r="A35" s="21" t="s">
        <v>55</v>
      </c>
      <c r="B35" s="14">
        <v>13713</v>
      </c>
      <c r="C35" s="15">
        <v>10829</v>
      </c>
      <c r="D35" s="16">
        <f t="shared" si="0"/>
        <v>0.78968861664114343</v>
      </c>
      <c r="E35" s="15">
        <f t="shared" si="1"/>
        <v>2884</v>
      </c>
      <c r="F35" s="16">
        <f t="shared" si="2"/>
        <v>0.21031138335885655</v>
      </c>
    </row>
    <row r="36" spans="1:6" x14ac:dyDescent="0.2">
      <c r="A36" s="21" t="s">
        <v>64</v>
      </c>
      <c r="B36" s="14">
        <v>7012</v>
      </c>
      <c r="C36" s="15">
        <v>6082</v>
      </c>
      <c r="D36" s="16">
        <f t="shared" si="0"/>
        <v>0.86737022247575579</v>
      </c>
      <c r="E36" s="15">
        <f t="shared" si="1"/>
        <v>930</v>
      </c>
      <c r="F36" s="16">
        <f t="shared" si="2"/>
        <v>0.13262977752424415</v>
      </c>
    </row>
    <row r="37" spans="1:6" x14ac:dyDescent="0.2">
      <c r="A37" s="21" t="s">
        <v>23</v>
      </c>
      <c r="B37" s="14">
        <v>182309</v>
      </c>
      <c r="C37" s="15">
        <v>100556</v>
      </c>
      <c r="D37" s="16">
        <f t="shared" si="0"/>
        <v>0.55156903937819857</v>
      </c>
      <c r="E37" s="15">
        <f t="shared" si="1"/>
        <v>81753</v>
      </c>
      <c r="F37" s="16">
        <f t="shared" si="2"/>
        <v>0.44843096062180143</v>
      </c>
    </row>
    <row r="38" spans="1:6" x14ac:dyDescent="0.2">
      <c r="A38" s="21" t="s">
        <v>1</v>
      </c>
      <c r="B38" s="14">
        <v>383706</v>
      </c>
      <c r="C38" s="15">
        <v>237869</v>
      </c>
      <c r="D38" s="16">
        <f t="shared" si="0"/>
        <v>0.61992515102708845</v>
      </c>
      <c r="E38" s="15">
        <f t="shared" si="1"/>
        <v>145837</v>
      </c>
      <c r="F38" s="16">
        <f t="shared" si="2"/>
        <v>0.38007484897291155</v>
      </c>
    </row>
    <row r="39" spans="1:6" x14ac:dyDescent="0.2">
      <c r="A39" s="21" t="s">
        <v>21</v>
      </c>
      <c r="B39" s="14">
        <v>221621</v>
      </c>
      <c r="C39" s="15">
        <v>82758</v>
      </c>
      <c r="D39" s="16">
        <f t="shared" si="0"/>
        <v>0.37342129130362195</v>
      </c>
      <c r="E39" s="15">
        <f t="shared" si="1"/>
        <v>138863</v>
      </c>
      <c r="F39" s="16">
        <f t="shared" si="2"/>
        <v>0.62657870869637811</v>
      </c>
    </row>
    <row r="40" spans="1:6" x14ac:dyDescent="0.2">
      <c r="A40" s="21" t="s">
        <v>45</v>
      </c>
      <c r="B40" s="14">
        <v>30690</v>
      </c>
      <c r="C40" s="15">
        <v>22506</v>
      </c>
      <c r="D40" s="16">
        <f t="shared" si="0"/>
        <v>0.73333333333333328</v>
      </c>
      <c r="E40" s="15">
        <f t="shared" si="1"/>
        <v>8184</v>
      </c>
      <c r="F40" s="16">
        <f t="shared" si="2"/>
        <v>0.26666666666666666</v>
      </c>
    </row>
    <row r="41" spans="1:6" x14ac:dyDescent="0.2">
      <c r="A41" s="21" t="s">
        <v>63</v>
      </c>
      <c r="B41" s="14">
        <v>7439</v>
      </c>
      <c r="C41" s="15">
        <v>6309</v>
      </c>
      <c r="D41" s="16">
        <f t="shared" si="0"/>
        <v>0.848097862615943</v>
      </c>
      <c r="E41" s="15">
        <f t="shared" si="1"/>
        <v>1130</v>
      </c>
      <c r="F41" s="16">
        <f t="shared" si="2"/>
        <v>0.151902137384057</v>
      </c>
    </row>
    <row r="42" spans="1:6" x14ac:dyDescent="0.2">
      <c r="A42" s="21" t="s">
        <v>2</v>
      </c>
      <c r="B42" s="14">
        <v>18745</v>
      </c>
      <c r="C42" s="15">
        <v>13958</v>
      </c>
      <c r="D42" s="16">
        <f t="shared" si="0"/>
        <v>0.74462523339557218</v>
      </c>
      <c r="E42" s="15">
        <f t="shared" si="1"/>
        <v>4787</v>
      </c>
      <c r="F42" s="16">
        <f t="shared" si="2"/>
        <v>0.25537476660442787</v>
      </c>
    </row>
    <row r="43" spans="1:6" x14ac:dyDescent="0.2">
      <c r="A43" s="21" t="s">
        <v>19</v>
      </c>
      <c r="B43" s="14">
        <v>236778</v>
      </c>
      <c r="C43" s="15">
        <v>167670</v>
      </c>
      <c r="D43" s="16">
        <f t="shared" si="0"/>
        <v>0.7081316676380407</v>
      </c>
      <c r="E43" s="15">
        <f t="shared" si="1"/>
        <v>69108</v>
      </c>
      <c r="F43" s="16">
        <f t="shared" si="2"/>
        <v>0.2918683323619593</v>
      </c>
    </row>
    <row r="44" spans="1:6" x14ac:dyDescent="0.2">
      <c r="A44" s="21" t="s">
        <v>20</v>
      </c>
      <c r="B44" s="14">
        <v>229260</v>
      </c>
      <c r="C44" s="15">
        <v>179844</v>
      </c>
      <c r="D44" s="16">
        <f t="shared" si="0"/>
        <v>0.78445433132687781</v>
      </c>
      <c r="E44" s="15">
        <f t="shared" si="1"/>
        <v>49416</v>
      </c>
      <c r="F44" s="16">
        <f t="shared" si="2"/>
        <v>0.21554566867312222</v>
      </c>
    </row>
    <row r="45" spans="1:6" x14ac:dyDescent="0.2">
      <c r="A45" s="21" t="s">
        <v>30</v>
      </c>
      <c r="B45" s="14">
        <v>114464</v>
      </c>
      <c r="C45" s="15">
        <v>97864</v>
      </c>
      <c r="D45" s="16">
        <f t="shared" si="0"/>
        <v>0.85497623707017056</v>
      </c>
      <c r="E45" s="15">
        <f t="shared" si="1"/>
        <v>16600</v>
      </c>
      <c r="F45" s="16">
        <f t="shared" si="2"/>
        <v>0.14502376292982946</v>
      </c>
    </row>
    <row r="46" spans="1:6" x14ac:dyDescent="0.2">
      <c r="A46" s="21" t="s">
        <v>66</v>
      </c>
      <c r="B46" s="14">
        <v>2043316</v>
      </c>
      <c r="C46" s="15">
        <v>1064431</v>
      </c>
      <c r="D46" s="16">
        <f t="shared" si="0"/>
        <v>0.52093313026472654</v>
      </c>
      <c r="E46" s="15">
        <f t="shared" si="1"/>
        <v>978885</v>
      </c>
      <c r="F46" s="16">
        <f t="shared" si="2"/>
        <v>0.47906686973527346</v>
      </c>
    </row>
    <row r="47" spans="1:6" x14ac:dyDescent="0.2">
      <c r="A47" s="21" t="s">
        <v>34</v>
      </c>
      <c r="B47" s="14">
        <v>83789</v>
      </c>
      <c r="C47" s="15">
        <v>55532</v>
      </c>
      <c r="D47" s="16">
        <f t="shared" si="0"/>
        <v>0.66276002816598834</v>
      </c>
      <c r="E47" s="15">
        <f t="shared" si="1"/>
        <v>28257</v>
      </c>
      <c r="F47" s="16">
        <f t="shared" si="2"/>
        <v>0.33723997183401161</v>
      </c>
    </row>
    <row r="48" spans="1:6" x14ac:dyDescent="0.2">
      <c r="A48" s="21" t="s">
        <v>38</v>
      </c>
      <c r="B48" s="14">
        <v>51097</v>
      </c>
      <c r="C48" s="15">
        <v>37582</v>
      </c>
      <c r="D48" s="16">
        <f t="shared" si="0"/>
        <v>0.73550306280212141</v>
      </c>
      <c r="E48" s="15">
        <f t="shared" si="1"/>
        <v>13515</v>
      </c>
      <c r="F48" s="16">
        <f t="shared" si="2"/>
        <v>0.26449693719787853</v>
      </c>
    </row>
    <row r="49" spans="1:6" x14ac:dyDescent="0.2">
      <c r="A49" s="21" t="s">
        <v>24</v>
      </c>
      <c r="B49" s="14">
        <v>165319</v>
      </c>
      <c r="C49" s="15">
        <v>96665</v>
      </c>
      <c r="D49" s="16">
        <f t="shared" si="0"/>
        <v>0.58471802999050326</v>
      </c>
      <c r="E49" s="15">
        <f t="shared" si="1"/>
        <v>68654</v>
      </c>
      <c r="F49" s="16">
        <f t="shared" si="2"/>
        <v>0.41528197000949679</v>
      </c>
    </row>
    <row r="50" spans="1:6" x14ac:dyDescent="0.2">
      <c r="A50" s="21" t="s">
        <v>3</v>
      </c>
      <c r="B50" s="14">
        <v>33643</v>
      </c>
      <c r="C50" s="15">
        <v>28574</v>
      </c>
      <c r="D50" s="16">
        <f t="shared" si="0"/>
        <v>0.84932972683767793</v>
      </c>
      <c r="E50" s="15">
        <f t="shared" si="1"/>
        <v>5069</v>
      </c>
      <c r="F50" s="16">
        <f t="shared" si="2"/>
        <v>0.15067027316232204</v>
      </c>
    </row>
    <row r="51" spans="1:6" x14ac:dyDescent="0.2">
      <c r="A51" s="21" t="s">
        <v>12</v>
      </c>
      <c r="B51" s="14">
        <v>777556</v>
      </c>
      <c r="C51" s="15">
        <v>506732</v>
      </c>
      <c r="D51" s="16">
        <f t="shared" si="0"/>
        <v>0.65169839857193568</v>
      </c>
      <c r="E51" s="15">
        <f t="shared" si="1"/>
        <v>270824</v>
      </c>
      <c r="F51" s="16">
        <f t="shared" si="2"/>
        <v>0.34830160142806432</v>
      </c>
    </row>
    <row r="52" spans="1:6" x14ac:dyDescent="0.2">
      <c r="A52" s="21" t="s">
        <v>25</v>
      </c>
      <c r="B52" s="14">
        <v>139724</v>
      </c>
      <c r="C52" s="15">
        <v>84948</v>
      </c>
      <c r="D52" s="16">
        <f t="shared" si="0"/>
        <v>0.60796999799604934</v>
      </c>
      <c r="E52" s="15">
        <f t="shared" si="1"/>
        <v>54776</v>
      </c>
      <c r="F52" s="16">
        <f t="shared" si="2"/>
        <v>0.39203000200395066</v>
      </c>
    </row>
    <row r="53" spans="1:6" x14ac:dyDescent="0.2">
      <c r="A53" s="21" t="s">
        <v>4</v>
      </c>
      <c r="B53" s="14">
        <v>981793</v>
      </c>
      <c r="C53" s="15">
        <v>444341</v>
      </c>
      <c r="D53" s="16">
        <f t="shared" si="0"/>
        <v>0.45258114490529061</v>
      </c>
      <c r="E53" s="15">
        <f t="shared" si="1"/>
        <v>537452</v>
      </c>
      <c r="F53" s="16">
        <f t="shared" si="2"/>
        <v>0.54741885509470933</v>
      </c>
    </row>
    <row r="54" spans="1:6" x14ac:dyDescent="0.2">
      <c r="A54" s="21" t="s">
        <v>17</v>
      </c>
      <c r="B54" s="14">
        <v>309936</v>
      </c>
      <c r="C54" s="15">
        <v>276401</v>
      </c>
      <c r="D54" s="16">
        <f t="shared" si="0"/>
        <v>0.89180024263073665</v>
      </c>
      <c r="E54" s="15">
        <f t="shared" si="1"/>
        <v>33535</v>
      </c>
      <c r="F54" s="16">
        <f t="shared" si="2"/>
        <v>0.10819975736926334</v>
      </c>
    </row>
    <row r="55" spans="1:6" x14ac:dyDescent="0.2">
      <c r="A55" s="21" t="s">
        <v>11</v>
      </c>
      <c r="B55" s="14">
        <v>881383</v>
      </c>
      <c r="C55" s="15">
        <v>273190</v>
      </c>
      <c r="D55" s="16">
        <f t="shared" si="0"/>
        <v>0.30995605769568962</v>
      </c>
      <c r="E55" s="15">
        <f t="shared" si="1"/>
        <v>608193</v>
      </c>
      <c r="F55" s="16">
        <f t="shared" si="2"/>
        <v>0.69004394230431043</v>
      </c>
    </row>
    <row r="56" spans="1:6" x14ac:dyDescent="0.2">
      <c r="A56" s="21" t="s">
        <v>14</v>
      </c>
      <c r="B56" s="14">
        <v>452707</v>
      </c>
      <c r="C56" s="15">
        <v>279542</v>
      </c>
      <c r="D56" s="16">
        <f t="shared" si="0"/>
        <v>0.61748989964811674</v>
      </c>
      <c r="E56" s="15">
        <f t="shared" si="1"/>
        <v>173165</v>
      </c>
      <c r="F56" s="16">
        <f t="shared" si="2"/>
        <v>0.38251010035188321</v>
      </c>
    </row>
    <row r="57" spans="1:6" x14ac:dyDescent="0.2">
      <c r="A57" s="21" t="s">
        <v>36</v>
      </c>
      <c r="B57" s="14">
        <v>70287</v>
      </c>
      <c r="C57" s="15">
        <v>55009</v>
      </c>
      <c r="D57" s="16">
        <f t="shared" si="0"/>
        <v>0.78263405750707815</v>
      </c>
      <c r="E57" s="15">
        <f t="shared" si="1"/>
        <v>15278</v>
      </c>
      <c r="F57" s="16">
        <f t="shared" si="2"/>
        <v>0.21736594249292188</v>
      </c>
    </row>
    <row r="58" spans="1:6" x14ac:dyDescent="0.2">
      <c r="A58" s="22" t="s">
        <v>107</v>
      </c>
      <c r="B58" s="14">
        <v>101729</v>
      </c>
      <c r="C58" s="15">
        <v>84816</v>
      </c>
      <c r="D58" s="16">
        <f t="shared" si="0"/>
        <v>0.83374455661610747</v>
      </c>
      <c r="E58" s="15">
        <f t="shared" si="1"/>
        <v>16913</v>
      </c>
      <c r="F58" s="16">
        <f t="shared" si="2"/>
        <v>0.1662554433838925</v>
      </c>
    </row>
    <row r="59" spans="1:6" x14ac:dyDescent="0.2">
      <c r="A59" s="22" t="s">
        <v>108</v>
      </c>
      <c r="B59" s="14">
        <v>175458</v>
      </c>
      <c r="C59" s="15">
        <v>62658</v>
      </c>
      <c r="D59" s="16">
        <f t="shared" si="0"/>
        <v>0.35711110351195158</v>
      </c>
      <c r="E59" s="15">
        <f t="shared" si="1"/>
        <v>112800</v>
      </c>
      <c r="F59" s="16">
        <f t="shared" si="2"/>
        <v>0.64288889648804837</v>
      </c>
    </row>
    <row r="60" spans="1:6" x14ac:dyDescent="0.2">
      <c r="A60" s="21" t="s">
        <v>32</v>
      </c>
      <c r="B60" s="14">
        <v>98491</v>
      </c>
      <c r="C60" s="15">
        <v>84315</v>
      </c>
      <c r="D60" s="16">
        <f t="shared" si="0"/>
        <v>0.85606806713303751</v>
      </c>
      <c r="E60" s="15">
        <f t="shared" si="1"/>
        <v>14176</v>
      </c>
      <c r="F60" s="16">
        <f t="shared" si="2"/>
        <v>0.14393193286696246</v>
      </c>
    </row>
    <row r="61" spans="1:6" x14ac:dyDescent="0.2">
      <c r="A61" s="21" t="s">
        <v>6</v>
      </c>
      <c r="B61" s="14">
        <v>305848</v>
      </c>
      <c r="C61" s="15">
        <v>216106</v>
      </c>
      <c r="D61" s="16">
        <f t="shared" si="0"/>
        <v>0.70657973895529802</v>
      </c>
      <c r="E61" s="15">
        <f t="shared" si="1"/>
        <v>89742</v>
      </c>
      <c r="F61" s="16">
        <f t="shared" si="2"/>
        <v>0.29342026104470192</v>
      </c>
    </row>
    <row r="62" spans="1:6" x14ac:dyDescent="0.2">
      <c r="A62" s="21" t="s">
        <v>5</v>
      </c>
      <c r="B62" s="14">
        <v>329031</v>
      </c>
      <c r="C62" s="15">
        <v>164370</v>
      </c>
      <c r="D62" s="16">
        <f t="shared" si="0"/>
        <v>0.49955779242685339</v>
      </c>
      <c r="E62" s="15">
        <f t="shared" si="1"/>
        <v>164661</v>
      </c>
      <c r="F62" s="16">
        <f t="shared" si="2"/>
        <v>0.50044220757314661</v>
      </c>
    </row>
    <row r="63" spans="1:6" x14ac:dyDescent="0.2">
      <c r="A63" s="21" t="s">
        <v>41</v>
      </c>
      <c r="B63" s="14">
        <v>40593</v>
      </c>
      <c r="C63" s="15">
        <v>31783</v>
      </c>
      <c r="D63" s="16">
        <f t="shared" si="0"/>
        <v>0.7829675067129801</v>
      </c>
      <c r="E63" s="15">
        <f t="shared" si="1"/>
        <v>8810</v>
      </c>
      <c r="F63" s="16">
        <f t="shared" si="2"/>
        <v>0.21703249328701993</v>
      </c>
    </row>
    <row r="64" spans="1:6" x14ac:dyDescent="0.2">
      <c r="A64" s="21" t="s">
        <v>44</v>
      </c>
      <c r="B64" s="14">
        <v>31424</v>
      </c>
      <c r="C64" s="15">
        <v>24300</v>
      </c>
      <c r="D64" s="16">
        <f t="shared" si="0"/>
        <v>0.77329429735234212</v>
      </c>
      <c r="E64" s="15">
        <f t="shared" si="1"/>
        <v>7124</v>
      </c>
      <c r="F64" s="16">
        <f t="shared" si="2"/>
        <v>0.22670570264765785</v>
      </c>
    </row>
    <row r="65" spans="1:6" x14ac:dyDescent="0.2">
      <c r="A65" s="21" t="s">
        <v>52</v>
      </c>
      <c r="B65" s="14">
        <v>19022</v>
      </c>
      <c r="C65" s="15">
        <v>11806</v>
      </c>
      <c r="D65" s="16">
        <f t="shared" si="0"/>
        <v>0.62064977394595733</v>
      </c>
      <c r="E65" s="15">
        <f t="shared" si="1"/>
        <v>7216</v>
      </c>
      <c r="F65" s="16">
        <f t="shared" si="2"/>
        <v>0.37935022605404267</v>
      </c>
    </row>
    <row r="66" spans="1:6" x14ac:dyDescent="0.2">
      <c r="A66" s="21" t="s">
        <v>58</v>
      </c>
      <c r="B66" s="14">
        <v>13023</v>
      </c>
      <c r="C66" s="15">
        <v>10504</v>
      </c>
      <c r="D66" s="16">
        <f t="shared" si="0"/>
        <v>0.80657298625508711</v>
      </c>
      <c r="E66" s="15">
        <f t="shared" si="1"/>
        <v>2519</v>
      </c>
      <c r="F66" s="16">
        <f t="shared" si="2"/>
        <v>0.19342701374491283</v>
      </c>
    </row>
    <row r="67" spans="1:6" x14ac:dyDescent="0.2">
      <c r="A67" s="21" t="s">
        <v>16</v>
      </c>
      <c r="B67" s="14">
        <v>407199</v>
      </c>
      <c r="C67" s="15">
        <v>108441</v>
      </c>
      <c r="D67" s="16">
        <f t="shared" si="0"/>
        <v>0.26630959309821489</v>
      </c>
      <c r="E67" s="15">
        <f t="shared" si="1"/>
        <v>298758</v>
      </c>
      <c r="F67" s="16">
        <f t="shared" si="2"/>
        <v>0.73369040690178511</v>
      </c>
    </row>
    <row r="68" spans="1:6" x14ac:dyDescent="0.2">
      <c r="A68" s="21" t="s">
        <v>51</v>
      </c>
      <c r="B68" s="14">
        <v>18022</v>
      </c>
      <c r="C68" s="15">
        <v>17340</v>
      </c>
      <c r="D68" s="16">
        <f>(C68/B68)</f>
        <v>0.96215736322272782</v>
      </c>
      <c r="E68" s="15">
        <f>(B68-C68)</f>
        <v>682</v>
      </c>
      <c r="F68" s="16">
        <f>(E68/B68)</f>
        <v>3.7842636777272225E-2</v>
      </c>
    </row>
    <row r="69" spans="1:6" x14ac:dyDescent="0.2">
      <c r="A69" s="21" t="s">
        <v>43</v>
      </c>
      <c r="B69" s="14">
        <v>34328</v>
      </c>
      <c r="C69" s="15">
        <v>27112</v>
      </c>
      <c r="D69" s="16">
        <f>(C69/B69)</f>
        <v>0.78979258914006056</v>
      </c>
      <c r="E69" s="15">
        <f>(B69-C69)</f>
        <v>7216</v>
      </c>
      <c r="F69" s="16">
        <f>(E69/B69)</f>
        <v>0.21020741085993941</v>
      </c>
    </row>
    <row r="70" spans="1:6" x14ac:dyDescent="0.2">
      <c r="A70" s="21" t="s">
        <v>49</v>
      </c>
      <c r="B70" s="14">
        <v>19751</v>
      </c>
      <c r="C70" s="15">
        <v>13612</v>
      </c>
      <c r="D70" s="16">
        <f>(C70/B70)</f>
        <v>0.6891802946686244</v>
      </c>
      <c r="E70" s="15">
        <f>(B70-C70)</f>
        <v>6139</v>
      </c>
      <c r="F70" s="16">
        <f>(E70/B70)</f>
        <v>0.31081970533137565</v>
      </c>
    </row>
    <row r="71" spans="1:6" x14ac:dyDescent="0.2">
      <c r="A71" s="23" t="s">
        <v>65</v>
      </c>
      <c r="B71" s="17">
        <f>SUM(B4:B70)</f>
        <v>14411563</v>
      </c>
      <c r="C71" s="18">
        <f>SUM(C4:C70)</f>
        <v>7294867</v>
      </c>
      <c r="D71" s="19">
        <f>(C71/B71)</f>
        <v>0.50618152937332339</v>
      </c>
      <c r="E71" s="18">
        <f>SUM(E4:E70)</f>
        <v>7116696</v>
      </c>
      <c r="F71" s="19">
        <f>(E71/B71)</f>
        <v>0.49381847062667666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164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Research&amp;R1996 Population Estimates</oddFooter>
  </headerFooter>
  <ignoredErrors>
    <ignoredError sqref="D7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198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5" t="s">
        <v>0</v>
      </c>
      <c r="B4" s="11">
        <v>284607</v>
      </c>
      <c r="C4" s="26">
        <v>111390</v>
      </c>
      <c r="D4" s="13">
        <f t="shared" ref="D4:D67" si="0">(C4/B4)</f>
        <v>0.39138180016654545</v>
      </c>
      <c r="E4" s="12">
        <f t="shared" ref="E4:E67" si="1">(B4-C4)</f>
        <v>173217</v>
      </c>
      <c r="F4" s="13">
        <f t="shared" ref="F4:F67" si="2">(E4/B4)</f>
        <v>0.60861819983345455</v>
      </c>
    </row>
    <row r="5" spans="1:6" x14ac:dyDescent="0.2">
      <c r="A5" s="22" t="s">
        <v>50</v>
      </c>
      <c r="B5" s="11">
        <v>28692</v>
      </c>
      <c r="C5" s="12">
        <v>20694</v>
      </c>
      <c r="D5" s="13">
        <f t="shared" si="0"/>
        <v>0.72124634044332914</v>
      </c>
      <c r="E5" s="12">
        <f t="shared" si="1"/>
        <v>7998</v>
      </c>
      <c r="F5" s="13">
        <f t="shared" si="2"/>
        <v>0.27875365955667086</v>
      </c>
    </row>
    <row r="6" spans="1:6" x14ac:dyDescent="0.2">
      <c r="A6" s="21" t="s">
        <v>26</v>
      </c>
      <c r="B6" s="11">
        <v>178282</v>
      </c>
      <c r="C6" s="12">
        <v>79737</v>
      </c>
      <c r="D6" s="13">
        <f t="shared" si="0"/>
        <v>0.44725210621375122</v>
      </c>
      <c r="E6" s="12">
        <f t="shared" si="1"/>
        <v>98545</v>
      </c>
      <c r="F6" s="13">
        <f t="shared" si="2"/>
        <v>0.55274789378624878</v>
      </c>
    </row>
    <row r="7" spans="1:6" x14ac:dyDescent="0.2">
      <c r="A7" s="21" t="s">
        <v>47</v>
      </c>
      <c r="B7" s="11">
        <v>27955</v>
      </c>
      <c r="C7" s="12">
        <v>20749</v>
      </c>
      <c r="D7" s="13">
        <f t="shared" si="0"/>
        <v>0.7422285816490789</v>
      </c>
      <c r="E7" s="12">
        <f t="shared" si="1"/>
        <v>7206</v>
      </c>
      <c r="F7" s="13">
        <f t="shared" si="2"/>
        <v>0.2577714183509211</v>
      </c>
    </row>
    <row r="8" spans="1:6" x14ac:dyDescent="0.2">
      <c r="A8" s="21" t="s">
        <v>15</v>
      </c>
      <c r="B8" s="11">
        <v>616742</v>
      </c>
      <c r="C8" s="12">
        <v>226092</v>
      </c>
      <c r="D8" s="13">
        <f t="shared" si="0"/>
        <v>0.36659089213966295</v>
      </c>
      <c r="E8" s="12">
        <f t="shared" si="1"/>
        <v>390650</v>
      </c>
      <c r="F8" s="13">
        <f t="shared" si="2"/>
        <v>0.63340910786033711</v>
      </c>
    </row>
    <row r="9" spans="1:6" x14ac:dyDescent="0.2">
      <c r="A9" s="22" t="s">
        <v>9</v>
      </c>
      <c r="B9" s="11">
        <v>1955375</v>
      </c>
      <c r="C9" s="12">
        <v>17079</v>
      </c>
      <c r="D9" s="13">
        <f t="shared" si="0"/>
        <v>8.7343859873425817E-3</v>
      </c>
      <c r="E9" s="12">
        <f t="shared" si="1"/>
        <v>1938296</v>
      </c>
      <c r="F9" s="13">
        <f t="shared" si="2"/>
        <v>0.99126561401265745</v>
      </c>
    </row>
    <row r="10" spans="1:6" x14ac:dyDescent="0.2">
      <c r="A10" s="21" t="s">
        <v>57</v>
      </c>
      <c r="B10" s="11">
        <v>13683</v>
      </c>
      <c r="C10" s="12">
        <v>10916</v>
      </c>
      <c r="D10" s="13">
        <f t="shared" si="0"/>
        <v>0.79777826500036542</v>
      </c>
      <c r="E10" s="12">
        <f t="shared" si="1"/>
        <v>2767</v>
      </c>
      <c r="F10" s="13">
        <f t="shared" si="2"/>
        <v>0.20222173499963458</v>
      </c>
    </row>
    <row r="11" spans="1:6" x14ac:dyDescent="0.2">
      <c r="A11" s="21" t="s">
        <v>28</v>
      </c>
      <c r="B11" s="11">
        <v>190570</v>
      </c>
      <c r="C11" s="12">
        <v>170933</v>
      </c>
      <c r="D11" s="13">
        <f t="shared" si="0"/>
        <v>0.89695649892427975</v>
      </c>
      <c r="E11" s="12">
        <f t="shared" si="1"/>
        <v>19637</v>
      </c>
      <c r="F11" s="13">
        <f t="shared" si="2"/>
        <v>0.1030435010757202</v>
      </c>
    </row>
    <row r="12" spans="1:6" x14ac:dyDescent="0.2">
      <c r="A12" s="21" t="s">
        <v>31</v>
      </c>
      <c r="B12" s="11">
        <v>155615</v>
      </c>
      <c r="C12" s="12">
        <v>144421</v>
      </c>
      <c r="D12" s="13">
        <f t="shared" si="0"/>
        <v>0.92806606046974904</v>
      </c>
      <c r="E12" s="12">
        <f t="shared" si="1"/>
        <v>11194</v>
      </c>
      <c r="F12" s="13">
        <f t="shared" si="2"/>
        <v>7.1933939530250943E-2</v>
      </c>
    </row>
    <row r="13" spans="1:6" x14ac:dyDescent="0.2">
      <c r="A13" s="21" t="s">
        <v>27</v>
      </c>
      <c r="B13" s="11">
        <v>221440</v>
      </c>
      <c r="C13" s="12">
        <v>200075</v>
      </c>
      <c r="D13" s="13">
        <f t="shared" si="0"/>
        <v>0.90351788294797686</v>
      </c>
      <c r="E13" s="12">
        <f t="shared" si="1"/>
        <v>21365</v>
      </c>
      <c r="F13" s="13">
        <f t="shared" si="2"/>
        <v>9.6482117052023128E-2</v>
      </c>
    </row>
    <row r="14" spans="1:6" x14ac:dyDescent="0.2">
      <c r="A14" s="21" t="s">
        <v>22</v>
      </c>
      <c r="B14" s="11">
        <v>382680</v>
      </c>
      <c r="C14" s="12">
        <v>347045</v>
      </c>
      <c r="D14" s="13">
        <f t="shared" si="0"/>
        <v>0.90688042228493781</v>
      </c>
      <c r="E14" s="12">
        <f t="shared" si="1"/>
        <v>35635</v>
      </c>
      <c r="F14" s="13">
        <f t="shared" si="2"/>
        <v>9.3119577715062199E-2</v>
      </c>
    </row>
    <row r="15" spans="1:6" x14ac:dyDescent="0.2">
      <c r="A15" s="22" t="s">
        <v>37</v>
      </c>
      <c r="B15" s="11">
        <v>69809</v>
      </c>
      <c r="C15" s="12">
        <v>56778</v>
      </c>
      <c r="D15" s="13">
        <f t="shared" si="0"/>
        <v>0.81333352433067374</v>
      </c>
      <c r="E15" s="12">
        <f t="shared" si="1"/>
        <v>13031</v>
      </c>
      <c r="F15" s="13">
        <f t="shared" si="2"/>
        <v>0.18666647566932631</v>
      </c>
    </row>
    <row r="16" spans="1:6" x14ac:dyDescent="0.2">
      <c r="A16" s="22" t="s">
        <v>106</v>
      </c>
      <c r="B16" s="11">
        <v>34031</v>
      </c>
      <c r="C16" s="12">
        <v>26552</v>
      </c>
      <c r="D16" s="13">
        <f t="shared" si="0"/>
        <v>0.78022979048514585</v>
      </c>
      <c r="E16" s="12">
        <f t="shared" si="1"/>
        <v>7479</v>
      </c>
      <c r="F16" s="13">
        <f t="shared" si="2"/>
        <v>0.2197702095148541</v>
      </c>
    </row>
    <row r="17" spans="1:6" x14ac:dyDescent="0.2">
      <c r="A17" s="21" t="s">
        <v>59</v>
      </c>
      <c r="B17" s="11">
        <v>16804</v>
      </c>
      <c r="C17" s="12">
        <v>14928</v>
      </c>
      <c r="D17" s="13">
        <f t="shared" si="0"/>
        <v>0.8883599143061176</v>
      </c>
      <c r="E17" s="12">
        <f t="shared" si="1"/>
        <v>1876</v>
      </c>
      <c r="F17" s="13">
        <f t="shared" si="2"/>
        <v>0.11164008569388241</v>
      </c>
    </row>
    <row r="18" spans="1:6" x14ac:dyDescent="0.2">
      <c r="A18" s="21" t="s">
        <v>13</v>
      </c>
      <c r="B18" s="11">
        <v>1016809</v>
      </c>
      <c r="C18" s="12">
        <v>0</v>
      </c>
      <c r="D18" s="13">
        <f t="shared" si="0"/>
        <v>0</v>
      </c>
      <c r="E18" s="12">
        <f t="shared" si="1"/>
        <v>1016809</v>
      </c>
      <c r="F18" s="13">
        <f t="shared" si="2"/>
        <v>1</v>
      </c>
    </row>
    <row r="19" spans="1:6" x14ac:dyDescent="0.2">
      <c r="A19" s="21" t="s">
        <v>18</v>
      </c>
      <c r="B19" s="11">
        <v>324458</v>
      </c>
      <c r="C19" s="12">
        <v>268236</v>
      </c>
      <c r="D19" s="13">
        <f t="shared" si="0"/>
        <v>0.82672025346886191</v>
      </c>
      <c r="E19" s="12">
        <f t="shared" si="1"/>
        <v>56222</v>
      </c>
      <c r="F19" s="13">
        <f t="shared" si="2"/>
        <v>0.17327974653113809</v>
      </c>
    </row>
    <row r="20" spans="1:6" x14ac:dyDescent="0.2">
      <c r="A20" s="21" t="s">
        <v>42</v>
      </c>
      <c r="B20" s="11">
        <v>119662</v>
      </c>
      <c r="C20" s="12">
        <v>17677</v>
      </c>
      <c r="D20" s="13">
        <f t="shared" si="0"/>
        <v>0.14772442379368556</v>
      </c>
      <c r="E20" s="12">
        <f t="shared" si="1"/>
        <v>101985</v>
      </c>
      <c r="F20" s="13">
        <f t="shared" si="2"/>
        <v>0.85227557620631444</v>
      </c>
    </row>
    <row r="21" spans="1:6" x14ac:dyDescent="0.2">
      <c r="A21" s="21" t="s">
        <v>61</v>
      </c>
      <c r="B21" s="11">
        <v>12364</v>
      </c>
      <c r="C21" s="12">
        <v>7446</v>
      </c>
      <c r="D21" s="13">
        <f t="shared" si="0"/>
        <v>0.60223228728566802</v>
      </c>
      <c r="E21" s="12">
        <f t="shared" si="1"/>
        <v>4918</v>
      </c>
      <c r="F21" s="13">
        <f t="shared" si="2"/>
        <v>0.39776771271433192</v>
      </c>
    </row>
    <row r="22" spans="1:6" x14ac:dyDescent="0.2">
      <c r="A22" s="22" t="s">
        <v>39</v>
      </c>
      <c r="B22" s="11">
        <v>43813</v>
      </c>
      <c r="C22" s="12">
        <v>25956</v>
      </c>
      <c r="D22" s="13">
        <f t="shared" si="0"/>
        <v>0.59242690525643071</v>
      </c>
      <c r="E22" s="12">
        <f t="shared" si="1"/>
        <v>17857</v>
      </c>
      <c r="F22" s="13">
        <f t="shared" si="2"/>
        <v>0.40757309474356929</v>
      </c>
    </row>
    <row r="23" spans="1:6" x14ac:dyDescent="0.2">
      <c r="A23" s="21" t="s">
        <v>60</v>
      </c>
      <c r="B23" s="11">
        <v>18126</v>
      </c>
      <c r="C23" s="12">
        <v>15025</v>
      </c>
      <c r="D23" s="13">
        <f t="shared" si="0"/>
        <v>0.82891978373606978</v>
      </c>
      <c r="E23" s="12">
        <f t="shared" si="1"/>
        <v>3101</v>
      </c>
      <c r="F23" s="13">
        <f t="shared" si="2"/>
        <v>0.17108021626393027</v>
      </c>
    </row>
    <row r="24" spans="1:6" x14ac:dyDescent="0.2">
      <c r="A24" s="21" t="s">
        <v>62</v>
      </c>
      <c r="B24" s="11">
        <v>12130</v>
      </c>
      <c r="C24" s="12">
        <v>10600</v>
      </c>
      <c r="D24" s="13">
        <f t="shared" si="0"/>
        <v>0.87386644682605108</v>
      </c>
      <c r="E24" s="12">
        <f t="shared" si="1"/>
        <v>1530</v>
      </c>
      <c r="F24" s="13">
        <f t="shared" si="2"/>
        <v>0.12613355317394889</v>
      </c>
    </row>
    <row r="25" spans="1:6" x14ac:dyDescent="0.2">
      <c r="A25" s="21" t="s">
        <v>54</v>
      </c>
      <c r="B25" s="11">
        <v>14824</v>
      </c>
      <c r="C25" s="12">
        <v>9153</v>
      </c>
      <c r="D25" s="13">
        <f t="shared" si="0"/>
        <v>0.61744468429573662</v>
      </c>
      <c r="E25" s="12">
        <f t="shared" si="1"/>
        <v>5671</v>
      </c>
      <c r="F25" s="13">
        <f t="shared" si="2"/>
        <v>0.38255531570426338</v>
      </c>
    </row>
    <row r="26" spans="1:6" x14ac:dyDescent="0.2">
      <c r="A26" s="21" t="s">
        <v>56</v>
      </c>
      <c r="B26" s="11">
        <v>13226</v>
      </c>
      <c r="C26" s="12">
        <v>8123</v>
      </c>
      <c r="D26" s="13">
        <f t="shared" si="0"/>
        <v>0.61416906094057155</v>
      </c>
      <c r="E26" s="12">
        <f t="shared" si="1"/>
        <v>5103</v>
      </c>
      <c r="F26" s="13">
        <f t="shared" si="2"/>
        <v>0.38583093905942839</v>
      </c>
    </row>
    <row r="27" spans="1:6" x14ac:dyDescent="0.2">
      <c r="A27" s="21" t="s">
        <v>48</v>
      </c>
      <c r="B27" s="11">
        <v>25269</v>
      </c>
      <c r="C27" s="12">
        <v>16268</v>
      </c>
      <c r="D27" s="13">
        <f t="shared" si="0"/>
        <v>0.64379278958407538</v>
      </c>
      <c r="E27" s="12">
        <f t="shared" si="1"/>
        <v>9001</v>
      </c>
      <c r="F27" s="13">
        <f t="shared" si="2"/>
        <v>0.35620721041592462</v>
      </c>
    </row>
    <row r="28" spans="1:6" x14ac:dyDescent="0.2">
      <c r="A28" s="21" t="s">
        <v>46</v>
      </c>
      <c r="B28" s="11">
        <v>40540</v>
      </c>
      <c r="C28" s="12">
        <v>28153</v>
      </c>
      <c r="D28" s="13">
        <f t="shared" si="0"/>
        <v>0.69444992599901334</v>
      </c>
      <c r="E28" s="12">
        <f t="shared" si="1"/>
        <v>12387</v>
      </c>
      <c r="F28" s="13">
        <f t="shared" si="2"/>
        <v>0.30555007400098666</v>
      </c>
    </row>
    <row r="29" spans="1:6" x14ac:dyDescent="0.2">
      <c r="A29" s="21" t="s">
        <v>29</v>
      </c>
      <c r="B29" s="11">
        <v>196540</v>
      </c>
      <c r="C29" s="12">
        <v>187375</v>
      </c>
      <c r="D29" s="13">
        <f t="shared" si="0"/>
        <v>0.95336827108985445</v>
      </c>
      <c r="E29" s="12">
        <f t="shared" si="1"/>
        <v>9165</v>
      </c>
      <c r="F29" s="13">
        <f t="shared" si="2"/>
        <v>4.6631728910145519E-2</v>
      </c>
    </row>
    <row r="30" spans="1:6" x14ac:dyDescent="0.2">
      <c r="A30" s="21" t="s">
        <v>35</v>
      </c>
      <c r="B30" s="11">
        <v>102065</v>
      </c>
      <c r="C30" s="12">
        <v>79083</v>
      </c>
      <c r="D30" s="13">
        <f t="shared" si="0"/>
        <v>0.7748297653456131</v>
      </c>
      <c r="E30" s="12">
        <f t="shared" si="1"/>
        <v>22982</v>
      </c>
      <c r="F30" s="13">
        <f t="shared" si="2"/>
        <v>0.2251702346543869</v>
      </c>
    </row>
    <row r="31" spans="1:6" x14ac:dyDescent="0.2">
      <c r="A31" s="22" t="s">
        <v>10</v>
      </c>
      <c r="B31" s="11">
        <v>1490374</v>
      </c>
      <c r="C31" s="12">
        <v>1031386</v>
      </c>
      <c r="D31" s="13">
        <f t="shared" si="0"/>
        <v>0.69203166453521059</v>
      </c>
      <c r="E31" s="12">
        <f t="shared" si="1"/>
        <v>458988</v>
      </c>
      <c r="F31" s="13">
        <f t="shared" si="2"/>
        <v>0.30796833546478936</v>
      </c>
    </row>
    <row r="32" spans="1:6" x14ac:dyDescent="0.2">
      <c r="A32" s="21" t="s">
        <v>53</v>
      </c>
      <c r="B32" s="11">
        <v>19665</v>
      </c>
      <c r="C32" s="12">
        <v>15537</v>
      </c>
      <c r="D32" s="13">
        <f t="shared" si="0"/>
        <v>0.79008390541571316</v>
      </c>
      <c r="E32" s="12">
        <f t="shared" si="1"/>
        <v>4128</v>
      </c>
      <c r="F32" s="13">
        <f t="shared" si="2"/>
        <v>0.20991609458428681</v>
      </c>
    </row>
    <row r="33" spans="1:6" x14ac:dyDescent="0.2">
      <c r="A33" s="21" t="s">
        <v>33</v>
      </c>
      <c r="B33" s="11">
        <v>161702</v>
      </c>
      <c r="C33" s="12">
        <v>110240</v>
      </c>
      <c r="D33" s="13">
        <f t="shared" si="0"/>
        <v>0.68174790664308416</v>
      </c>
      <c r="E33" s="12">
        <f t="shared" si="1"/>
        <v>51462</v>
      </c>
      <c r="F33" s="13">
        <f t="shared" si="2"/>
        <v>0.31825209335691579</v>
      </c>
    </row>
    <row r="34" spans="1:6" x14ac:dyDescent="0.2">
      <c r="A34" s="22" t="s">
        <v>40</v>
      </c>
      <c r="B34" s="11">
        <v>47198</v>
      </c>
      <c r="C34" s="12">
        <v>32290</v>
      </c>
      <c r="D34" s="13">
        <f t="shared" si="0"/>
        <v>0.68413915843891693</v>
      </c>
      <c r="E34" s="12">
        <f t="shared" si="1"/>
        <v>14908</v>
      </c>
      <c r="F34" s="13">
        <f t="shared" si="2"/>
        <v>0.31586084156108307</v>
      </c>
    </row>
    <row r="35" spans="1:6" x14ac:dyDescent="0.2">
      <c r="A35" s="21" t="s">
        <v>55</v>
      </c>
      <c r="B35" s="11">
        <v>14590</v>
      </c>
      <c r="C35" s="12">
        <v>11967</v>
      </c>
      <c r="D35" s="13">
        <f t="shared" si="0"/>
        <v>0.82021932830705968</v>
      </c>
      <c r="E35" s="12">
        <f t="shared" si="1"/>
        <v>2623</v>
      </c>
      <c r="F35" s="13">
        <f t="shared" si="2"/>
        <v>0.17978067169294037</v>
      </c>
    </row>
    <row r="36" spans="1:6" x14ac:dyDescent="0.2">
      <c r="A36" s="21" t="s">
        <v>64</v>
      </c>
      <c r="B36" s="11">
        <v>7937</v>
      </c>
      <c r="C36" s="12">
        <v>6873</v>
      </c>
      <c r="D36" s="13">
        <f t="shared" si="0"/>
        <v>0.86594431145268991</v>
      </c>
      <c r="E36" s="12">
        <f t="shared" si="1"/>
        <v>1064</v>
      </c>
      <c r="F36" s="13">
        <f t="shared" si="2"/>
        <v>0.13405568854731006</v>
      </c>
    </row>
    <row r="37" spans="1:6" x14ac:dyDescent="0.2">
      <c r="A37" s="21" t="s">
        <v>23</v>
      </c>
      <c r="B37" s="11">
        <v>400142</v>
      </c>
      <c r="C37" s="12">
        <v>191150</v>
      </c>
      <c r="D37" s="13">
        <f t="shared" si="0"/>
        <v>0.47770541457782489</v>
      </c>
      <c r="E37" s="12">
        <f t="shared" si="1"/>
        <v>208992</v>
      </c>
      <c r="F37" s="13">
        <f t="shared" si="2"/>
        <v>0.52229458542217511</v>
      </c>
    </row>
    <row r="38" spans="1:6" x14ac:dyDescent="0.2">
      <c r="A38" s="21" t="s">
        <v>1</v>
      </c>
      <c r="B38" s="11">
        <v>782579</v>
      </c>
      <c r="C38" s="12">
        <v>385495</v>
      </c>
      <c r="D38" s="13">
        <f t="shared" si="0"/>
        <v>0.49259563571217729</v>
      </c>
      <c r="E38" s="12">
        <f t="shared" si="1"/>
        <v>397084</v>
      </c>
      <c r="F38" s="13">
        <f t="shared" si="2"/>
        <v>0.50740436428782265</v>
      </c>
    </row>
    <row r="39" spans="1:6" x14ac:dyDescent="0.2">
      <c r="A39" s="21" t="s">
        <v>21</v>
      </c>
      <c r="B39" s="11">
        <v>295921</v>
      </c>
      <c r="C39" s="12">
        <v>97550</v>
      </c>
      <c r="D39" s="13">
        <f t="shared" si="0"/>
        <v>0.32964879140040754</v>
      </c>
      <c r="E39" s="12">
        <f t="shared" si="1"/>
        <v>198371</v>
      </c>
      <c r="F39" s="13">
        <f t="shared" si="2"/>
        <v>0.67035120859959241</v>
      </c>
    </row>
    <row r="40" spans="1:6" x14ac:dyDescent="0.2">
      <c r="A40" s="21" t="s">
        <v>45</v>
      </c>
      <c r="B40" s="11">
        <v>43577</v>
      </c>
      <c r="C40" s="12">
        <v>33499</v>
      </c>
      <c r="D40" s="13">
        <f t="shared" si="0"/>
        <v>0.7687312114188678</v>
      </c>
      <c r="E40" s="12">
        <f t="shared" si="1"/>
        <v>10078</v>
      </c>
      <c r="F40" s="13">
        <f t="shared" si="2"/>
        <v>0.23126878858113226</v>
      </c>
    </row>
    <row r="41" spans="1:6" x14ac:dyDescent="0.2">
      <c r="A41" s="21" t="s">
        <v>63</v>
      </c>
      <c r="B41" s="11">
        <v>7464</v>
      </c>
      <c r="C41" s="12">
        <v>6510</v>
      </c>
      <c r="D41" s="13">
        <f t="shared" si="0"/>
        <v>0.87218649517684887</v>
      </c>
      <c r="E41" s="12">
        <f t="shared" si="1"/>
        <v>954</v>
      </c>
      <c r="F41" s="13">
        <f t="shared" si="2"/>
        <v>0.12781350482315113</v>
      </c>
    </row>
    <row r="42" spans="1:6" x14ac:dyDescent="0.2">
      <c r="A42" s="21" t="s">
        <v>2</v>
      </c>
      <c r="B42" s="11">
        <v>18122</v>
      </c>
      <c r="C42" s="12">
        <v>14004</v>
      </c>
      <c r="D42" s="13">
        <f t="shared" si="0"/>
        <v>0.77276238825736676</v>
      </c>
      <c r="E42" s="12">
        <f t="shared" si="1"/>
        <v>4118</v>
      </c>
      <c r="F42" s="13">
        <f t="shared" si="2"/>
        <v>0.22723761174263327</v>
      </c>
    </row>
    <row r="43" spans="1:6" x14ac:dyDescent="0.2">
      <c r="A43" s="21" t="s">
        <v>19</v>
      </c>
      <c r="B43" s="11">
        <v>411209</v>
      </c>
      <c r="C43" s="12">
        <v>333769</v>
      </c>
      <c r="D43" s="13">
        <f t="shared" si="0"/>
        <v>0.81167727360052921</v>
      </c>
      <c r="E43" s="12">
        <f t="shared" si="1"/>
        <v>77440</v>
      </c>
      <c r="F43" s="13">
        <f t="shared" si="2"/>
        <v>0.18832272639947084</v>
      </c>
    </row>
    <row r="44" spans="1:6" x14ac:dyDescent="0.2">
      <c r="A44" s="21" t="s">
        <v>20</v>
      </c>
      <c r="B44" s="11">
        <v>381176</v>
      </c>
      <c r="C44" s="12">
        <v>308485</v>
      </c>
      <c r="D44" s="13">
        <f t="shared" si="0"/>
        <v>0.80929806703465068</v>
      </c>
      <c r="E44" s="12">
        <f t="shared" si="1"/>
        <v>72691</v>
      </c>
      <c r="F44" s="13">
        <f t="shared" si="2"/>
        <v>0.19070193296534935</v>
      </c>
    </row>
    <row r="45" spans="1:6" x14ac:dyDescent="0.2">
      <c r="A45" s="21" t="s">
        <v>30</v>
      </c>
      <c r="B45" s="11">
        <v>159053</v>
      </c>
      <c r="C45" s="12">
        <v>131667</v>
      </c>
      <c r="D45" s="13">
        <f t="shared" si="0"/>
        <v>0.8278184001559229</v>
      </c>
      <c r="E45" s="12">
        <f t="shared" si="1"/>
        <v>27386</v>
      </c>
      <c r="F45" s="13">
        <f t="shared" si="2"/>
        <v>0.17218159984407713</v>
      </c>
    </row>
    <row r="46" spans="1:6" x14ac:dyDescent="0.2">
      <c r="A46" s="22" t="s">
        <v>66</v>
      </c>
      <c r="B46" s="11">
        <v>2731939</v>
      </c>
      <c r="C46" s="12">
        <v>1197784</v>
      </c>
      <c r="D46" s="13">
        <f t="shared" si="0"/>
        <v>0.4384373150352186</v>
      </c>
      <c r="E46" s="12">
        <f t="shared" si="1"/>
        <v>1534155</v>
      </c>
      <c r="F46" s="13">
        <f t="shared" si="2"/>
        <v>0.56156268496478146</v>
      </c>
    </row>
    <row r="47" spans="1:6" x14ac:dyDescent="0.2">
      <c r="A47" s="21" t="s">
        <v>34</v>
      </c>
      <c r="B47" s="11">
        <v>83411</v>
      </c>
      <c r="C47" s="12">
        <v>38689</v>
      </c>
      <c r="D47" s="13">
        <f t="shared" si="0"/>
        <v>0.46383570512282551</v>
      </c>
      <c r="E47" s="12">
        <f t="shared" si="1"/>
        <v>44722</v>
      </c>
      <c r="F47" s="13">
        <f t="shared" si="2"/>
        <v>0.53616429487717443</v>
      </c>
    </row>
    <row r="48" spans="1:6" x14ac:dyDescent="0.2">
      <c r="A48" s="21" t="s">
        <v>38</v>
      </c>
      <c r="B48" s="11">
        <v>93012</v>
      </c>
      <c r="C48" s="12">
        <v>75305</v>
      </c>
      <c r="D48" s="13">
        <f t="shared" si="0"/>
        <v>0.80962671483249471</v>
      </c>
      <c r="E48" s="12">
        <f t="shared" si="1"/>
        <v>17707</v>
      </c>
      <c r="F48" s="13">
        <f t="shared" si="2"/>
        <v>0.19037328516750526</v>
      </c>
    </row>
    <row r="49" spans="1:6" x14ac:dyDescent="0.2">
      <c r="A49" s="21" t="s">
        <v>24</v>
      </c>
      <c r="B49" s="11">
        <v>213204</v>
      </c>
      <c r="C49" s="12">
        <v>123969</v>
      </c>
      <c r="D49" s="13">
        <f t="shared" si="0"/>
        <v>0.58145719592502954</v>
      </c>
      <c r="E49" s="12">
        <f t="shared" si="1"/>
        <v>89235</v>
      </c>
      <c r="F49" s="13">
        <f t="shared" si="2"/>
        <v>0.41854280407497046</v>
      </c>
    </row>
    <row r="50" spans="1:6" x14ac:dyDescent="0.2">
      <c r="A50" s="21" t="s">
        <v>3</v>
      </c>
      <c r="B50" s="11">
        <v>39148</v>
      </c>
      <c r="C50" s="12">
        <v>33864</v>
      </c>
      <c r="D50" s="13">
        <f t="shared" si="0"/>
        <v>0.86502503320731583</v>
      </c>
      <c r="E50" s="12">
        <f t="shared" si="1"/>
        <v>5284</v>
      </c>
      <c r="F50" s="13">
        <f t="shared" si="2"/>
        <v>0.13497496679268417</v>
      </c>
    </row>
    <row r="51" spans="1:6" x14ac:dyDescent="0.2">
      <c r="A51" s="22" t="s">
        <v>12</v>
      </c>
      <c r="B51" s="11">
        <v>1457940</v>
      </c>
      <c r="C51" s="12">
        <v>922413</v>
      </c>
      <c r="D51" s="13">
        <f t="shared" si="0"/>
        <v>0.63268241491419397</v>
      </c>
      <c r="E51" s="12">
        <f t="shared" si="1"/>
        <v>535527</v>
      </c>
      <c r="F51" s="13">
        <f t="shared" si="2"/>
        <v>0.36731758508580598</v>
      </c>
    </row>
    <row r="52" spans="1:6" x14ac:dyDescent="0.2">
      <c r="A52" s="21" t="s">
        <v>25</v>
      </c>
      <c r="B52" s="11">
        <v>406460</v>
      </c>
      <c r="C52" s="12">
        <v>264428</v>
      </c>
      <c r="D52" s="13">
        <f t="shared" si="0"/>
        <v>0.6505634010726763</v>
      </c>
      <c r="E52" s="12">
        <f t="shared" si="1"/>
        <v>142032</v>
      </c>
      <c r="F52" s="13">
        <f t="shared" si="2"/>
        <v>0.3494365989273237</v>
      </c>
    </row>
    <row r="53" spans="1:6" x14ac:dyDescent="0.2">
      <c r="A53" s="22" t="s">
        <v>4</v>
      </c>
      <c r="B53" s="11">
        <v>1502495</v>
      </c>
      <c r="C53" s="12">
        <v>653174</v>
      </c>
      <c r="D53" s="13">
        <f t="shared" si="0"/>
        <v>0.43472623868964622</v>
      </c>
      <c r="E53" s="12">
        <f t="shared" si="1"/>
        <v>849321</v>
      </c>
      <c r="F53" s="13">
        <f t="shared" si="2"/>
        <v>0.56527376131035378</v>
      </c>
    </row>
    <row r="54" spans="1:6" x14ac:dyDescent="0.2">
      <c r="A54" s="21" t="s">
        <v>17</v>
      </c>
      <c r="B54" s="11">
        <v>575891</v>
      </c>
      <c r="C54" s="12">
        <v>526905</v>
      </c>
      <c r="D54" s="13">
        <f t="shared" si="0"/>
        <v>0.91493876445369005</v>
      </c>
      <c r="E54" s="12">
        <f t="shared" si="1"/>
        <v>48986</v>
      </c>
      <c r="F54" s="13">
        <f t="shared" si="2"/>
        <v>8.5061235546309982E-2</v>
      </c>
    </row>
    <row r="55" spans="1:6" x14ac:dyDescent="0.2">
      <c r="A55" s="22" t="s">
        <v>11</v>
      </c>
      <c r="B55" s="11">
        <v>964490</v>
      </c>
      <c r="C55" s="12">
        <v>275985</v>
      </c>
      <c r="D55" s="13">
        <f t="shared" si="0"/>
        <v>0.28614604609690097</v>
      </c>
      <c r="E55" s="12">
        <f t="shared" si="1"/>
        <v>688505</v>
      </c>
      <c r="F55" s="13">
        <f t="shared" si="2"/>
        <v>0.71385395390309903</v>
      </c>
    </row>
    <row r="56" spans="1:6" x14ac:dyDescent="0.2">
      <c r="A56" s="21" t="s">
        <v>14</v>
      </c>
      <c r="B56" s="11">
        <v>748365</v>
      </c>
      <c r="C56" s="12">
        <v>455665</v>
      </c>
      <c r="D56" s="13">
        <f t="shared" si="0"/>
        <v>0.60888069324460659</v>
      </c>
      <c r="E56" s="12">
        <f t="shared" si="1"/>
        <v>292700</v>
      </c>
      <c r="F56" s="13">
        <f t="shared" si="2"/>
        <v>0.39111930675539341</v>
      </c>
    </row>
    <row r="57" spans="1:6" x14ac:dyDescent="0.2">
      <c r="A57" s="21" t="s">
        <v>36</v>
      </c>
      <c r="B57" s="11">
        <v>73673</v>
      </c>
      <c r="C57" s="12">
        <v>58600</v>
      </c>
      <c r="D57" s="13">
        <f t="shared" si="0"/>
        <v>0.79540672973816728</v>
      </c>
      <c r="E57" s="12">
        <f t="shared" si="1"/>
        <v>15073</v>
      </c>
      <c r="F57" s="13">
        <f t="shared" si="2"/>
        <v>0.20459327026183269</v>
      </c>
    </row>
    <row r="58" spans="1:6" x14ac:dyDescent="0.2">
      <c r="A58" s="21" t="s">
        <v>32</v>
      </c>
      <c r="B58" s="11">
        <v>191911</v>
      </c>
      <c r="C58" s="12">
        <v>174845</v>
      </c>
      <c r="D58" s="13">
        <f t="shared" si="0"/>
        <v>0.91107336213140466</v>
      </c>
      <c r="E58" s="12">
        <f t="shared" si="1"/>
        <v>17066</v>
      </c>
      <c r="F58" s="13">
        <f t="shared" si="2"/>
        <v>8.8926637868595337E-2</v>
      </c>
    </row>
    <row r="59" spans="1:6" x14ac:dyDescent="0.2">
      <c r="A59" s="21" t="s">
        <v>6</v>
      </c>
      <c r="B59" s="11">
        <v>441508</v>
      </c>
      <c r="C59" s="12">
        <v>277128</v>
      </c>
      <c r="D59" s="13">
        <f t="shared" si="0"/>
        <v>0.62768511555849493</v>
      </c>
      <c r="E59" s="12">
        <f t="shared" si="1"/>
        <v>164380</v>
      </c>
      <c r="F59" s="13">
        <f t="shared" si="2"/>
        <v>0.37231488444150501</v>
      </c>
    </row>
    <row r="60" spans="1:6" x14ac:dyDescent="0.2">
      <c r="A60" s="21" t="s">
        <v>5</v>
      </c>
      <c r="B60" s="11">
        <v>477455</v>
      </c>
      <c r="C60" s="12">
        <v>227901</v>
      </c>
      <c r="D60" s="13">
        <f t="shared" si="0"/>
        <v>0.47732456461865513</v>
      </c>
      <c r="E60" s="12">
        <f t="shared" si="1"/>
        <v>249554</v>
      </c>
      <c r="F60" s="13">
        <f t="shared" si="2"/>
        <v>0.52267543538134487</v>
      </c>
    </row>
    <row r="61" spans="1:6" x14ac:dyDescent="0.2">
      <c r="A61" s="22" t="s">
        <v>107</v>
      </c>
      <c r="B61" s="11">
        <v>285533</v>
      </c>
      <c r="C61" s="12">
        <v>263666</v>
      </c>
      <c r="D61" s="13">
        <f t="shared" si="0"/>
        <v>0.92341690802814391</v>
      </c>
      <c r="E61" s="12">
        <f t="shared" si="1"/>
        <v>21867</v>
      </c>
      <c r="F61" s="13">
        <f t="shared" si="2"/>
        <v>7.6583091971856143E-2</v>
      </c>
    </row>
    <row r="62" spans="1:6" x14ac:dyDescent="0.2">
      <c r="A62" s="22" t="s">
        <v>108</v>
      </c>
      <c r="B62" s="11">
        <v>340060</v>
      </c>
      <c r="C62" s="12">
        <v>76897</v>
      </c>
      <c r="D62" s="13">
        <f t="shared" si="0"/>
        <v>0.22612774216314768</v>
      </c>
      <c r="E62" s="12">
        <f t="shared" si="1"/>
        <v>263163</v>
      </c>
      <c r="F62" s="13">
        <f t="shared" si="2"/>
        <v>0.77387225783685232</v>
      </c>
    </row>
    <row r="63" spans="1:6" x14ac:dyDescent="0.2">
      <c r="A63" s="21" t="s">
        <v>41</v>
      </c>
      <c r="B63" s="11">
        <v>134593</v>
      </c>
      <c r="C63" s="12">
        <v>108146</v>
      </c>
      <c r="D63" s="13">
        <f t="shared" si="0"/>
        <v>0.80350389693371871</v>
      </c>
      <c r="E63" s="12">
        <f t="shared" si="1"/>
        <v>26447</v>
      </c>
      <c r="F63" s="13">
        <f t="shared" si="2"/>
        <v>0.19649610306628132</v>
      </c>
    </row>
    <row r="64" spans="1:6" x14ac:dyDescent="0.2">
      <c r="A64" s="21" t="s">
        <v>44</v>
      </c>
      <c r="B64" s="11">
        <v>43676</v>
      </c>
      <c r="C64" s="12">
        <v>36158</v>
      </c>
      <c r="D64" s="13">
        <f t="shared" si="0"/>
        <v>0.82786885245901642</v>
      </c>
      <c r="E64" s="12">
        <f t="shared" si="1"/>
        <v>7518</v>
      </c>
      <c r="F64" s="13">
        <f t="shared" si="2"/>
        <v>0.1721311475409836</v>
      </c>
    </row>
    <row r="65" spans="1:6" x14ac:dyDescent="0.2">
      <c r="A65" s="21" t="s">
        <v>52</v>
      </c>
      <c r="B65" s="11">
        <v>20957</v>
      </c>
      <c r="C65" s="12">
        <v>14047</v>
      </c>
      <c r="D65" s="13">
        <f t="shared" si="0"/>
        <v>0.67027723433697572</v>
      </c>
      <c r="E65" s="12">
        <f t="shared" si="1"/>
        <v>6910</v>
      </c>
      <c r="F65" s="13">
        <f t="shared" si="2"/>
        <v>0.32972276566302428</v>
      </c>
    </row>
    <row r="66" spans="1:6" x14ac:dyDescent="0.2">
      <c r="A66" s="21" t="s">
        <v>58</v>
      </c>
      <c r="B66" s="11">
        <v>15799</v>
      </c>
      <c r="C66" s="12">
        <v>13146</v>
      </c>
      <c r="D66" s="13">
        <f t="shared" si="0"/>
        <v>0.83207797961896324</v>
      </c>
      <c r="E66" s="12">
        <f t="shared" si="1"/>
        <v>2653</v>
      </c>
      <c r="F66" s="13">
        <f t="shared" si="2"/>
        <v>0.16792202038103676</v>
      </c>
    </row>
    <row r="67" spans="1:6" x14ac:dyDescent="0.2">
      <c r="A67" s="21" t="s">
        <v>16</v>
      </c>
      <c r="B67" s="11">
        <v>563358</v>
      </c>
      <c r="C67" s="12">
        <v>116557</v>
      </c>
      <c r="D67" s="13">
        <f t="shared" si="0"/>
        <v>0.20689685777072483</v>
      </c>
      <c r="E67" s="12">
        <f t="shared" si="1"/>
        <v>446801</v>
      </c>
      <c r="F67" s="13">
        <f t="shared" si="2"/>
        <v>0.79310314222927514</v>
      </c>
    </row>
    <row r="68" spans="1:6" x14ac:dyDescent="0.2">
      <c r="A68" s="21" t="s">
        <v>51</v>
      </c>
      <c r="B68" s="11">
        <v>34311</v>
      </c>
      <c r="C68" s="12">
        <v>33598</v>
      </c>
      <c r="D68" s="13">
        <f>(C68/B68)</f>
        <v>0.97921949229110195</v>
      </c>
      <c r="E68" s="12">
        <f>(B68-C68)</f>
        <v>713</v>
      </c>
      <c r="F68" s="13">
        <f>(E68/B68)</f>
        <v>2.078050770889802E-2</v>
      </c>
    </row>
    <row r="69" spans="1:6" x14ac:dyDescent="0.2">
      <c r="A69" s="21" t="s">
        <v>43</v>
      </c>
      <c r="B69" s="11">
        <v>77941</v>
      </c>
      <c r="C69" s="12">
        <v>64125</v>
      </c>
      <c r="D69" s="13">
        <f>(C69/B69)</f>
        <v>0.82273771185897027</v>
      </c>
      <c r="E69" s="12">
        <f>(B69-C69)</f>
        <v>13816</v>
      </c>
      <c r="F69" s="13">
        <f>(E69/B69)</f>
        <v>0.17726228814102976</v>
      </c>
    </row>
    <row r="70" spans="1:6" x14ac:dyDescent="0.2">
      <c r="A70" s="21" t="s">
        <v>49</v>
      </c>
      <c r="B70" s="11">
        <v>24995</v>
      </c>
      <c r="C70" s="12">
        <v>19691</v>
      </c>
      <c r="D70" s="13">
        <f>(C70/B70)</f>
        <v>0.78779755951190233</v>
      </c>
      <c r="E70" s="12">
        <f>(B70-C70)</f>
        <v>5304</v>
      </c>
      <c r="F70" s="13">
        <f>(E70/B70)</f>
        <v>0.21220244048809761</v>
      </c>
    </row>
    <row r="71" spans="1:6" x14ac:dyDescent="0.2">
      <c r="A71" s="23" t="s">
        <v>65</v>
      </c>
      <c r="B71" s="17">
        <f>SUM(B4:B70)</f>
        <v>21898945</v>
      </c>
      <c r="C71" s="18">
        <f>SUM(C4:C70)</f>
        <v>10883592</v>
      </c>
      <c r="D71" s="19">
        <f>(C71/B71)</f>
        <v>0.49699161306629153</v>
      </c>
      <c r="E71" s="18">
        <f>SUM(E4:E70)</f>
        <v>11015353</v>
      </c>
      <c r="F71" s="19">
        <f>(E71/B71)</f>
        <v>0.50300838693370842</v>
      </c>
    </row>
    <row r="72" spans="1:6" x14ac:dyDescent="0.2">
      <c r="A72" s="1"/>
      <c r="B72" s="2"/>
      <c r="C72" s="27"/>
      <c r="D72" s="2"/>
      <c r="E72" s="27"/>
      <c r="F72" s="3"/>
    </row>
    <row r="73" spans="1:6" ht="25.5" customHeight="1" x14ac:dyDescent="0.2">
      <c r="A73" s="36" t="s">
        <v>127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199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horizontalDpi="200" verticalDpi="200" r:id="rId1"/>
  <headerFooter>
    <oddFooter>&amp;LOffice of Economic and Demographic Research&amp;R2021 Population Estimates</oddFooter>
  </headerFooter>
  <ignoredErrors>
    <ignoredError sqref="D71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76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198261</v>
      </c>
      <c r="C4" s="12">
        <v>86371</v>
      </c>
      <c r="D4" s="13">
        <f t="shared" ref="D4:D67" si="0">(C4/B4)</f>
        <v>0.43564291514720493</v>
      </c>
      <c r="E4" s="12">
        <f t="shared" ref="E4:E67" si="1">(B4-C4)</f>
        <v>111890</v>
      </c>
      <c r="F4" s="13">
        <f t="shared" ref="F4:F67" si="2">(E4/B4)</f>
        <v>0.56435708485279501</v>
      </c>
    </row>
    <row r="5" spans="1:6" x14ac:dyDescent="0.2">
      <c r="A5" s="21" t="s">
        <v>50</v>
      </c>
      <c r="B5" s="14">
        <v>20275</v>
      </c>
      <c r="C5" s="15">
        <v>15607</v>
      </c>
      <c r="D5" s="16">
        <f t="shared" si="0"/>
        <v>0.7697657213316893</v>
      </c>
      <c r="E5" s="15">
        <f t="shared" si="1"/>
        <v>4668</v>
      </c>
      <c r="F5" s="16">
        <f t="shared" si="2"/>
        <v>0.23023427866831073</v>
      </c>
    </row>
    <row r="6" spans="1:6" x14ac:dyDescent="0.2">
      <c r="A6" s="21" t="s">
        <v>26</v>
      </c>
      <c r="B6" s="14">
        <v>139173</v>
      </c>
      <c r="C6" s="15">
        <v>56443</v>
      </c>
      <c r="D6" s="16">
        <f t="shared" si="0"/>
        <v>0.40555998649163272</v>
      </c>
      <c r="E6" s="15">
        <f t="shared" si="1"/>
        <v>82730</v>
      </c>
      <c r="F6" s="16">
        <f t="shared" si="2"/>
        <v>0.59444001350836728</v>
      </c>
    </row>
    <row r="7" spans="1:6" x14ac:dyDescent="0.2">
      <c r="A7" s="21" t="s">
        <v>47</v>
      </c>
      <c r="B7" s="14">
        <v>24336</v>
      </c>
      <c r="C7" s="15">
        <v>17885</v>
      </c>
      <c r="D7" s="16">
        <f t="shared" si="0"/>
        <v>0.73491946088099935</v>
      </c>
      <c r="E7" s="15">
        <f t="shared" si="1"/>
        <v>6451</v>
      </c>
      <c r="F7" s="16">
        <f t="shared" si="2"/>
        <v>0.26508053911900065</v>
      </c>
    </row>
    <row r="8" spans="1:6" x14ac:dyDescent="0.2">
      <c r="A8" s="21" t="s">
        <v>15</v>
      </c>
      <c r="B8" s="14">
        <v>444992</v>
      </c>
      <c r="C8" s="15">
        <v>170670</v>
      </c>
      <c r="D8" s="16">
        <f t="shared" si="0"/>
        <v>0.38353498489860494</v>
      </c>
      <c r="E8" s="15">
        <f t="shared" si="1"/>
        <v>274322</v>
      </c>
      <c r="F8" s="16">
        <f t="shared" si="2"/>
        <v>0.61646501510139506</v>
      </c>
    </row>
    <row r="9" spans="1:6" x14ac:dyDescent="0.2">
      <c r="A9" s="21" t="s">
        <v>9</v>
      </c>
      <c r="B9" s="14">
        <v>1364168</v>
      </c>
      <c r="C9" s="15">
        <v>158124</v>
      </c>
      <c r="D9" s="16">
        <f t="shared" si="0"/>
        <v>0.11591240961523801</v>
      </c>
      <c r="E9" s="15">
        <f t="shared" si="1"/>
        <v>1206044</v>
      </c>
      <c r="F9" s="16">
        <f t="shared" si="2"/>
        <v>0.88408759038476203</v>
      </c>
    </row>
    <row r="10" spans="1:6" x14ac:dyDescent="0.2">
      <c r="A10" s="21" t="s">
        <v>57</v>
      </c>
      <c r="B10" s="14">
        <v>11988</v>
      </c>
      <c r="C10" s="15">
        <v>8965</v>
      </c>
      <c r="D10" s="16">
        <f t="shared" si="0"/>
        <v>0.74783116449783116</v>
      </c>
      <c r="E10" s="15">
        <f t="shared" si="1"/>
        <v>3023</v>
      </c>
      <c r="F10" s="16">
        <f t="shared" si="2"/>
        <v>0.25216883550216884</v>
      </c>
    </row>
    <row r="11" spans="1:6" x14ac:dyDescent="0.2">
      <c r="A11" s="21" t="s">
        <v>28</v>
      </c>
      <c r="B11" s="14">
        <v>127646</v>
      </c>
      <c r="C11" s="15">
        <v>115668</v>
      </c>
      <c r="D11" s="16">
        <f t="shared" si="0"/>
        <v>0.90616235526377642</v>
      </c>
      <c r="E11" s="15">
        <f t="shared" si="1"/>
        <v>11978</v>
      </c>
      <c r="F11" s="16">
        <f t="shared" si="2"/>
        <v>9.3837644736223622E-2</v>
      </c>
    </row>
    <row r="12" spans="1:6" x14ac:dyDescent="0.2">
      <c r="A12" s="21" t="s">
        <v>31</v>
      </c>
      <c r="B12" s="14">
        <v>105468</v>
      </c>
      <c r="C12" s="15">
        <v>94701</v>
      </c>
      <c r="D12" s="16">
        <f t="shared" si="0"/>
        <v>0.89791216293093645</v>
      </c>
      <c r="E12" s="15">
        <f t="shared" si="1"/>
        <v>10767</v>
      </c>
      <c r="F12" s="16">
        <f t="shared" si="2"/>
        <v>0.1020878370690636</v>
      </c>
    </row>
    <row r="13" spans="1:6" x14ac:dyDescent="0.2">
      <c r="A13" s="21" t="s">
        <v>27</v>
      </c>
      <c r="B13" s="14">
        <v>120896</v>
      </c>
      <c r="C13" s="15">
        <v>104564</v>
      </c>
      <c r="D13" s="16">
        <f t="shared" si="0"/>
        <v>0.86490868184224456</v>
      </c>
      <c r="E13" s="15">
        <f t="shared" si="1"/>
        <v>16332</v>
      </c>
      <c r="F13" s="16">
        <f t="shared" si="2"/>
        <v>0.13509131815775544</v>
      </c>
    </row>
    <row r="14" spans="1:6" x14ac:dyDescent="0.2">
      <c r="A14" s="21" t="s">
        <v>22</v>
      </c>
      <c r="B14" s="14">
        <v>186504</v>
      </c>
      <c r="C14" s="15">
        <v>165356</v>
      </c>
      <c r="D14" s="16">
        <f t="shared" si="0"/>
        <v>0.88660833011624418</v>
      </c>
      <c r="E14" s="15">
        <f t="shared" si="1"/>
        <v>21148</v>
      </c>
      <c r="F14" s="16">
        <f t="shared" si="2"/>
        <v>0.11339166988375585</v>
      </c>
    </row>
    <row r="15" spans="1:6" x14ac:dyDescent="0.2">
      <c r="A15" s="21" t="s">
        <v>37</v>
      </c>
      <c r="B15" s="14">
        <v>50387</v>
      </c>
      <c r="C15" s="15">
        <v>39772</v>
      </c>
      <c r="D15" s="16">
        <f t="shared" si="0"/>
        <v>0.7893305813007323</v>
      </c>
      <c r="E15" s="15">
        <f t="shared" si="1"/>
        <v>10615</v>
      </c>
      <c r="F15" s="16">
        <f t="shared" si="2"/>
        <v>0.21066941869926767</v>
      </c>
    </row>
    <row r="16" spans="1:6" x14ac:dyDescent="0.2">
      <c r="A16" s="22" t="s">
        <v>106</v>
      </c>
      <c r="B16" s="14">
        <v>26640</v>
      </c>
      <c r="C16" s="15">
        <v>20023</v>
      </c>
      <c r="D16" s="16">
        <f t="shared" si="0"/>
        <v>0.75161411411411416</v>
      </c>
      <c r="E16" s="15">
        <f t="shared" si="1"/>
        <v>6617</v>
      </c>
      <c r="F16" s="16">
        <f t="shared" si="2"/>
        <v>0.24838588588588589</v>
      </c>
    </row>
    <row r="17" spans="1:6" x14ac:dyDescent="0.2">
      <c r="A17" s="21" t="s">
        <v>59</v>
      </c>
      <c r="B17" s="14">
        <v>12416</v>
      </c>
      <c r="C17" s="15">
        <v>10197</v>
      </c>
      <c r="D17" s="16">
        <f t="shared" si="0"/>
        <v>0.82127899484536082</v>
      </c>
      <c r="E17" s="15">
        <f t="shared" si="1"/>
        <v>2219</v>
      </c>
      <c r="F17" s="16">
        <f t="shared" si="2"/>
        <v>0.17872100515463918</v>
      </c>
    </row>
    <row r="18" spans="1:6" x14ac:dyDescent="0.2">
      <c r="A18" s="21" t="s">
        <v>13</v>
      </c>
      <c r="B18" s="14">
        <v>718355</v>
      </c>
      <c r="C18" s="15">
        <v>0</v>
      </c>
      <c r="D18" s="16">
        <f t="shared" si="0"/>
        <v>0</v>
      </c>
      <c r="E18" s="15">
        <f t="shared" si="1"/>
        <v>718355</v>
      </c>
      <c r="F18" s="16">
        <f t="shared" si="2"/>
        <v>1</v>
      </c>
    </row>
    <row r="19" spans="1:6" x14ac:dyDescent="0.2">
      <c r="A19" s="21" t="s">
        <v>18</v>
      </c>
      <c r="B19" s="14">
        <v>282742</v>
      </c>
      <c r="C19" s="15">
        <v>220323</v>
      </c>
      <c r="D19" s="16">
        <f t="shared" si="0"/>
        <v>0.77923690148616054</v>
      </c>
      <c r="E19" s="15">
        <f t="shared" si="1"/>
        <v>62419</v>
      </c>
      <c r="F19" s="16">
        <f t="shared" si="2"/>
        <v>0.22076309851383946</v>
      </c>
    </row>
    <row r="20" spans="1:6" x14ac:dyDescent="0.2">
      <c r="A20" s="21" t="s">
        <v>42</v>
      </c>
      <c r="B20" s="14">
        <v>36997</v>
      </c>
      <c r="C20" s="15">
        <v>30401</v>
      </c>
      <c r="D20" s="16">
        <f t="shared" si="0"/>
        <v>0.82171527421142254</v>
      </c>
      <c r="E20" s="15">
        <f t="shared" si="1"/>
        <v>6596</v>
      </c>
      <c r="F20" s="16">
        <f t="shared" si="2"/>
        <v>0.17828472578857746</v>
      </c>
    </row>
    <row r="21" spans="1:6" x14ac:dyDescent="0.2">
      <c r="A21" s="21" t="s">
        <v>61</v>
      </c>
      <c r="B21" s="14">
        <v>10236</v>
      </c>
      <c r="C21" s="15">
        <v>6082</v>
      </c>
      <c r="D21" s="16">
        <f t="shared" si="0"/>
        <v>0.59417741305197347</v>
      </c>
      <c r="E21" s="15">
        <f t="shared" si="1"/>
        <v>4154</v>
      </c>
      <c r="F21" s="16">
        <f t="shared" si="2"/>
        <v>0.40582258694802659</v>
      </c>
    </row>
    <row r="22" spans="1:6" x14ac:dyDescent="0.2">
      <c r="A22" s="21" t="s">
        <v>39</v>
      </c>
      <c r="B22" s="14">
        <v>44734</v>
      </c>
      <c r="C22" s="15">
        <v>27278</v>
      </c>
      <c r="D22" s="16">
        <f t="shared" si="0"/>
        <v>0.60978226852058837</v>
      </c>
      <c r="E22" s="15">
        <f t="shared" si="1"/>
        <v>17456</v>
      </c>
      <c r="F22" s="16">
        <f t="shared" si="2"/>
        <v>0.39021773147941163</v>
      </c>
    </row>
    <row r="23" spans="1:6" x14ac:dyDescent="0.2">
      <c r="A23" s="21" t="s">
        <v>60</v>
      </c>
      <c r="B23" s="14">
        <v>11888</v>
      </c>
      <c r="C23" s="15">
        <v>10017</v>
      </c>
      <c r="D23" s="16">
        <f t="shared" si="0"/>
        <v>0.84261440107671604</v>
      </c>
      <c r="E23" s="15">
        <f t="shared" si="1"/>
        <v>1871</v>
      </c>
      <c r="F23" s="16">
        <f t="shared" si="2"/>
        <v>0.15738559892328399</v>
      </c>
    </row>
    <row r="24" spans="1:6" x14ac:dyDescent="0.2">
      <c r="A24" s="21" t="s">
        <v>62</v>
      </c>
      <c r="B24" s="14">
        <v>8551</v>
      </c>
      <c r="C24" s="15">
        <v>6993</v>
      </c>
      <c r="D24" s="16">
        <f t="shared" si="0"/>
        <v>0.81779908782598532</v>
      </c>
      <c r="E24" s="15">
        <f t="shared" si="1"/>
        <v>1558</v>
      </c>
      <c r="F24" s="16">
        <f t="shared" si="2"/>
        <v>0.18220091217401474</v>
      </c>
    </row>
    <row r="25" spans="1:6" x14ac:dyDescent="0.2">
      <c r="A25" s="21" t="s">
        <v>54</v>
      </c>
      <c r="B25" s="14">
        <v>13271</v>
      </c>
      <c r="C25" s="15">
        <v>7316</v>
      </c>
      <c r="D25" s="16">
        <f t="shared" si="0"/>
        <v>0.55127722100821341</v>
      </c>
      <c r="E25" s="15">
        <f t="shared" si="1"/>
        <v>5955</v>
      </c>
      <c r="F25" s="16">
        <f t="shared" si="2"/>
        <v>0.44872277899178659</v>
      </c>
    </row>
    <row r="26" spans="1:6" x14ac:dyDescent="0.2">
      <c r="A26" s="21" t="s">
        <v>56</v>
      </c>
      <c r="B26" s="14">
        <v>12487</v>
      </c>
      <c r="C26" s="15">
        <v>8788</v>
      </c>
      <c r="D26" s="16">
        <f t="shared" si="0"/>
        <v>0.70377192279971168</v>
      </c>
      <c r="E26" s="15">
        <f t="shared" si="1"/>
        <v>3699</v>
      </c>
      <c r="F26" s="16">
        <f t="shared" si="2"/>
        <v>0.29622807720028832</v>
      </c>
    </row>
    <row r="27" spans="1:6" x14ac:dyDescent="0.2">
      <c r="A27" s="21" t="s">
        <v>48</v>
      </c>
      <c r="B27" s="14">
        <v>22885</v>
      </c>
      <c r="C27" s="15">
        <v>16027</v>
      </c>
      <c r="D27" s="16">
        <f t="shared" si="0"/>
        <v>0.70032772558444401</v>
      </c>
      <c r="E27" s="15">
        <f t="shared" si="1"/>
        <v>6858</v>
      </c>
      <c r="F27" s="16">
        <f t="shared" si="2"/>
        <v>0.29967227441555605</v>
      </c>
    </row>
    <row r="28" spans="1:6" x14ac:dyDescent="0.2">
      <c r="A28" s="21" t="s">
        <v>46</v>
      </c>
      <c r="B28" s="14">
        <v>29497</v>
      </c>
      <c r="C28" s="15">
        <v>20045</v>
      </c>
      <c r="D28" s="16">
        <f t="shared" si="0"/>
        <v>0.67956063328474081</v>
      </c>
      <c r="E28" s="15">
        <f t="shared" si="1"/>
        <v>9452</v>
      </c>
      <c r="F28" s="16">
        <f t="shared" si="2"/>
        <v>0.32043936671525919</v>
      </c>
    </row>
    <row r="29" spans="1:6" x14ac:dyDescent="0.2">
      <c r="A29" s="21" t="s">
        <v>29</v>
      </c>
      <c r="B29" s="14">
        <v>117895</v>
      </c>
      <c r="C29" s="15">
        <v>110074</v>
      </c>
      <c r="D29" s="16">
        <f t="shared" si="0"/>
        <v>0.93366130879172149</v>
      </c>
      <c r="E29" s="15">
        <f t="shared" si="1"/>
        <v>7821</v>
      </c>
      <c r="F29" s="16">
        <f t="shared" si="2"/>
        <v>6.6338691208278552E-2</v>
      </c>
    </row>
    <row r="30" spans="1:6" x14ac:dyDescent="0.2">
      <c r="A30" s="21" t="s">
        <v>35</v>
      </c>
      <c r="B30" s="14">
        <v>77270</v>
      </c>
      <c r="C30" s="15">
        <v>58832</v>
      </c>
      <c r="D30" s="16">
        <f t="shared" si="0"/>
        <v>0.76138216642940337</v>
      </c>
      <c r="E30" s="15">
        <f t="shared" si="1"/>
        <v>18438</v>
      </c>
      <c r="F30" s="16">
        <f t="shared" si="2"/>
        <v>0.2386178335705966</v>
      </c>
    </row>
    <row r="31" spans="1:6" x14ac:dyDescent="0.2">
      <c r="A31" s="21" t="s">
        <v>10</v>
      </c>
      <c r="B31" s="14">
        <v>892874</v>
      </c>
      <c r="C31" s="15">
        <v>563532</v>
      </c>
      <c r="D31" s="16">
        <f t="shared" si="0"/>
        <v>0.6311439240027148</v>
      </c>
      <c r="E31" s="15">
        <f t="shared" si="1"/>
        <v>329342</v>
      </c>
      <c r="F31" s="16">
        <f t="shared" si="2"/>
        <v>0.36885607599728515</v>
      </c>
    </row>
    <row r="32" spans="1:6" x14ac:dyDescent="0.2">
      <c r="A32" s="21" t="s">
        <v>53</v>
      </c>
      <c r="B32" s="14">
        <v>17385</v>
      </c>
      <c r="C32" s="15">
        <v>13365</v>
      </c>
      <c r="D32" s="16">
        <f t="shared" si="0"/>
        <v>0.76876617773943057</v>
      </c>
      <c r="E32" s="15">
        <f t="shared" si="1"/>
        <v>4020</v>
      </c>
      <c r="F32" s="16">
        <f t="shared" si="2"/>
        <v>0.23123382226056946</v>
      </c>
    </row>
    <row r="33" spans="1:6" x14ac:dyDescent="0.2">
      <c r="A33" s="21" t="s">
        <v>33</v>
      </c>
      <c r="B33" s="14">
        <v>100261</v>
      </c>
      <c r="C33" s="15">
        <v>64114</v>
      </c>
      <c r="D33" s="16">
        <f t="shared" si="0"/>
        <v>0.63947098074026787</v>
      </c>
      <c r="E33" s="15">
        <f t="shared" si="1"/>
        <v>36147</v>
      </c>
      <c r="F33" s="16">
        <f t="shared" si="2"/>
        <v>0.36052901925973208</v>
      </c>
    </row>
    <row r="34" spans="1:6" x14ac:dyDescent="0.2">
      <c r="A34" s="21" t="s">
        <v>40</v>
      </c>
      <c r="B34" s="14">
        <v>46577</v>
      </c>
      <c r="C34" s="15">
        <v>30200</v>
      </c>
      <c r="D34" s="16">
        <f t="shared" si="0"/>
        <v>0.64838868969663144</v>
      </c>
      <c r="E34" s="15">
        <f t="shared" si="1"/>
        <v>16377</v>
      </c>
      <c r="F34" s="16">
        <f t="shared" si="2"/>
        <v>0.35161131030336862</v>
      </c>
    </row>
    <row r="35" spans="1:6" x14ac:dyDescent="0.2">
      <c r="A35" s="21" t="s">
        <v>55</v>
      </c>
      <c r="B35" s="14">
        <v>13509</v>
      </c>
      <c r="C35" s="15">
        <v>10613</v>
      </c>
      <c r="D35" s="16">
        <f t="shared" si="0"/>
        <v>0.78562439854911537</v>
      </c>
      <c r="E35" s="15">
        <f t="shared" si="1"/>
        <v>2896</v>
      </c>
      <c r="F35" s="16">
        <f t="shared" si="2"/>
        <v>0.21437560145088461</v>
      </c>
    </row>
    <row r="36" spans="1:6" x14ac:dyDescent="0.2">
      <c r="A36" s="21" t="s">
        <v>64</v>
      </c>
      <c r="B36" s="14">
        <v>6516</v>
      </c>
      <c r="C36" s="15">
        <v>5580</v>
      </c>
      <c r="D36" s="16">
        <f t="shared" si="0"/>
        <v>0.85635359116022103</v>
      </c>
      <c r="E36" s="15">
        <f t="shared" si="1"/>
        <v>936</v>
      </c>
      <c r="F36" s="16">
        <f t="shared" si="2"/>
        <v>0.143646408839779</v>
      </c>
    </row>
    <row r="37" spans="1:6" x14ac:dyDescent="0.2">
      <c r="A37" s="21" t="s">
        <v>23</v>
      </c>
      <c r="B37" s="14">
        <v>176931</v>
      </c>
      <c r="C37" s="15">
        <v>97082</v>
      </c>
      <c r="D37" s="16">
        <f t="shared" si="0"/>
        <v>0.54869977561874406</v>
      </c>
      <c r="E37" s="15">
        <f t="shared" si="1"/>
        <v>79849</v>
      </c>
      <c r="F37" s="16">
        <f t="shared" si="2"/>
        <v>0.45130022438125594</v>
      </c>
    </row>
    <row r="38" spans="1:6" x14ac:dyDescent="0.2">
      <c r="A38" s="21" t="s">
        <v>1</v>
      </c>
      <c r="B38" s="14">
        <v>376702</v>
      </c>
      <c r="C38" s="15">
        <v>238668</v>
      </c>
      <c r="D38" s="16">
        <f t="shared" si="0"/>
        <v>0.6335724259494242</v>
      </c>
      <c r="E38" s="15">
        <f t="shared" si="1"/>
        <v>138034</v>
      </c>
      <c r="F38" s="16">
        <f t="shared" si="2"/>
        <v>0.3664275740505758</v>
      </c>
    </row>
    <row r="39" spans="1:6" x14ac:dyDescent="0.2">
      <c r="A39" s="21" t="s">
        <v>21</v>
      </c>
      <c r="B39" s="14">
        <v>217533</v>
      </c>
      <c r="C39" s="15">
        <v>80476</v>
      </c>
      <c r="D39" s="16">
        <f t="shared" si="0"/>
        <v>0.3699484675888256</v>
      </c>
      <c r="E39" s="15">
        <f t="shared" si="1"/>
        <v>137057</v>
      </c>
      <c r="F39" s="16">
        <f t="shared" si="2"/>
        <v>0.6300515324111744</v>
      </c>
    </row>
    <row r="40" spans="1:6" x14ac:dyDescent="0.2">
      <c r="A40" s="21" t="s">
        <v>45</v>
      </c>
      <c r="B40" s="14">
        <v>29843</v>
      </c>
      <c r="C40" s="15">
        <v>21781</v>
      </c>
      <c r="D40" s="16">
        <f t="shared" si="0"/>
        <v>0.72985289682672649</v>
      </c>
      <c r="E40" s="15">
        <f t="shared" si="1"/>
        <v>8062</v>
      </c>
      <c r="F40" s="16">
        <f t="shared" si="2"/>
        <v>0.27014710317327345</v>
      </c>
    </row>
    <row r="41" spans="1:6" x14ac:dyDescent="0.2">
      <c r="A41" s="21" t="s">
        <v>63</v>
      </c>
      <c r="B41" s="14">
        <v>6873</v>
      </c>
      <c r="C41" s="15">
        <v>5846</v>
      </c>
      <c r="D41" s="16">
        <f t="shared" si="0"/>
        <v>0.85057471264367812</v>
      </c>
      <c r="E41" s="15">
        <f t="shared" si="1"/>
        <v>1027</v>
      </c>
      <c r="F41" s="16">
        <f t="shared" si="2"/>
        <v>0.14942528735632185</v>
      </c>
    </row>
    <row r="42" spans="1:6" x14ac:dyDescent="0.2">
      <c r="A42" s="21" t="s">
        <v>2</v>
      </c>
      <c r="B42" s="14">
        <v>18344</v>
      </c>
      <c r="C42" s="15">
        <v>13587</v>
      </c>
      <c r="D42" s="16">
        <f t="shared" si="0"/>
        <v>0.74067815089402533</v>
      </c>
      <c r="E42" s="15">
        <f t="shared" si="1"/>
        <v>4757</v>
      </c>
      <c r="F42" s="16">
        <f t="shared" si="2"/>
        <v>0.25932184910597472</v>
      </c>
    </row>
    <row r="43" spans="1:6" x14ac:dyDescent="0.2">
      <c r="A43" s="21" t="s">
        <v>19</v>
      </c>
      <c r="B43" s="14">
        <v>233160</v>
      </c>
      <c r="C43" s="15">
        <v>164549</v>
      </c>
      <c r="D43" s="16">
        <f t="shared" si="0"/>
        <v>0.70573425973580373</v>
      </c>
      <c r="E43" s="15">
        <f t="shared" si="1"/>
        <v>68611</v>
      </c>
      <c r="F43" s="16">
        <f t="shared" si="2"/>
        <v>0.29426574026419627</v>
      </c>
    </row>
    <row r="44" spans="1:6" x14ac:dyDescent="0.2">
      <c r="A44" s="21" t="s">
        <v>20</v>
      </c>
      <c r="B44" s="14">
        <v>224612</v>
      </c>
      <c r="C44" s="15">
        <v>175330</v>
      </c>
      <c r="D44" s="16">
        <f t="shared" si="0"/>
        <v>0.78059052944633411</v>
      </c>
      <c r="E44" s="15">
        <f t="shared" si="1"/>
        <v>49282</v>
      </c>
      <c r="F44" s="16">
        <f t="shared" si="2"/>
        <v>0.21940947055366589</v>
      </c>
    </row>
    <row r="45" spans="1:6" x14ac:dyDescent="0.2">
      <c r="A45" s="21" t="s">
        <v>30</v>
      </c>
      <c r="B45" s="14">
        <v>112036</v>
      </c>
      <c r="C45" s="15">
        <v>95798</v>
      </c>
      <c r="D45" s="16">
        <f t="shared" si="0"/>
        <v>0.85506444357170908</v>
      </c>
      <c r="E45" s="15">
        <f t="shared" si="1"/>
        <v>16238</v>
      </c>
      <c r="F45" s="16">
        <f t="shared" si="2"/>
        <v>0.1449355564282909</v>
      </c>
    </row>
    <row r="46" spans="1:6" x14ac:dyDescent="0.2">
      <c r="A46" s="21" t="s">
        <v>66</v>
      </c>
      <c r="B46" s="14">
        <v>2013821</v>
      </c>
      <c r="C46" s="15">
        <v>1078848</v>
      </c>
      <c r="D46" s="16">
        <f t="shared" si="0"/>
        <v>0.53572189385253211</v>
      </c>
      <c r="E46" s="15">
        <f t="shared" si="1"/>
        <v>934973</v>
      </c>
      <c r="F46" s="16">
        <f t="shared" si="2"/>
        <v>0.46427810614746795</v>
      </c>
    </row>
    <row r="47" spans="1:6" x14ac:dyDescent="0.2">
      <c r="A47" s="21" t="s">
        <v>34</v>
      </c>
      <c r="B47" s="14">
        <v>83401</v>
      </c>
      <c r="C47" s="15">
        <v>55310</v>
      </c>
      <c r="D47" s="16">
        <f t="shared" si="0"/>
        <v>0.66318149662474069</v>
      </c>
      <c r="E47" s="15">
        <f t="shared" si="1"/>
        <v>28091</v>
      </c>
      <c r="F47" s="16">
        <f t="shared" si="2"/>
        <v>0.33681850337525931</v>
      </c>
    </row>
    <row r="48" spans="1:6" x14ac:dyDescent="0.2">
      <c r="A48" s="21" t="s">
        <v>38</v>
      </c>
      <c r="B48" s="14">
        <v>49127</v>
      </c>
      <c r="C48" s="15">
        <v>35977</v>
      </c>
      <c r="D48" s="16">
        <f t="shared" si="0"/>
        <v>0.73232641928064002</v>
      </c>
      <c r="E48" s="15">
        <f t="shared" si="1"/>
        <v>13150</v>
      </c>
      <c r="F48" s="16">
        <f t="shared" si="2"/>
        <v>0.26767358071936004</v>
      </c>
    </row>
    <row r="49" spans="1:6" x14ac:dyDescent="0.2">
      <c r="A49" s="21" t="s">
        <v>24</v>
      </c>
      <c r="B49" s="14">
        <v>162707</v>
      </c>
      <c r="C49" s="15">
        <v>95126</v>
      </c>
      <c r="D49" s="16">
        <f t="shared" si="0"/>
        <v>0.58464602014664402</v>
      </c>
      <c r="E49" s="15">
        <f t="shared" si="1"/>
        <v>67581</v>
      </c>
      <c r="F49" s="16">
        <f t="shared" si="2"/>
        <v>0.41535397985335604</v>
      </c>
    </row>
    <row r="50" spans="1:6" x14ac:dyDescent="0.2">
      <c r="A50" s="21" t="s">
        <v>3</v>
      </c>
      <c r="B50" s="14">
        <v>32855</v>
      </c>
      <c r="C50" s="15">
        <v>27786</v>
      </c>
      <c r="D50" s="16">
        <f t="shared" si="0"/>
        <v>0.84571602495814946</v>
      </c>
      <c r="E50" s="15">
        <f t="shared" si="1"/>
        <v>5069</v>
      </c>
      <c r="F50" s="16">
        <f t="shared" si="2"/>
        <v>0.15428397504185057</v>
      </c>
    </row>
    <row r="51" spans="1:6" x14ac:dyDescent="0.2">
      <c r="A51" s="21" t="s">
        <v>12</v>
      </c>
      <c r="B51" s="14">
        <v>758962</v>
      </c>
      <c r="C51" s="15">
        <v>493724</v>
      </c>
      <c r="D51" s="16">
        <f t="shared" si="0"/>
        <v>0.65052532274343111</v>
      </c>
      <c r="E51" s="15">
        <f t="shared" si="1"/>
        <v>265238</v>
      </c>
      <c r="F51" s="16">
        <f t="shared" si="2"/>
        <v>0.34947467725656883</v>
      </c>
    </row>
    <row r="52" spans="1:6" x14ac:dyDescent="0.2">
      <c r="A52" s="21" t="s">
        <v>25</v>
      </c>
      <c r="B52" s="14">
        <v>136627</v>
      </c>
      <c r="C52" s="15">
        <v>83621</v>
      </c>
      <c r="D52" s="16">
        <f t="shared" si="0"/>
        <v>0.6120386160861323</v>
      </c>
      <c r="E52" s="15">
        <f t="shared" si="1"/>
        <v>53006</v>
      </c>
      <c r="F52" s="16">
        <f t="shared" si="2"/>
        <v>0.3879613839138677</v>
      </c>
    </row>
    <row r="53" spans="1:6" x14ac:dyDescent="0.2">
      <c r="A53" s="21" t="s">
        <v>4</v>
      </c>
      <c r="B53" s="14">
        <v>962802</v>
      </c>
      <c r="C53" s="15">
        <v>462049</v>
      </c>
      <c r="D53" s="16">
        <f t="shared" si="0"/>
        <v>0.47990033257097514</v>
      </c>
      <c r="E53" s="15">
        <f t="shared" si="1"/>
        <v>500753</v>
      </c>
      <c r="F53" s="16">
        <f t="shared" si="2"/>
        <v>0.52009966742902491</v>
      </c>
    </row>
    <row r="54" spans="1:6" x14ac:dyDescent="0.2">
      <c r="A54" s="21" t="s">
        <v>17</v>
      </c>
      <c r="B54" s="14">
        <v>305576</v>
      </c>
      <c r="C54" s="15">
        <v>272350</v>
      </c>
      <c r="D54" s="16">
        <f t="shared" si="0"/>
        <v>0.89126763881980264</v>
      </c>
      <c r="E54" s="15">
        <f t="shared" si="1"/>
        <v>33226</v>
      </c>
      <c r="F54" s="16">
        <f t="shared" si="2"/>
        <v>0.1087323611801974</v>
      </c>
    </row>
    <row r="55" spans="1:6" x14ac:dyDescent="0.2">
      <c r="A55" s="21" t="s">
        <v>11</v>
      </c>
      <c r="B55" s="14">
        <v>876200</v>
      </c>
      <c r="C55" s="15">
        <v>270524</v>
      </c>
      <c r="D55" s="16">
        <f t="shared" si="0"/>
        <v>0.30874686144715818</v>
      </c>
      <c r="E55" s="15">
        <f t="shared" si="1"/>
        <v>605676</v>
      </c>
      <c r="F55" s="16">
        <f t="shared" si="2"/>
        <v>0.69125313855284176</v>
      </c>
    </row>
    <row r="56" spans="1:6" x14ac:dyDescent="0.2">
      <c r="A56" s="21" t="s">
        <v>14</v>
      </c>
      <c r="B56" s="14">
        <v>443153</v>
      </c>
      <c r="C56" s="15">
        <v>271653</v>
      </c>
      <c r="D56" s="16">
        <f t="shared" si="0"/>
        <v>0.61300047613352504</v>
      </c>
      <c r="E56" s="15">
        <f t="shared" si="1"/>
        <v>171500</v>
      </c>
      <c r="F56" s="16">
        <f t="shared" si="2"/>
        <v>0.38699952386647501</v>
      </c>
    </row>
    <row r="57" spans="1:6" x14ac:dyDescent="0.2">
      <c r="A57" s="21" t="s">
        <v>36</v>
      </c>
      <c r="B57" s="14">
        <v>69516</v>
      </c>
      <c r="C57" s="15">
        <v>54259</v>
      </c>
      <c r="D57" s="16">
        <f t="shared" si="0"/>
        <v>0.78052534668277807</v>
      </c>
      <c r="E57" s="15">
        <f t="shared" si="1"/>
        <v>15257</v>
      </c>
      <c r="F57" s="16">
        <f t="shared" si="2"/>
        <v>0.21947465331722193</v>
      </c>
    </row>
    <row r="58" spans="1:6" x14ac:dyDescent="0.2">
      <c r="A58" s="22" t="s">
        <v>107</v>
      </c>
      <c r="B58" s="14">
        <v>98188</v>
      </c>
      <c r="C58" s="15">
        <v>81419</v>
      </c>
      <c r="D58" s="16">
        <f t="shared" si="0"/>
        <v>0.82921538273516116</v>
      </c>
      <c r="E58" s="15">
        <f t="shared" si="1"/>
        <v>16769</v>
      </c>
      <c r="F58" s="16">
        <f t="shared" si="2"/>
        <v>0.17078461726483887</v>
      </c>
    </row>
    <row r="59" spans="1:6" x14ac:dyDescent="0.2">
      <c r="A59" s="22" t="s">
        <v>108</v>
      </c>
      <c r="B59" s="14">
        <v>171160</v>
      </c>
      <c r="C59" s="15">
        <v>61754</v>
      </c>
      <c r="D59" s="16">
        <f t="shared" si="0"/>
        <v>0.36079691516709511</v>
      </c>
      <c r="E59" s="15">
        <f t="shared" si="1"/>
        <v>109406</v>
      </c>
      <c r="F59" s="16">
        <f t="shared" si="2"/>
        <v>0.63920308483290489</v>
      </c>
    </row>
    <row r="60" spans="1:6" x14ac:dyDescent="0.2">
      <c r="A60" s="21" t="s">
        <v>32</v>
      </c>
      <c r="B60" s="14">
        <v>96091</v>
      </c>
      <c r="C60" s="15">
        <v>81969</v>
      </c>
      <c r="D60" s="16">
        <f t="shared" si="0"/>
        <v>0.85303514376996803</v>
      </c>
      <c r="E60" s="15">
        <f t="shared" si="1"/>
        <v>14122</v>
      </c>
      <c r="F60" s="16">
        <f t="shared" si="2"/>
        <v>0.14696485623003194</v>
      </c>
    </row>
    <row r="61" spans="1:6" x14ac:dyDescent="0.2">
      <c r="A61" s="21" t="s">
        <v>6</v>
      </c>
      <c r="B61" s="14">
        <v>301528</v>
      </c>
      <c r="C61" s="15">
        <v>212968</v>
      </c>
      <c r="D61" s="16">
        <f t="shared" si="0"/>
        <v>0.70629593271603297</v>
      </c>
      <c r="E61" s="15">
        <f t="shared" si="1"/>
        <v>88560</v>
      </c>
      <c r="F61" s="16">
        <f t="shared" si="2"/>
        <v>0.29370406728396697</v>
      </c>
    </row>
    <row r="62" spans="1:6" x14ac:dyDescent="0.2">
      <c r="A62" s="21" t="s">
        <v>5</v>
      </c>
      <c r="B62" s="14">
        <v>324130</v>
      </c>
      <c r="C62" s="15">
        <v>162322</v>
      </c>
      <c r="D62" s="16">
        <f t="shared" si="0"/>
        <v>0.50079289174096808</v>
      </c>
      <c r="E62" s="15">
        <f t="shared" si="1"/>
        <v>161808</v>
      </c>
      <c r="F62" s="16">
        <f t="shared" si="2"/>
        <v>0.49920710825903186</v>
      </c>
    </row>
    <row r="63" spans="1:6" x14ac:dyDescent="0.2">
      <c r="A63" s="21" t="s">
        <v>41</v>
      </c>
      <c r="B63" s="14">
        <v>36456</v>
      </c>
      <c r="C63" s="15">
        <v>27789</v>
      </c>
      <c r="D63" s="16">
        <f t="shared" si="0"/>
        <v>0.76226135615536539</v>
      </c>
      <c r="E63" s="15">
        <f t="shared" si="1"/>
        <v>8667</v>
      </c>
      <c r="F63" s="16">
        <f t="shared" si="2"/>
        <v>0.23773864384463464</v>
      </c>
    </row>
    <row r="64" spans="1:6" x14ac:dyDescent="0.2">
      <c r="A64" s="21" t="s">
        <v>44</v>
      </c>
      <c r="B64" s="14">
        <v>30534</v>
      </c>
      <c r="C64" s="15">
        <v>23383</v>
      </c>
      <c r="D64" s="16">
        <f t="shared" si="0"/>
        <v>0.76580205672365231</v>
      </c>
      <c r="E64" s="15">
        <f t="shared" si="1"/>
        <v>7151</v>
      </c>
      <c r="F64" s="16">
        <f t="shared" si="2"/>
        <v>0.23419794327634769</v>
      </c>
    </row>
    <row r="65" spans="1:6" x14ac:dyDescent="0.2">
      <c r="A65" s="21" t="s">
        <v>52</v>
      </c>
      <c r="B65" s="14">
        <v>18322</v>
      </c>
      <c r="C65" s="15">
        <v>11063</v>
      </c>
      <c r="D65" s="16">
        <f t="shared" si="0"/>
        <v>0.60380962776989411</v>
      </c>
      <c r="E65" s="15">
        <f t="shared" si="1"/>
        <v>7259</v>
      </c>
      <c r="F65" s="16">
        <f t="shared" si="2"/>
        <v>0.39619037223010589</v>
      </c>
    </row>
    <row r="66" spans="1:6" x14ac:dyDescent="0.2">
      <c r="A66" s="21" t="s">
        <v>58</v>
      </c>
      <c r="B66" s="14">
        <v>12647</v>
      </c>
      <c r="C66" s="15">
        <v>10086</v>
      </c>
      <c r="D66" s="16">
        <f t="shared" si="0"/>
        <v>0.79750138372736612</v>
      </c>
      <c r="E66" s="15">
        <f t="shared" si="1"/>
        <v>2561</v>
      </c>
      <c r="F66" s="16">
        <f t="shared" si="2"/>
        <v>0.20249861627263382</v>
      </c>
    </row>
    <row r="67" spans="1:6" x14ac:dyDescent="0.2">
      <c r="A67" s="21" t="s">
        <v>16</v>
      </c>
      <c r="B67" s="14">
        <v>402970</v>
      </c>
      <c r="C67" s="15">
        <v>163106</v>
      </c>
      <c r="D67" s="16">
        <f t="shared" si="0"/>
        <v>0.40475965952800458</v>
      </c>
      <c r="E67" s="15">
        <f t="shared" si="1"/>
        <v>239864</v>
      </c>
      <c r="F67" s="16">
        <f t="shared" si="2"/>
        <v>0.59524034047199548</v>
      </c>
    </row>
    <row r="68" spans="1:6" x14ac:dyDescent="0.2">
      <c r="A68" s="21" t="s">
        <v>51</v>
      </c>
      <c r="B68" s="14">
        <v>17005</v>
      </c>
      <c r="C68" s="15">
        <v>16319</v>
      </c>
      <c r="D68" s="16">
        <f>(C68/B68)</f>
        <v>0.95965892384592766</v>
      </c>
      <c r="E68" s="15">
        <f>(B68-C68)</f>
        <v>686</v>
      </c>
      <c r="F68" s="16">
        <f>(E68/B68)</f>
        <v>4.0341076154072335E-2</v>
      </c>
    </row>
    <row r="69" spans="1:6" x14ac:dyDescent="0.2">
      <c r="A69" s="21" t="s">
        <v>43</v>
      </c>
      <c r="B69" s="14">
        <v>33415</v>
      </c>
      <c r="C69" s="15">
        <v>26474</v>
      </c>
      <c r="D69" s="16">
        <f>(C69/B69)</f>
        <v>0.79227891665419725</v>
      </c>
      <c r="E69" s="15">
        <f>(B69-C69)</f>
        <v>6941</v>
      </c>
      <c r="F69" s="16">
        <f>(E69/B69)</f>
        <v>0.20772108334580278</v>
      </c>
    </row>
    <row r="70" spans="1:6" x14ac:dyDescent="0.2">
      <c r="A70" s="21" t="s">
        <v>49</v>
      </c>
      <c r="B70" s="14">
        <v>19010</v>
      </c>
      <c r="C70" s="15">
        <v>12881</v>
      </c>
      <c r="D70" s="16">
        <f>(C70/B70)</f>
        <v>0.67759074171488687</v>
      </c>
      <c r="E70" s="15">
        <f>(B70-C70)</f>
        <v>6129</v>
      </c>
      <c r="F70" s="16">
        <f>(E70/B70)</f>
        <v>0.32240925828511308</v>
      </c>
    </row>
    <row r="71" spans="1:6" x14ac:dyDescent="0.2">
      <c r="A71" s="23" t="s">
        <v>65</v>
      </c>
      <c r="B71" s="17">
        <f>SUM(B4:B70)</f>
        <v>14149317</v>
      </c>
      <c r="C71" s="18">
        <f>SUM(C4:C70)</f>
        <v>7259803</v>
      </c>
      <c r="D71" s="19">
        <f>(C71/B71)</f>
        <v>0.5130850485574675</v>
      </c>
      <c r="E71" s="18">
        <f>SUM(E4:E70)</f>
        <v>6889514</v>
      </c>
      <c r="F71" s="19">
        <f>(E71/B71)</f>
        <v>0.48691495144253255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165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Research&amp;R1995 Population Estimates</oddFooter>
  </headerFooter>
  <ignoredErrors>
    <ignoredError sqref="D71" formula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77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193879</v>
      </c>
      <c r="C4" s="12">
        <v>84650</v>
      </c>
      <c r="D4" s="13">
        <f t="shared" ref="D4:D67" si="0">(C4/B4)</f>
        <v>0.43661252636953979</v>
      </c>
      <c r="E4" s="12">
        <f t="shared" ref="E4:E67" si="1">(B4-C4)</f>
        <v>109229</v>
      </c>
      <c r="F4" s="13">
        <f t="shared" ref="F4:F67" si="2">(E4/B4)</f>
        <v>0.56338747363046027</v>
      </c>
    </row>
    <row r="5" spans="1:6" x14ac:dyDescent="0.2">
      <c r="A5" s="21" t="s">
        <v>50</v>
      </c>
      <c r="B5" s="14">
        <v>19700</v>
      </c>
      <c r="C5" s="15">
        <v>15124</v>
      </c>
      <c r="D5" s="16">
        <f t="shared" si="0"/>
        <v>0.76771573604060916</v>
      </c>
      <c r="E5" s="15">
        <f t="shared" si="1"/>
        <v>4576</v>
      </c>
      <c r="F5" s="16">
        <f t="shared" si="2"/>
        <v>0.23228426395939086</v>
      </c>
    </row>
    <row r="6" spans="1:6" x14ac:dyDescent="0.2">
      <c r="A6" s="21" t="s">
        <v>26</v>
      </c>
      <c r="B6" s="14">
        <v>136289</v>
      </c>
      <c r="C6" s="15">
        <v>55112</v>
      </c>
      <c r="D6" s="16">
        <f t="shared" si="0"/>
        <v>0.40437599512800004</v>
      </c>
      <c r="E6" s="15">
        <f t="shared" si="1"/>
        <v>81177</v>
      </c>
      <c r="F6" s="16">
        <f t="shared" si="2"/>
        <v>0.59562400487199996</v>
      </c>
    </row>
    <row r="7" spans="1:6" x14ac:dyDescent="0.2">
      <c r="A7" s="21" t="s">
        <v>47</v>
      </c>
      <c r="B7" s="14">
        <v>24210</v>
      </c>
      <c r="C7" s="15">
        <v>17778</v>
      </c>
      <c r="D7" s="16">
        <f t="shared" si="0"/>
        <v>0.73432465923172241</v>
      </c>
      <c r="E7" s="15">
        <f t="shared" si="1"/>
        <v>6432</v>
      </c>
      <c r="F7" s="16">
        <f t="shared" si="2"/>
        <v>0.26567534076827759</v>
      </c>
    </row>
    <row r="8" spans="1:6" x14ac:dyDescent="0.2">
      <c r="A8" s="21" t="s">
        <v>15</v>
      </c>
      <c r="B8" s="14">
        <v>436333</v>
      </c>
      <c r="C8" s="15">
        <v>166557</v>
      </c>
      <c r="D8" s="16">
        <f t="shared" si="0"/>
        <v>0.38171992491972873</v>
      </c>
      <c r="E8" s="15">
        <f t="shared" si="1"/>
        <v>269776</v>
      </c>
      <c r="F8" s="16">
        <f t="shared" si="2"/>
        <v>0.61828007508027127</v>
      </c>
    </row>
    <row r="9" spans="1:6" x14ac:dyDescent="0.2">
      <c r="A9" s="21" t="s">
        <v>9</v>
      </c>
      <c r="B9" s="14">
        <v>1340220</v>
      </c>
      <c r="C9" s="15">
        <v>154803</v>
      </c>
      <c r="D9" s="16">
        <f t="shared" si="0"/>
        <v>0.11550566324931727</v>
      </c>
      <c r="E9" s="15">
        <f t="shared" si="1"/>
        <v>1185417</v>
      </c>
      <c r="F9" s="16">
        <f t="shared" si="2"/>
        <v>0.88449433675068267</v>
      </c>
    </row>
    <row r="10" spans="1:6" x14ac:dyDescent="0.2">
      <c r="A10" s="21" t="s">
        <v>57</v>
      </c>
      <c r="B10" s="14">
        <v>11565</v>
      </c>
      <c r="C10" s="15">
        <v>8643</v>
      </c>
      <c r="D10" s="16">
        <f t="shared" si="0"/>
        <v>0.74734111543450066</v>
      </c>
      <c r="E10" s="15">
        <f t="shared" si="1"/>
        <v>2922</v>
      </c>
      <c r="F10" s="16">
        <f t="shared" si="2"/>
        <v>0.25265888456549934</v>
      </c>
    </row>
    <row r="11" spans="1:6" x14ac:dyDescent="0.2">
      <c r="A11" s="21" t="s">
        <v>28</v>
      </c>
      <c r="B11" s="14">
        <v>124883</v>
      </c>
      <c r="C11" s="15">
        <v>113010</v>
      </c>
      <c r="D11" s="16">
        <f t="shared" si="0"/>
        <v>0.90492701168293521</v>
      </c>
      <c r="E11" s="15">
        <f t="shared" si="1"/>
        <v>11873</v>
      </c>
      <c r="F11" s="16">
        <f t="shared" si="2"/>
        <v>9.5072988317064774E-2</v>
      </c>
    </row>
    <row r="12" spans="1:6" x14ac:dyDescent="0.2">
      <c r="A12" s="21" t="s">
        <v>31</v>
      </c>
      <c r="B12" s="14">
        <v>102846</v>
      </c>
      <c r="C12" s="15">
        <v>92227</v>
      </c>
      <c r="D12" s="16">
        <f t="shared" si="0"/>
        <v>0.8967485366470257</v>
      </c>
      <c r="E12" s="15">
        <f t="shared" si="1"/>
        <v>10619</v>
      </c>
      <c r="F12" s="16">
        <f t="shared" si="2"/>
        <v>0.10325146335297435</v>
      </c>
    </row>
    <row r="13" spans="1:6" x14ac:dyDescent="0.2">
      <c r="A13" s="21" t="s">
        <v>27</v>
      </c>
      <c r="B13" s="14">
        <v>117779</v>
      </c>
      <c r="C13" s="15">
        <v>101576</v>
      </c>
      <c r="D13" s="16">
        <f t="shared" si="0"/>
        <v>0.86242878611637053</v>
      </c>
      <c r="E13" s="15">
        <f t="shared" si="1"/>
        <v>16203</v>
      </c>
      <c r="F13" s="16">
        <f t="shared" si="2"/>
        <v>0.1375712138836295</v>
      </c>
    </row>
    <row r="14" spans="1:6" x14ac:dyDescent="0.2">
      <c r="A14" s="21" t="s">
        <v>22</v>
      </c>
      <c r="B14" s="14">
        <v>180540</v>
      </c>
      <c r="C14" s="15">
        <v>159582</v>
      </c>
      <c r="D14" s="16">
        <f t="shared" si="0"/>
        <v>0.88391492190096377</v>
      </c>
      <c r="E14" s="15">
        <f t="shared" si="1"/>
        <v>20958</v>
      </c>
      <c r="F14" s="16">
        <f t="shared" si="2"/>
        <v>0.11608507809903622</v>
      </c>
    </row>
    <row r="15" spans="1:6" x14ac:dyDescent="0.2">
      <c r="A15" s="21" t="s">
        <v>37</v>
      </c>
      <c r="B15" s="14">
        <v>48897</v>
      </c>
      <c r="C15" s="15">
        <v>38522</v>
      </c>
      <c r="D15" s="16">
        <f t="shared" si="0"/>
        <v>0.78781929361719538</v>
      </c>
      <c r="E15" s="15">
        <f t="shared" si="1"/>
        <v>10375</v>
      </c>
      <c r="F15" s="16">
        <f t="shared" si="2"/>
        <v>0.21218070638280467</v>
      </c>
    </row>
    <row r="16" spans="1:6" x14ac:dyDescent="0.2">
      <c r="A16" s="22" t="s">
        <v>106</v>
      </c>
      <c r="B16" s="14">
        <v>26260</v>
      </c>
      <c r="C16" s="15">
        <v>19685</v>
      </c>
      <c r="D16" s="16">
        <f t="shared" si="0"/>
        <v>0.74961919268849964</v>
      </c>
      <c r="E16" s="15">
        <f t="shared" si="1"/>
        <v>6575</v>
      </c>
      <c r="F16" s="16">
        <f t="shared" si="2"/>
        <v>0.25038080731150036</v>
      </c>
    </row>
    <row r="17" spans="1:6" x14ac:dyDescent="0.2">
      <c r="A17" s="21" t="s">
        <v>59</v>
      </c>
      <c r="B17" s="14">
        <v>12150</v>
      </c>
      <c r="C17" s="15">
        <v>9896</v>
      </c>
      <c r="D17" s="16">
        <f t="shared" si="0"/>
        <v>0.81448559670781895</v>
      </c>
      <c r="E17" s="15">
        <f t="shared" si="1"/>
        <v>2254</v>
      </c>
      <c r="F17" s="16">
        <f t="shared" si="2"/>
        <v>0.18551440329218108</v>
      </c>
    </row>
    <row r="18" spans="1:6" x14ac:dyDescent="0.2">
      <c r="A18" s="21" t="s">
        <v>13</v>
      </c>
      <c r="B18" s="14">
        <v>710592</v>
      </c>
      <c r="C18" s="15">
        <v>0</v>
      </c>
      <c r="D18" s="16">
        <f t="shared" si="0"/>
        <v>0</v>
      </c>
      <c r="E18" s="15">
        <f t="shared" si="1"/>
        <v>710592</v>
      </c>
      <c r="F18" s="16">
        <f t="shared" si="2"/>
        <v>1</v>
      </c>
    </row>
    <row r="19" spans="1:6" x14ac:dyDescent="0.2">
      <c r="A19" s="21" t="s">
        <v>18</v>
      </c>
      <c r="B19" s="14">
        <v>277067</v>
      </c>
      <c r="C19" s="15">
        <v>214894</v>
      </c>
      <c r="D19" s="16">
        <f t="shared" si="0"/>
        <v>0.77560301298963785</v>
      </c>
      <c r="E19" s="15">
        <f t="shared" si="1"/>
        <v>62173</v>
      </c>
      <c r="F19" s="16">
        <f t="shared" si="2"/>
        <v>0.22439698701036212</v>
      </c>
    </row>
    <row r="20" spans="1:6" x14ac:dyDescent="0.2">
      <c r="A20" s="21" t="s">
        <v>42</v>
      </c>
      <c r="B20" s="14">
        <v>35292</v>
      </c>
      <c r="C20" s="15">
        <v>28858</v>
      </c>
      <c r="D20" s="16">
        <f t="shared" si="0"/>
        <v>0.81769239487702594</v>
      </c>
      <c r="E20" s="15">
        <f t="shared" si="1"/>
        <v>6434</v>
      </c>
      <c r="F20" s="16">
        <f t="shared" si="2"/>
        <v>0.18230760512297403</v>
      </c>
    </row>
    <row r="21" spans="1:6" x14ac:dyDescent="0.2">
      <c r="A21" s="21" t="s">
        <v>61</v>
      </c>
      <c r="B21" s="14">
        <v>9995</v>
      </c>
      <c r="C21" s="15">
        <v>5934</v>
      </c>
      <c r="D21" s="16">
        <f t="shared" si="0"/>
        <v>0.59369684842421211</v>
      </c>
      <c r="E21" s="15">
        <f t="shared" si="1"/>
        <v>4061</v>
      </c>
      <c r="F21" s="16">
        <f t="shared" si="2"/>
        <v>0.40630315157578789</v>
      </c>
    </row>
    <row r="22" spans="1:6" x14ac:dyDescent="0.2">
      <c r="A22" s="21" t="s">
        <v>39</v>
      </c>
      <c r="B22" s="14">
        <v>44853</v>
      </c>
      <c r="C22" s="15">
        <v>27675</v>
      </c>
      <c r="D22" s="16">
        <f t="shared" si="0"/>
        <v>0.61701558424185676</v>
      </c>
      <c r="E22" s="15">
        <f t="shared" si="1"/>
        <v>17178</v>
      </c>
      <c r="F22" s="16">
        <f t="shared" si="2"/>
        <v>0.38298441575814329</v>
      </c>
    </row>
    <row r="23" spans="1:6" x14ac:dyDescent="0.2">
      <c r="A23" s="21" t="s">
        <v>60</v>
      </c>
      <c r="B23" s="14">
        <v>11526</v>
      </c>
      <c r="C23" s="15">
        <v>9680</v>
      </c>
      <c r="D23" s="16">
        <f t="shared" si="0"/>
        <v>0.8398403609231303</v>
      </c>
      <c r="E23" s="15">
        <f t="shared" si="1"/>
        <v>1846</v>
      </c>
      <c r="F23" s="16">
        <f t="shared" si="2"/>
        <v>0.1601596390768697</v>
      </c>
    </row>
    <row r="24" spans="1:6" x14ac:dyDescent="0.2">
      <c r="A24" s="21" t="s">
        <v>62</v>
      </c>
      <c r="B24" s="14">
        <v>8366</v>
      </c>
      <c r="C24" s="15">
        <v>6814</v>
      </c>
      <c r="D24" s="16">
        <f t="shared" si="0"/>
        <v>0.81448721013626579</v>
      </c>
      <c r="E24" s="15">
        <f t="shared" si="1"/>
        <v>1552</v>
      </c>
      <c r="F24" s="16">
        <f t="shared" si="2"/>
        <v>0.18551278986373415</v>
      </c>
    </row>
    <row r="25" spans="1:6" x14ac:dyDescent="0.2">
      <c r="A25" s="21" t="s">
        <v>54</v>
      </c>
      <c r="B25" s="14">
        <v>13265</v>
      </c>
      <c r="C25" s="15">
        <v>7310</v>
      </c>
      <c r="D25" s="16">
        <f t="shared" si="0"/>
        <v>0.55107425555974365</v>
      </c>
      <c r="E25" s="15">
        <f t="shared" si="1"/>
        <v>5955</v>
      </c>
      <c r="F25" s="16">
        <f t="shared" si="2"/>
        <v>0.44892574444025629</v>
      </c>
    </row>
    <row r="26" spans="1:6" x14ac:dyDescent="0.2">
      <c r="A26" s="21" t="s">
        <v>56</v>
      </c>
      <c r="B26" s="14">
        <v>11918</v>
      </c>
      <c r="C26" s="15">
        <v>8330</v>
      </c>
      <c r="D26" s="16">
        <f t="shared" si="0"/>
        <v>0.69894277563349561</v>
      </c>
      <c r="E26" s="15">
        <f t="shared" si="1"/>
        <v>3588</v>
      </c>
      <c r="F26" s="16">
        <f t="shared" si="2"/>
        <v>0.30105722436650445</v>
      </c>
    </row>
    <row r="27" spans="1:6" x14ac:dyDescent="0.2">
      <c r="A27" s="21" t="s">
        <v>48</v>
      </c>
      <c r="B27" s="14">
        <v>22454</v>
      </c>
      <c r="C27" s="15">
        <v>15730</v>
      </c>
      <c r="D27" s="16">
        <f t="shared" si="0"/>
        <v>0.70054333303643002</v>
      </c>
      <c r="E27" s="15">
        <f t="shared" si="1"/>
        <v>6724</v>
      </c>
      <c r="F27" s="16">
        <f t="shared" si="2"/>
        <v>0.29945666696356998</v>
      </c>
    </row>
    <row r="28" spans="1:6" x14ac:dyDescent="0.2">
      <c r="A28" s="21" t="s">
        <v>46</v>
      </c>
      <c r="B28" s="14">
        <v>28686</v>
      </c>
      <c r="C28" s="15">
        <v>19557</v>
      </c>
      <c r="D28" s="16">
        <f t="shared" si="0"/>
        <v>0.68176113783727255</v>
      </c>
      <c r="E28" s="15">
        <f t="shared" si="1"/>
        <v>9129</v>
      </c>
      <c r="F28" s="16">
        <f t="shared" si="2"/>
        <v>0.31823886216272745</v>
      </c>
    </row>
    <row r="29" spans="1:6" x14ac:dyDescent="0.2">
      <c r="A29" s="21" t="s">
        <v>29</v>
      </c>
      <c r="B29" s="14">
        <v>114866</v>
      </c>
      <c r="C29" s="15">
        <v>107136</v>
      </c>
      <c r="D29" s="16">
        <f t="shared" si="0"/>
        <v>0.93270419445266661</v>
      </c>
      <c r="E29" s="15">
        <f t="shared" si="1"/>
        <v>7730</v>
      </c>
      <c r="F29" s="16">
        <f t="shared" si="2"/>
        <v>6.7295805547333415E-2</v>
      </c>
    </row>
    <row r="30" spans="1:6" x14ac:dyDescent="0.2">
      <c r="A30" s="21" t="s">
        <v>35</v>
      </c>
      <c r="B30" s="14">
        <v>75860</v>
      </c>
      <c r="C30" s="15">
        <v>57493</v>
      </c>
      <c r="D30" s="16">
        <f t="shared" si="0"/>
        <v>0.75788294226206165</v>
      </c>
      <c r="E30" s="15">
        <f t="shared" si="1"/>
        <v>18367</v>
      </c>
      <c r="F30" s="16">
        <f t="shared" si="2"/>
        <v>0.24211705773793832</v>
      </c>
    </row>
    <row r="31" spans="1:6" x14ac:dyDescent="0.2">
      <c r="A31" s="21" t="s">
        <v>10</v>
      </c>
      <c r="B31" s="14">
        <v>879069</v>
      </c>
      <c r="C31" s="15">
        <v>552807</v>
      </c>
      <c r="D31" s="16">
        <f t="shared" si="0"/>
        <v>0.62885507280998421</v>
      </c>
      <c r="E31" s="15">
        <f t="shared" si="1"/>
        <v>326262</v>
      </c>
      <c r="F31" s="16">
        <f t="shared" si="2"/>
        <v>0.37114492719001579</v>
      </c>
    </row>
    <row r="32" spans="1:6" x14ac:dyDescent="0.2">
      <c r="A32" s="21" t="s">
        <v>53</v>
      </c>
      <c r="B32" s="14">
        <v>16926</v>
      </c>
      <c r="C32" s="15">
        <v>12960</v>
      </c>
      <c r="D32" s="16">
        <f t="shared" si="0"/>
        <v>0.7656859269762496</v>
      </c>
      <c r="E32" s="15">
        <f t="shared" si="1"/>
        <v>3966</v>
      </c>
      <c r="F32" s="16">
        <f t="shared" si="2"/>
        <v>0.23431407302375043</v>
      </c>
    </row>
    <row r="33" spans="1:6" x14ac:dyDescent="0.2">
      <c r="A33" s="21" t="s">
        <v>33</v>
      </c>
      <c r="B33" s="14">
        <v>97415</v>
      </c>
      <c r="C33" s="15">
        <v>62156</v>
      </c>
      <c r="D33" s="16">
        <f t="shared" si="0"/>
        <v>0.63805368783041627</v>
      </c>
      <c r="E33" s="15">
        <f t="shared" si="1"/>
        <v>35259</v>
      </c>
      <c r="F33" s="16">
        <f t="shared" si="2"/>
        <v>0.36194631216958373</v>
      </c>
    </row>
    <row r="34" spans="1:6" x14ac:dyDescent="0.2">
      <c r="A34" s="21" t="s">
        <v>40</v>
      </c>
      <c r="B34" s="14">
        <v>45421</v>
      </c>
      <c r="C34" s="15">
        <v>29515</v>
      </c>
      <c r="D34" s="16">
        <f t="shared" si="0"/>
        <v>0.64980955945487773</v>
      </c>
      <c r="E34" s="15">
        <f t="shared" si="1"/>
        <v>15906</v>
      </c>
      <c r="F34" s="16">
        <f t="shared" si="2"/>
        <v>0.35019044054512233</v>
      </c>
    </row>
    <row r="35" spans="1:6" x14ac:dyDescent="0.2">
      <c r="A35" s="21" t="s">
        <v>55</v>
      </c>
      <c r="B35" s="14">
        <v>13085</v>
      </c>
      <c r="C35" s="15">
        <v>10339</v>
      </c>
      <c r="D35" s="16">
        <f t="shared" si="0"/>
        <v>0.79014138326327854</v>
      </c>
      <c r="E35" s="15">
        <f t="shared" si="1"/>
        <v>2746</v>
      </c>
      <c r="F35" s="16">
        <f t="shared" si="2"/>
        <v>0.20985861673672143</v>
      </c>
    </row>
    <row r="36" spans="1:6" x14ac:dyDescent="0.2">
      <c r="A36" s="21" t="s">
        <v>64</v>
      </c>
      <c r="B36" s="14">
        <v>5826</v>
      </c>
      <c r="C36" s="15">
        <v>4906</v>
      </c>
      <c r="D36" s="16">
        <f t="shared" si="0"/>
        <v>0.84208719533127363</v>
      </c>
      <c r="E36" s="15">
        <f t="shared" si="1"/>
        <v>920</v>
      </c>
      <c r="F36" s="16">
        <f t="shared" si="2"/>
        <v>0.1579128046687264</v>
      </c>
    </row>
    <row r="37" spans="1:6" x14ac:dyDescent="0.2">
      <c r="A37" s="21" t="s">
        <v>23</v>
      </c>
      <c r="B37" s="14">
        <v>171168</v>
      </c>
      <c r="C37" s="15">
        <v>93155</v>
      </c>
      <c r="D37" s="16">
        <f t="shared" si="0"/>
        <v>0.5442313983922229</v>
      </c>
      <c r="E37" s="15">
        <f t="shared" si="1"/>
        <v>78013</v>
      </c>
      <c r="F37" s="16">
        <f t="shared" si="2"/>
        <v>0.45576860160777716</v>
      </c>
    </row>
    <row r="38" spans="1:6" x14ac:dyDescent="0.2">
      <c r="A38" s="21" t="s">
        <v>1</v>
      </c>
      <c r="B38" s="14">
        <v>367410</v>
      </c>
      <c r="C38" s="15">
        <v>231813</v>
      </c>
      <c r="D38" s="16">
        <f t="shared" si="0"/>
        <v>0.63093818894423126</v>
      </c>
      <c r="E38" s="15">
        <f t="shared" si="1"/>
        <v>135597</v>
      </c>
      <c r="F38" s="16">
        <f t="shared" si="2"/>
        <v>0.36906181105576874</v>
      </c>
    </row>
    <row r="39" spans="1:6" x14ac:dyDescent="0.2">
      <c r="A39" s="21" t="s">
        <v>21</v>
      </c>
      <c r="B39" s="14">
        <v>212107</v>
      </c>
      <c r="C39" s="15">
        <v>78376</v>
      </c>
      <c r="D39" s="16">
        <f t="shared" si="0"/>
        <v>0.36951161442102337</v>
      </c>
      <c r="E39" s="15">
        <f t="shared" si="1"/>
        <v>133731</v>
      </c>
      <c r="F39" s="16">
        <f t="shared" si="2"/>
        <v>0.63048838557897668</v>
      </c>
    </row>
    <row r="40" spans="1:6" x14ac:dyDescent="0.2">
      <c r="A40" s="21" t="s">
        <v>45</v>
      </c>
      <c r="B40" s="14">
        <v>29111</v>
      </c>
      <c r="C40" s="15">
        <v>21060</v>
      </c>
      <c r="D40" s="16">
        <f t="shared" si="0"/>
        <v>0.72343787571708285</v>
      </c>
      <c r="E40" s="15">
        <f t="shared" si="1"/>
        <v>8051</v>
      </c>
      <c r="F40" s="16">
        <f t="shared" si="2"/>
        <v>0.2765621242829171</v>
      </c>
    </row>
    <row r="41" spans="1:6" x14ac:dyDescent="0.2">
      <c r="A41" s="21" t="s">
        <v>63</v>
      </c>
      <c r="B41" s="14">
        <v>6538</v>
      </c>
      <c r="C41" s="15">
        <v>5570</v>
      </c>
      <c r="D41" s="16">
        <f t="shared" si="0"/>
        <v>0.85194249005812173</v>
      </c>
      <c r="E41" s="15">
        <f t="shared" si="1"/>
        <v>968</v>
      </c>
      <c r="F41" s="16">
        <f t="shared" si="2"/>
        <v>0.14805750994187825</v>
      </c>
    </row>
    <row r="42" spans="1:6" x14ac:dyDescent="0.2">
      <c r="A42" s="21" t="s">
        <v>2</v>
      </c>
      <c r="B42" s="14">
        <v>17768</v>
      </c>
      <c r="C42" s="15">
        <v>13056</v>
      </c>
      <c r="D42" s="16">
        <f t="shared" si="0"/>
        <v>0.73480414227825308</v>
      </c>
      <c r="E42" s="15">
        <f t="shared" si="1"/>
        <v>4712</v>
      </c>
      <c r="F42" s="16">
        <f t="shared" si="2"/>
        <v>0.26519585772174697</v>
      </c>
    </row>
    <row r="43" spans="1:6" x14ac:dyDescent="0.2">
      <c r="A43" s="21" t="s">
        <v>19</v>
      </c>
      <c r="B43" s="14">
        <v>228283</v>
      </c>
      <c r="C43" s="15">
        <v>160487</v>
      </c>
      <c r="D43" s="16">
        <f t="shared" si="0"/>
        <v>0.70301774551762508</v>
      </c>
      <c r="E43" s="15">
        <f t="shared" si="1"/>
        <v>67796</v>
      </c>
      <c r="F43" s="16">
        <f t="shared" si="2"/>
        <v>0.29698225448237497</v>
      </c>
    </row>
    <row r="44" spans="1:6" x14ac:dyDescent="0.2">
      <c r="A44" s="21" t="s">
        <v>20</v>
      </c>
      <c r="B44" s="14">
        <v>217862</v>
      </c>
      <c r="C44" s="15">
        <v>168951</v>
      </c>
      <c r="D44" s="16">
        <f t="shared" si="0"/>
        <v>0.77549549714957178</v>
      </c>
      <c r="E44" s="15">
        <f t="shared" si="1"/>
        <v>48911</v>
      </c>
      <c r="F44" s="16">
        <f t="shared" si="2"/>
        <v>0.22450450285042825</v>
      </c>
    </row>
    <row r="45" spans="1:6" x14ac:dyDescent="0.2">
      <c r="A45" s="21" t="s">
        <v>30</v>
      </c>
      <c r="B45" s="14">
        <v>110227</v>
      </c>
      <c r="C45" s="15">
        <v>94418</v>
      </c>
      <c r="D45" s="16">
        <f t="shared" si="0"/>
        <v>0.85657778947081931</v>
      </c>
      <c r="E45" s="15">
        <f t="shared" si="1"/>
        <v>15809</v>
      </c>
      <c r="F45" s="16">
        <f t="shared" si="2"/>
        <v>0.14342221052918069</v>
      </c>
    </row>
    <row r="46" spans="1:6" x14ac:dyDescent="0.2">
      <c r="A46" s="21" t="s">
        <v>66</v>
      </c>
      <c r="B46" s="14">
        <v>1990445</v>
      </c>
      <c r="C46" s="15">
        <v>1057967</v>
      </c>
      <c r="D46" s="16">
        <f t="shared" si="0"/>
        <v>0.5315228504178714</v>
      </c>
      <c r="E46" s="15">
        <f t="shared" si="1"/>
        <v>932478</v>
      </c>
      <c r="F46" s="16">
        <f t="shared" si="2"/>
        <v>0.4684771495821286</v>
      </c>
    </row>
    <row r="47" spans="1:6" x14ac:dyDescent="0.2">
      <c r="A47" s="21" t="s">
        <v>34</v>
      </c>
      <c r="B47" s="14">
        <v>82252</v>
      </c>
      <c r="C47" s="15">
        <v>54613</v>
      </c>
      <c r="D47" s="16">
        <f t="shared" si="0"/>
        <v>0.66397169673685741</v>
      </c>
      <c r="E47" s="15">
        <f t="shared" si="1"/>
        <v>27639</v>
      </c>
      <c r="F47" s="16">
        <f t="shared" si="2"/>
        <v>0.33602830326314254</v>
      </c>
    </row>
    <row r="48" spans="1:6" x14ac:dyDescent="0.2">
      <c r="A48" s="21" t="s">
        <v>38</v>
      </c>
      <c r="B48" s="14">
        <v>47371</v>
      </c>
      <c r="C48" s="15">
        <v>34476</v>
      </c>
      <c r="D48" s="16">
        <f t="shared" si="0"/>
        <v>0.72778704270545269</v>
      </c>
      <c r="E48" s="15">
        <f t="shared" si="1"/>
        <v>12895</v>
      </c>
      <c r="F48" s="16">
        <f t="shared" si="2"/>
        <v>0.27221295729454731</v>
      </c>
    </row>
    <row r="49" spans="1:6" x14ac:dyDescent="0.2">
      <c r="A49" s="21" t="s">
        <v>24</v>
      </c>
      <c r="B49" s="14">
        <v>158318</v>
      </c>
      <c r="C49" s="15">
        <v>91673</v>
      </c>
      <c r="D49" s="16">
        <f t="shared" si="0"/>
        <v>0.57904344420722853</v>
      </c>
      <c r="E49" s="15">
        <f t="shared" si="1"/>
        <v>66645</v>
      </c>
      <c r="F49" s="16">
        <f t="shared" si="2"/>
        <v>0.42095655579277153</v>
      </c>
    </row>
    <row r="50" spans="1:6" x14ac:dyDescent="0.2">
      <c r="A50" s="21" t="s">
        <v>3</v>
      </c>
      <c r="B50" s="14">
        <v>32325</v>
      </c>
      <c r="C50" s="15">
        <v>27328</v>
      </c>
      <c r="D50" s="16">
        <f t="shared" si="0"/>
        <v>0.84541376643464805</v>
      </c>
      <c r="E50" s="15">
        <f t="shared" si="1"/>
        <v>4997</v>
      </c>
      <c r="F50" s="16">
        <f t="shared" si="2"/>
        <v>0.15458623356535189</v>
      </c>
    </row>
    <row r="51" spans="1:6" x14ac:dyDescent="0.2">
      <c r="A51" s="21" t="s">
        <v>12</v>
      </c>
      <c r="B51" s="14">
        <v>740167</v>
      </c>
      <c r="C51" s="15">
        <v>477410</v>
      </c>
      <c r="D51" s="16">
        <f t="shared" si="0"/>
        <v>0.64500308714114518</v>
      </c>
      <c r="E51" s="15">
        <f t="shared" si="1"/>
        <v>262757</v>
      </c>
      <c r="F51" s="16">
        <f t="shared" si="2"/>
        <v>0.35499691285885482</v>
      </c>
    </row>
    <row r="52" spans="1:6" x14ac:dyDescent="0.2">
      <c r="A52" s="21" t="s">
        <v>25</v>
      </c>
      <c r="B52" s="14">
        <v>131111</v>
      </c>
      <c r="C52" s="15">
        <v>80464</v>
      </c>
      <c r="D52" s="16">
        <f t="shared" si="0"/>
        <v>0.6137089946686396</v>
      </c>
      <c r="E52" s="15">
        <f t="shared" si="1"/>
        <v>50647</v>
      </c>
      <c r="F52" s="16">
        <f t="shared" si="2"/>
        <v>0.38629100533136046</v>
      </c>
    </row>
    <row r="53" spans="1:6" x14ac:dyDescent="0.2">
      <c r="A53" s="21" t="s">
        <v>4</v>
      </c>
      <c r="B53" s="14">
        <v>937190</v>
      </c>
      <c r="C53" s="15">
        <v>450155</v>
      </c>
      <c r="D53" s="16">
        <f t="shared" si="0"/>
        <v>0.48032416052241272</v>
      </c>
      <c r="E53" s="15">
        <f t="shared" si="1"/>
        <v>487035</v>
      </c>
      <c r="F53" s="16">
        <f t="shared" si="2"/>
        <v>0.51967583947758722</v>
      </c>
    </row>
    <row r="54" spans="1:6" x14ac:dyDescent="0.2">
      <c r="A54" s="21" t="s">
        <v>17</v>
      </c>
      <c r="B54" s="14">
        <v>298852</v>
      </c>
      <c r="C54" s="15">
        <v>265819</v>
      </c>
      <c r="D54" s="16">
        <f t="shared" si="0"/>
        <v>0.88946702715725512</v>
      </c>
      <c r="E54" s="15">
        <f t="shared" si="1"/>
        <v>33033</v>
      </c>
      <c r="F54" s="16">
        <f t="shared" si="2"/>
        <v>0.11053297284274491</v>
      </c>
    </row>
    <row r="55" spans="1:6" x14ac:dyDescent="0.2">
      <c r="A55" s="21" t="s">
        <v>11</v>
      </c>
      <c r="B55" s="14">
        <v>870722</v>
      </c>
      <c r="C55" s="15">
        <v>268394</v>
      </c>
      <c r="D55" s="16">
        <f t="shared" si="0"/>
        <v>0.30824304427819671</v>
      </c>
      <c r="E55" s="15">
        <f t="shared" si="1"/>
        <v>602328</v>
      </c>
      <c r="F55" s="16">
        <f t="shared" si="2"/>
        <v>0.69175695572180329</v>
      </c>
    </row>
    <row r="56" spans="1:6" x14ac:dyDescent="0.2">
      <c r="A56" s="21" t="s">
        <v>14</v>
      </c>
      <c r="B56" s="14">
        <v>437204</v>
      </c>
      <c r="C56" s="15">
        <v>267742</v>
      </c>
      <c r="D56" s="16">
        <f t="shared" si="0"/>
        <v>0.61239604395202241</v>
      </c>
      <c r="E56" s="15">
        <f t="shared" si="1"/>
        <v>169462</v>
      </c>
      <c r="F56" s="16">
        <f t="shared" si="2"/>
        <v>0.38760395604797759</v>
      </c>
    </row>
    <row r="57" spans="1:6" x14ac:dyDescent="0.2">
      <c r="A57" s="21" t="s">
        <v>36</v>
      </c>
      <c r="B57" s="14">
        <v>68980</v>
      </c>
      <c r="C57" s="15">
        <v>53791</v>
      </c>
      <c r="D57" s="16">
        <f t="shared" si="0"/>
        <v>0.77980574079443321</v>
      </c>
      <c r="E57" s="15">
        <f t="shared" si="1"/>
        <v>15189</v>
      </c>
      <c r="F57" s="16">
        <f t="shared" si="2"/>
        <v>0.22019425920556684</v>
      </c>
    </row>
    <row r="58" spans="1:6" x14ac:dyDescent="0.2">
      <c r="A58" s="22" t="s">
        <v>107</v>
      </c>
      <c r="B58" s="14">
        <v>94758</v>
      </c>
      <c r="C58" s="15">
        <v>78295</v>
      </c>
      <c r="D58" s="16">
        <f t="shared" si="0"/>
        <v>0.82626269022140608</v>
      </c>
      <c r="E58" s="15">
        <f t="shared" si="1"/>
        <v>16463</v>
      </c>
      <c r="F58" s="16">
        <f t="shared" si="2"/>
        <v>0.17373730977859389</v>
      </c>
    </row>
    <row r="59" spans="1:6" x14ac:dyDescent="0.2">
      <c r="A59" s="22" t="s">
        <v>108</v>
      </c>
      <c r="B59" s="14">
        <v>166803</v>
      </c>
      <c r="C59" s="15">
        <v>61008</v>
      </c>
      <c r="D59" s="16">
        <f t="shared" si="0"/>
        <v>0.36574881746731175</v>
      </c>
      <c r="E59" s="15">
        <f t="shared" si="1"/>
        <v>105795</v>
      </c>
      <c r="F59" s="16">
        <f t="shared" si="2"/>
        <v>0.63425118253268831</v>
      </c>
    </row>
    <row r="60" spans="1:6" x14ac:dyDescent="0.2">
      <c r="A60" s="21" t="s">
        <v>32</v>
      </c>
      <c r="B60" s="14">
        <v>93813</v>
      </c>
      <c r="C60" s="15">
        <v>79702</v>
      </c>
      <c r="D60" s="16">
        <f t="shared" si="0"/>
        <v>0.84958374638909318</v>
      </c>
      <c r="E60" s="15">
        <f t="shared" si="1"/>
        <v>14111</v>
      </c>
      <c r="F60" s="16">
        <f t="shared" si="2"/>
        <v>0.1504162536109068</v>
      </c>
    </row>
    <row r="61" spans="1:6" x14ac:dyDescent="0.2">
      <c r="A61" s="21" t="s">
        <v>6</v>
      </c>
      <c r="B61" s="14">
        <v>296002</v>
      </c>
      <c r="C61" s="15">
        <v>208832</v>
      </c>
      <c r="D61" s="16">
        <f t="shared" si="0"/>
        <v>0.70550874656252327</v>
      </c>
      <c r="E61" s="15">
        <f t="shared" si="1"/>
        <v>87170</v>
      </c>
      <c r="F61" s="16">
        <f t="shared" si="2"/>
        <v>0.29449125343747679</v>
      </c>
    </row>
    <row r="62" spans="1:6" x14ac:dyDescent="0.2">
      <c r="A62" s="21" t="s">
        <v>5</v>
      </c>
      <c r="B62" s="14">
        <v>316555</v>
      </c>
      <c r="C62" s="15">
        <v>159146</v>
      </c>
      <c r="D62" s="16">
        <f t="shared" si="0"/>
        <v>0.50274359905861543</v>
      </c>
      <c r="E62" s="15">
        <f t="shared" si="1"/>
        <v>157409</v>
      </c>
      <c r="F62" s="16">
        <f t="shared" si="2"/>
        <v>0.49725640094138457</v>
      </c>
    </row>
    <row r="63" spans="1:6" x14ac:dyDescent="0.2">
      <c r="A63" s="21" t="s">
        <v>41</v>
      </c>
      <c r="B63" s="14">
        <v>35189</v>
      </c>
      <c r="C63" s="15">
        <v>26630</v>
      </c>
      <c r="D63" s="16">
        <f t="shared" si="0"/>
        <v>0.75677058171587708</v>
      </c>
      <c r="E63" s="15">
        <f t="shared" si="1"/>
        <v>8559</v>
      </c>
      <c r="F63" s="16">
        <f t="shared" si="2"/>
        <v>0.24322941828412287</v>
      </c>
    </row>
    <row r="64" spans="1:6" x14ac:dyDescent="0.2">
      <c r="A64" s="21" t="s">
        <v>44</v>
      </c>
      <c r="B64" s="14">
        <v>29299</v>
      </c>
      <c r="C64" s="15">
        <v>22046</v>
      </c>
      <c r="D64" s="16">
        <f t="shared" si="0"/>
        <v>0.7524488890405816</v>
      </c>
      <c r="E64" s="15">
        <f t="shared" si="1"/>
        <v>7253</v>
      </c>
      <c r="F64" s="16">
        <f t="shared" si="2"/>
        <v>0.2475511109594184</v>
      </c>
    </row>
    <row r="65" spans="1:6" x14ac:dyDescent="0.2">
      <c r="A65" s="21" t="s">
        <v>52</v>
      </c>
      <c r="B65" s="14">
        <v>17461</v>
      </c>
      <c r="C65" s="15">
        <v>10248</v>
      </c>
      <c r="D65" s="16">
        <f t="shared" si="0"/>
        <v>0.58690796632495279</v>
      </c>
      <c r="E65" s="15">
        <f t="shared" si="1"/>
        <v>7213</v>
      </c>
      <c r="F65" s="16">
        <f t="shared" si="2"/>
        <v>0.41309203367504727</v>
      </c>
    </row>
    <row r="66" spans="1:6" x14ac:dyDescent="0.2">
      <c r="A66" s="21" t="s">
        <v>58</v>
      </c>
      <c r="B66" s="14">
        <v>12534</v>
      </c>
      <c r="C66" s="15">
        <v>10006</v>
      </c>
      <c r="D66" s="16">
        <f t="shared" si="0"/>
        <v>0.79830860060635067</v>
      </c>
      <c r="E66" s="15">
        <f t="shared" si="1"/>
        <v>2528</v>
      </c>
      <c r="F66" s="16">
        <f t="shared" si="2"/>
        <v>0.20169139939364927</v>
      </c>
    </row>
    <row r="67" spans="1:6" x14ac:dyDescent="0.2">
      <c r="A67" s="21" t="s">
        <v>16</v>
      </c>
      <c r="B67" s="14">
        <v>396631</v>
      </c>
      <c r="C67" s="15">
        <v>161917</v>
      </c>
      <c r="D67" s="16">
        <f t="shared" si="0"/>
        <v>0.408230824116118</v>
      </c>
      <c r="E67" s="15">
        <f t="shared" si="1"/>
        <v>234714</v>
      </c>
      <c r="F67" s="16">
        <f t="shared" si="2"/>
        <v>0.591769175883882</v>
      </c>
    </row>
    <row r="68" spans="1:6" x14ac:dyDescent="0.2">
      <c r="A68" s="21" t="s">
        <v>51</v>
      </c>
      <c r="B68" s="14">
        <v>16441</v>
      </c>
      <c r="C68" s="15">
        <v>15765</v>
      </c>
      <c r="D68" s="16">
        <f>(C68/B68)</f>
        <v>0.95888327960586339</v>
      </c>
      <c r="E68" s="15">
        <f>(B68-C68)</f>
        <v>676</v>
      </c>
      <c r="F68" s="16">
        <f>(E68/B68)</f>
        <v>4.1116720394136608E-2</v>
      </c>
    </row>
    <row r="69" spans="1:6" x14ac:dyDescent="0.2">
      <c r="A69" s="21" t="s">
        <v>43</v>
      </c>
      <c r="B69" s="14">
        <v>31860</v>
      </c>
      <c r="C69" s="15">
        <v>25033</v>
      </c>
      <c r="D69" s="16">
        <f>(C69/B69)</f>
        <v>0.78571876961707465</v>
      </c>
      <c r="E69" s="15">
        <f>(B69-C69)</f>
        <v>6827</v>
      </c>
      <c r="F69" s="16">
        <f>(E69/B69)</f>
        <v>0.21428123038292529</v>
      </c>
    </row>
    <row r="70" spans="1:6" x14ac:dyDescent="0.2">
      <c r="A70" s="21" t="s">
        <v>49</v>
      </c>
      <c r="B70" s="14">
        <v>18115</v>
      </c>
      <c r="C70" s="15">
        <v>12055</v>
      </c>
      <c r="D70" s="16">
        <f>(C70/B70)</f>
        <v>0.66547060447143247</v>
      </c>
      <c r="E70" s="15">
        <f>(B70-C70)</f>
        <v>6060</v>
      </c>
      <c r="F70" s="16">
        <f>(E70/B70)</f>
        <v>0.33452939552856747</v>
      </c>
    </row>
    <row r="71" spans="1:6" x14ac:dyDescent="0.2">
      <c r="A71" s="23" t="s">
        <v>65</v>
      </c>
      <c r="B71" s="17">
        <f>SUM(B4:B70)</f>
        <v>13878905</v>
      </c>
      <c r="C71" s="18">
        <f>SUM(C4:C70)</f>
        <v>7086660</v>
      </c>
      <c r="D71" s="19">
        <f>(C71/B71)</f>
        <v>0.51060656442276964</v>
      </c>
      <c r="E71" s="18">
        <f>SUM(E4:E70)</f>
        <v>6792245</v>
      </c>
      <c r="F71" s="19">
        <f>(E71/B71)</f>
        <v>0.48939343557723036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166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Research&amp;R1994 Population Estimates</oddFooter>
  </headerFooter>
  <ignoredErrors>
    <ignoredError sqref="D71" formula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78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190655</v>
      </c>
      <c r="C4" s="12">
        <v>82651</v>
      </c>
      <c r="D4" s="13">
        <f t="shared" ref="D4:D67" si="0">(C4/B4)</f>
        <v>0.43351079174425011</v>
      </c>
      <c r="E4" s="12">
        <f t="shared" ref="E4:E67" si="1">(B4-C4)</f>
        <v>108004</v>
      </c>
      <c r="F4" s="13">
        <f t="shared" ref="F4:F67" si="2">(E4/B4)</f>
        <v>0.56648920825574989</v>
      </c>
    </row>
    <row r="5" spans="1:6" x14ac:dyDescent="0.2">
      <c r="A5" s="21" t="s">
        <v>50</v>
      </c>
      <c r="B5" s="14">
        <v>19527</v>
      </c>
      <c r="C5" s="15">
        <v>14998</v>
      </c>
      <c r="D5" s="16">
        <f t="shared" si="0"/>
        <v>0.76806473088544069</v>
      </c>
      <c r="E5" s="15">
        <f t="shared" si="1"/>
        <v>4529</v>
      </c>
      <c r="F5" s="16">
        <f t="shared" si="2"/>
        <v>0.23193526911455933</v>
      </c>
    </row>
    <row r="6" spans="1:6" x14ac:dyDescent="0.2">
      <c r="A6" s="21" t="s">
        <v>26</v>
      </c>
      <c r="B6" s="14">
        <v>134059</v>
      </c>
      <c r="C6" s="15">
        <v>53851</v>
      </c>
      <c r="D6" s="16">
        <f t="shared" si="0"/>
        <v>0.40169626806107761</v>
      </c>
      <c r="E6" s="15">
        <f t="shared" si="1"/>
        <v>80208</v>
      </c>
      <c r="F6" s="16">
        <f t="shared" si="2"/>
        <v>0.59830373193892239</v>
      </c>
    </row>
    <row r="7" spans="1:6" x14ac:dyDescent="0.2">
      <c r="A7" s="21" t="s">
        <v>47</v>
      </c>
      <c r="B7" s="14">
        <v>23312</v>
      </c>
      <c r="C7" s="15">
        <v>16921</v>
      </c>
      <c r="D7" s="16">
        <f t="shared" si="0"/>
        <v>0.72584934797529166</v>
      </c>
      <c r="E7" s="15">
        <f t="shared" si="1"/>
        <v>6391</v>
      </c>
      <c r="F7" s="16">
        <f t="shared" si="2"/>
        <v>0.27415065202470829</v>
      </c>
    </row>
    <row r="8" spans="1:6" x14ac:dyDescent="0.2">
      <c r="A8" s="21" t="s">
        <v>15</v>
      </c>
      <c r="B8" s="14">
        <v>427035</v>
      </c>
      <c r="C8" s="15">
        <v>162108</v>
      </c>
      <c r="D8" s="16">
        <f t="shared" si="0"/>
        <v>0.37961291229056165</v>
      </c>
      <c r="E8" s="15">
        <f t="shared" si="1"/>
        <v>264927</v>
      </c>
      <c r="F8" s="16">
        <f t="shared" si="2"/>
        <v>0.62038708770943829</v>
      </c>
    </row>
    <row r="9" spans="1:6" x14ac:dyDescent="0.2">
      <c r="A9" s="21" t="s">
        <v>9</v>
      </c>
      <c r="B9" s="14">
        <v>1317512</v>
      </c>
      <c r="C9" s="15">
        <v>152275</v>
      </c>
      <c r="D9" s="16">
        <f t="shared" si="0"/>
        <v>0.11557769492801584</v>
      </c>
      <c r="E9" s="15">
        <f t="shared" si="1"/>
        <v>1165237</v>
      </c>
      <c r="F9" s="16">
        <f t="shared" si="2"/>
        <v>0.88442230507198416</v>
      </c>
    </row>
    <row r="10" spans="1:6" x14ac:dyDescent="0.2">
      <c r="A10" s="21" t="s">
        <v>57</v>
      </c>
      <c r="B10" s="14">
        <v>11479</v>
      </c>
      <c r="C10" s="15">
        <v>8555</v>
      </c>
      <c r="D10" s="16">
        <f t="shared" si="0"/>
        <v>0.74527397856956179</v>
      </c>
      <c r="E10" s="15">
        <f t="shared" si="1"/>
        <v>2924</v>
      </c>
      <c r="F10" s="16">
        <f t="shared" si="2"/>
        <v>0.25472602143043821</v>
      </c>
    </row>
    <row r="11" spans="1:6" x14ac:dyDescent="0.2">
      <c r="A11" s="21" t="s">
        <v>28</v>
      </c>
      <c r="B11" s="14">
        <v>121695</v>
      </c>
      <c r="C11" s="15">
        <v>109926</v>
      </c>
      <c r="D11" s="16">
        <f t="shared" si="0"/>
        <v>0.90329101442129911</v>
      </c>
      <c r="E11" s="15">
        <f t="shared" si="1"/>
        <v>11769</v>
      </c>
      <c r="F11" s="16">
        <f t="shared" si="2"/>
        <v>9.6708985578700848E-2</v>
      </c>
    </row>
    <row r="12" spans="1:6" x14ac:dyDescent="0.2">
      <c r="A12" s="21" t="s">
        <v>31</v>
      </c>
      <c r="B12" s="14">
        <v>100829</v>
      </c>
      <c r="C12" s="15">
        <v>90291</v>
      </c>
      <c r="D12" s="16">
        <f t="shared" si="0"/>
        <v>0.89548641759811165</v>
      </c>
      <c r="E12" s="15">
        <f t="shared" si="1"/>
        <v>10538</v>
      </c>
      <c r="F12" s="16">
        <f t="shared" si="2"/>
        <v>0.10451358240188835</v>
      </c>
    </row>
    <row r="13" spans="1:6" x14ac:dyDescent="0.2">
      <c r="A13" s="21" t="s">
        <v>27</v>
      </c>
      <c r="B13" s="14">
        <v>114918</v>
      </c>
      <c r="C13" s="15">
        <v>98803</v>
      </c>
      <c r="D13" s="16">
        <f t="shared" si="0"/>
        <v>0.85976957482726812</v>
      </c>
      <c r="E13" s="15">
        <f t="shared" si="1"/>
        <v>16115</v>
      </c>
      <c r="F13" s="16">
        <f t="shared" si="2"/>
        <v>0.14023042517273185</v>
      </c>
    </row>
    <row r="14" spans="1:6" x14ac:dyDescent="0.2">
      <c r="A14" s="21" t="s">
        <v>22</v>
      </c>
      <c r="B14" s="14">
        <v>174664</v>
      </c>
      <c r="C14" s="15">
        <v>154441</v>
      </c>
      <c r="D14" s="16">
        <f t="shared" si="0"/>
        <v>0.88421769798012184</v>
      </c>
      <c r="E14" s="15">
        <f t="shared" si="1"/>
        <v>20223</v>
      </c>
      <c r="F14" s="16">
        <f t="shared" si="2"/>
        <v>0.11578230201987817</v>
      </c>
    </row>
    <row r="15" spans="1:6" x14ac:dyDescent="0.2">
      <c r="A15" s="21" t="s">
        <v>37</v>
      </c>
      <c r="B15" s="14">
        <v>46430</v>
      </c>
      <c r="C15" s="15">
        <v>36164</v>
      </c>
      <c r="D15" s="16">
        <f t="shared" si="0"/>
        <v>0.77889295713978035</v>
      </c>
      <c r="E15" s="15">
        <f t="shared" si="1"/>
        <v>10266</v>
      </c>
      <c r="F15" s="16">
        <f t="shared" si="2"/>
        <v>0.22110704286021968</v>
      </c>
    </row>
    <row r="16" spans="1:6" x14ac:dyDescent="0.2">
      <c r="A16" s="22" t="s">
        <v>106</v>
      </c>
      <c r="B16" s="14">
        <v>25461</v>
      </c>
      <c r="C16" s="15">
        <v>18918</v>
      </c>
      <c r="D16" s="16">
        <f t="shared" si="0"/>
        <v>0.74301873453517142</v>
      </c>
      <c r="E16" s="15">
        <f t="shared" si="1"/>
        <v>6543</v>
      </c>
      <c r="F16" s="16">
        <f t="shared" si="2"/>
        <v>0.25698126546482858</v>
      </c>
    </row>
    <row r="17" spans="1:6" x14ac:dyDescent="0.2">
      <c r="A17" s="21" t="s">
        <v>59</v>
      </c>
      <c r="B17" s="14">
        <v>11810</v>
      </c>
      <c r="C17" s="15">
        <v>9528</v>
      </c>
      <c r="D17" s="16">
        <f t="shared" si="0"/>
        <v>0.80677392040643525</v>
      </c>
      <c r="E17" s="15">
        <f t="shared" si="1"/>
        <v>2282</v>
      </c>
      <c r="F17" s="16">
        <f t="shared" si="2"/>
        <v>0.19322607959356478</v>
      </c>
    </row>
    <row r="18" spans="1:6" x14ac:dyDescent="0.2">
      <c r="A18" s="21" t="s">
        <v>13</v>
      </c>
      <c r="B18" s="14">
        <v>701608</v>
      </c>
      <c r="C18" s="15">
        <v>0</v>
      </c>
      <c r="D18" s="16">
        <f t="shared" si="0"/>
        <v>0</v>
      </c>
      <c r="E18" s="15">
        <f t="shared" si="1"/>
        <v>701608</v>
      </c>
      <c r="F18" s="16">
        <f t="shared" si="2"/>
        <v>1</v>
      </c>
    </row>
    <row r="19" spans="1:6" x14ac:dyDescent="0.2">
      <c r="A19" s="21" t="s">
        <v>18</v>
      </c>
      <c r="B19" s="14">
        <v>272083</v>
      </c>
      <c r="C19" s="15">
        <v>210231</v>
      </c>
      <c r="D19" s="16">
        <f t="shared" si="0"/>
        <v>0.7726723095525998</v>
      </c>
      <c r="E19" s="15">
        <f t="shared" si="1"/>
        <v>61852</v>
      </c>
      <c r="F19" s="16">
        <f t="shared" si="2"/>
        <v>0.22732769044740025</v>
      </c>
    </row>
    <row r="20" spans="1:6" x14ac:dyDescent="0.2">
      <c r="A20" s="21" t="s">
        <v>42</v>
      </c>
      <c r="B20" s="14">
        <v>33544</v>
      </c>
      <c r="C20" s="15">
        <v>27202</v>
      </c>
      <c r="D20" s="16">
        <f t="shared" si="0"/>
        <v>0.81093489148580966</v>
      </c>
      <c r="E20" s="15">
        <f t="shared" si="1"/>
        <v>6342</v>
      </c>
      <c r="F20" s="16">
        <f t="shared" si="2"/>
        <v>0.18906510851419031</v>
      </c>
    </row>
    <row r="21" spans="1:6" x14ac:dyDescent="0.2">
      <c r="A21" s="21" t="s">
        <v>61</v>
      </c>
      <c r="B21" s="14">
        <v>9775</v>
      </c>
      <c r="C21" s="15">
        <v>5816</v>
      </c>
      <c r="D21" s="16">
        <f t="shared" si="0"/>
        <v>0.59498721227621487</v>
      </c>
      <c r="E21" s="15">
        <f t="shared" si="1"/>
        <v>3959</v>
      </c>
      <c r="F21" s="16">
        <f t="shared" si="2"/>
        <v>0.40501278772378518</v>
      </c>
    </row>
    <row r="22" spans="1:6" x14ac:dyDescent="0.2">
      <c r="A22" s="21" t="s">
        <v>39</v>
      </c>
      <c r="B22" s="14">
        <v>43239</v>
      </c>
      <c r="C22" s="15">
        <v>25749</v>
      </c>
      <c r="D22" s="16">
        <f t="shared" si="0"/>
        <v>0.59550405883577329</v>
      </c>
      <c r="E22" s="15">
        <f t="shared" si="1"/>
        <v>17490</v>
      </c>
      <c r="F22" s="16">
        <f t="shared" si="2"/>
        <v>0.40449594116422671</v>
      </c>
    </row>
    <row r="23" spans="1:6" x14ac:dyDescent="0.2">
      <c r="A23" s="21" t="s">
        <v>60</v>
      </c>
      <c r="B23" s="14">
        <v>10722</v>
      </c>
      <c r="C23" s="15">
        <v>8884</v>
      </c>
      <c r="D23" s="16">
        <f t="shared" si="0"/>
        <v>0.82857675806752473</v>
      </c>
      <c r="E23" s="15">
        <f t="shared" si="1"/>
        <v>1838</v>
      </c>
      <c r="F23" s="16">
        <f t="shared" si="2"/>
        <v>0.1714232419324753</v>
      </c>
    </row>
    <row r="24" spans="1:6" x14ac:dyDescent="0.2">
      <c r="A24" s="21" t="s">
        <v>62</v>
      </c>
      <c r="B24" s="14">
        <v>8269</v>
      </c>
      <c r="C24" s="15">
        <v>6731</v>
      </c>
      <c r="D24" s="16">
        <f t="shared" si="0"/>
        <v>0.8140041117426533</v>
      </c>
      <c r="E24" s="15">
        <f t="shared" si="1"/>
        <v>1538</v>
      </c>
      <c r="F24" s="16">
        <f t="shared" si="2"/>
        <v>0.18599588825734673</v>
      </c>
    </row>
    <row r="25" spans="1:6" x14ac:dyDescent="0.2">
      <c r="A25" s="21" t="s">
        <v>54</v>
      </c>
      <c r="B25" s="14">
        <v>12393</v>
      </c>
      <c r="C25" s="15">
        <v>6516</v>
      </c>
      <c r="D25" s="16">
        <f t="shared" si="0"/>
        <v>0.5257806826434277</v>
      </c>
      <c r="E25" s="15">
        <f t="shared" si="1"/>
        <v>5877</v>
      </c>
      <c r="F25" s="16">
        <f t="shared" si="2"/>
        <v>0.47421931735657225</v>
      </c>
    </row>
    <row r="26" spans="1:6" x14ac:dyDescent="0.2">
      <c r="A26" s="21" t="s">
        <v>56</v>
      </c>
      <c r="B26" s="14">
        <v>11604</v>
      </c>
      <c r="C26" s="15">
        <v>8073</v>
      </c>
      <c r="D26" s="16">
        <f t="shared" si="0"/>
        <v>0.69570837642192351</v>
      </c>
      <c r="E26" s="15">
        <f t="shared" si="1"/>
        <v>3531</v>
      </c>
      <c r="F26" s="16">
        <f t="shared" si="2"/>
        <v>0.30429162357807654</v>
      </c>
    </row>
    <row r="27" spans="1:6" x14ac:dyDescent="0.2">
      <c r="A27" s="21" t="s">
        <v>48</v>
      </c>
      <c r="B27" s="14">
        <v>22035</v>
      </c>
      <c r="C27" s="15">
        <v>15429</v>
      </c>
      <c r="D27" s="16">
        <f t="shared" si="0"/>
        <v>0.70020422055820286</v>
      </c>
      <c r="E27" s="15">
        <f t="shared" si="1"/>
        <v>6606</v>
      </c>
      <c r="F27" s="16">
        <f t="shared" si="2"/>
        <v>0.29979577944179714</v>
      </c>
    </row>
    <row r="28" spans="1:6" x14ac:dyDescent="0.2">
      <c r="A28" s="21" t="s">
        <v>46</v>
      </c>
      <c r="B28" s="14">
        <v>28061</v>
      </c>
      <c r="C28" s="15">
        <v>19020</v>
      </c>
      <c r="D28" s="16">
        <f t="shared" si="0"/>
        <v>0.67780905883610709</v>
      </c>
      <c r="E28" s="15">
        <f t="shared" si="1"/>
        <v>9041</v>
      </c>
      <c r="F28" s="16">
        <f t="shared" si="2"/>
        <v>0.32219094116389296</v>
      </c>
    </row>
    <row r="29" spans="1:6" x14ac:dyDescent="0.2">
      <c r="A29" s="21" t="s">
        <v>29</v>
      </c>
      <c r="B29" s="14">
        <v>111695</v>
      </c>
      <c r="C29" s="15">
        <v>104025</v>
      </c>
      <c r="D29" s="16">
        <f t="shared" si="0"/>
        <v>0.93133085634988133</v>
      </c>
      <c r="E29" s="15">
        <f t="shared" si="1"/>
        <v>7670</v>
      </c>
      <c r="F29" s="16">
        <f t="shared" si="2"/>
        <v>6.8669143650118628E-2</v>
      </c>
    </row>
    <row r="30" spans="1:6" x14ac:dyDescent="0.2">
      <c r="A30" s="21" t="s">
        <v>35</v>
      </c>
      <c r="B30" s="14">
        <v>73203</v>
      </c>
      <c r="C30" s="15">
        <v>54793</v>
      </c>
      <c r="D30" s="16">
        <f t="shared" si="0"/>
        <v>0.74850757482616836</v>
      </c>
      <c r="E30" s="15">
        <f t="shared" si="1"/>
        <v>18410</v>
      </c>
      <c r="F30" s="16">
        <f t="shared" si="2"/>
        <v>0.25149242517383169</v>
      </c>
    </row>
    <row r="31" spans="1:6" x14ac:dyDescent="0.2">
      <c r="A31" s="21" t="s">
        <v>10</v>
      </c>
      <c r="B31" s="14">
        <v>866134</v>
      </c>
      <c r="C31" s="15">
        <v>541836</v>
      </c>
      <c r="D31" s="16">
        <f t="shared" si="0"/>
        <v>0.62557987563125339</v>
      </c>
      <c r="E31" s="15">
        <f t="shared" si="1"/>
        <v>324298</v>
      </c>
      <c r="F31" s="16">
        <f t="shared" si="2"/>
        <v>0.37442012436874661</v>
      </c>
    </row>
    <row r="32" spans="1:6" x14ac:dyDescent="0.2">
      <c r="A32" s="21" t="s">
        <v>53</v>
      </c>
      <c r="B32" s="14">
        <v>16331</v>
      </c>
      <c r="C32" s="15">
        <v>12453</v>
      </c>
      <c r="D32" s="16">
        <f t="shared" si="0"/>
        <v>0.76253750535790832</v>
      </c>
      <c r="E32" s="15">
        <f t="shared" si="1"/>
        <v>3878</v>
      </c>
      <c r="F32" s="16">
        <f t="shared" si="2"/>
        <v>0.23746249464209174</v>
      </c>
    </row>
    <row r="33" spans="1:6" x14ac:dyDescent="0.2">
      <c r="A33" s="21" t="s">
        <v>33</v>
      </c>
      <c r="B33" s="14">
        <v>95641</v>
      </c>
      <c r="C33" s="15">
        <v>61334</v>
      </c>
      <c r="D33" s="16">
        <f t="shared" si="0"/>
        <v>0.64129400570884876</v>
      </c>
      <c r="E33" s="15">
        <f t="shared" si="1"/>
        <v>34307</v>
      </c>
      <c r="F33" s="16">
        <f t="shared" si="2"/>
        <v>0.3587059942911513</v>
      </c>
    </row>
    <row r="34" spans="1:6" x14ac:dyDescent="0.2">
      <c r="A34" s="21" t="s">
        <v>40</v>
      </c>
      <c r="B34" s="14">
        <v>44386</v>
      </c>
      <c r="C34" s="15">
        <v>28896</v>
      </c>
      <c r="D34" s="16">
        <f t="shared" si="0"/>
        <v>0.65101608615329154</v>
      </c>
      <c r="E34" s="15">
        <f t="shared" si="1"/>
        <v>15490</v>
      </c>
      <c r="F34" s="16">
        <f t="shared" si="2"/>
        <v>0.3489839138467084</v>
      </c>
    </row>
    <row r="35" spans="1:6" x14ac:dyDescent="0.2">
      <c r="A35" s="21" t="s">
        <v>55</v>
      </c>
      <c r="B35" s="14">
        <v>12988</v>
      </c>
      <c r="C35" s="15">
        <v>10255</v>
      </c>
      <c r="D35" s="16">
        <f t="shared" si="0"/>
        <v>0.78957499230058514</v>
      </c>
      <c r="E35" s="15">
        <f t="shared" si="1"/>
        <v>2733</v>
      </c>
      <c r="F35" s="16">
        <f t="shared" si="2"/>
        <v>0.21042500769941486</v>
      </c>
    </row>
    <row r="36" spans="1:6" x14ac:dyDescent="0.2">
      <c r="A36" s="21" t="s">
        <v>64</v>
      </c>
      <c r="B36" s="14">
        <v>5603</v>
      </c>
      <c r="C36" s="15">
        <v>4678</v>
      </c>
      <c r="D36" s="16">
        <f t="shared" si="0"/>
        <v>0.83490986971265391</v>
      </c>
      <c r="E36" s="15">
        <f t="shared" si="1"/>
        <v>925</v>
      </c>
      <c r="F36" s="16">
        <f t="shared" si="2"/>
        <v>0.16509013028734607</v>
      </c>
    </row>
    <row r="37" spans="1:6" x14ac:dyDescent="0.2">
      <c r="A37" s="21" t="s">
        <v>23</v>
      </c>
      <c r="B37" s="14">
        <v>167167</v>
      </c>
      <c r="C37" s="15">
        <v>90810</v>
      </c>
      <c r="D37" s="16">
        <f t="shared" si="0"/>
        <v>0.54322922586395639</v>
      </c>
      <c r="E37" s="15">
        <f t="shared" si="1"/>
        <v>76357</v>
      </c>
      <c r="F37" s="16">
        <f t="shared" si="2"/>
        <v>0.45677077413604361</v>
      </c>
    </row>
    <row r="38" spans="1:6" x14ac:dyDescent="0.2">
      <c r="A38" s="21" t="s">
        <v>1</v>
      </c>
      <c r="B38" s="14">
        <v>357550</v>
      </c>
      <c r="C38" s="15">
        <v>225526</v>
      </c>
      <c r="D38" s="16">
        <f t="shared" si="0"/>
        <v>0.63075374073556145</v>
      </c>
      <c r="E38" s="15">
        <f t="shared" si="1"/>
        <v>132024</v>
      </c>
      <c r="F38" s="16">
        <f t="shared" si="2"/>
        <v>0.36924625926443855</v>
      </c>
    </row>
    <row r="39" spans="1:6" x14ac:dyDescent="0.2">
      <c r="A39" s="21" t="s">
        <v>21</v>
      </c>
      <c r="B39" s="14">
        <v>206302</v>
      </c>
      <c r="C39" s="15">
        <v>74619</v>
      </c>
      <c r="D39" s="16">
        <f t="shared" si="0"/>
        <v>0.36169789919632384</v>
      </c>
      <c r="E39" s="15">
        <f t="shared" si="1"/>
        <v>131683</v>
      </c>
      <c r="F39" s="16">
        <f t="shared" si="2"/>
        <v>0.63830210080367611</v>
      </c>
    </row>
    <row r="40" spans="1:6" x14ac:dyDescent="0.2">
      <c r="A40" s="21" t="s">
        <v>45</v>
      </c>
      <c r="B40" s="14">
        <v>28236</v>
      </c>
      <c r="C40" s="15">
        <v>20135</v>
      </c>
      <c r="D40" s="16">
        <f t="shared" si="0"/>
        <v>0.71309675591443544</v>
      </c>
      <c r="E40" s="15">
        <f t="shared" si="1"/>
        <v>8101</v>
      </c>
      <c r="F40" s="16">
        <f t="shared" si="2"/>
        <v>0.2869032440855645</v>
      </c>
    </row>
    <row r="41" spans="1:6" x14ac:dyDescent="0.2">
      <c r="A41" s="21" t="s">
        <v>63</v>
      </c>
      <c r="B41" s="14">
        <v>5720</v>
      </c>
      <c r="C41" s="15">
        <v>4761</v>
      </c>
      <c r="D41" s="16">
        <f t="shared" si="0"/>
        <v>0.83234265734265733</v>
      </c>
      <c r="E41" s="15">
        <f t="shared" si="1"/>
        <v>959</v>
      </c>
      <c r="F41" s="16">
        <f t="shared" si="2"/>
        <v>0.16765734265734267</v>
      </c>
    </row>
    <row r="42" spans="1:6" x14ac:dyDescent="0.2">
      <c r="A42" s="21" t="s">
        <v>2</v>
      </c>
      <c r="B42" s="14">
        <v>17316</v>
      </c>
      <c r="C42" s="15">
        <v>12636</v>
      </c>
      <c r="D42" s="16">
        <f t="shared" si="0"/>
        <v>0.72972972972972971</v>
      </c>
      <c r="E42" s="15">
        <f t="shared" si="1"/>
        <v>4680</v>
      </c>
      <c r="F42" s="16">
        <f t="shared" si="2"/>
        <v>0.27027027027027029</v>
      </c>
    </row>
    <row r="43" spans="1:6" x14ac:dyDescent="0.2">
      <c r="A43" s="21" t="s">
        <v>19</v>
      </c>
      <c r="B43" s="14">
        <v>223508</v>
      </c>
      <c r="C43" s="15">
        <v>156493</v>
      </c>
      <c r="D43" s="16">
        <f t="shared" si="0"/>
        <v>0.70016733181810042</v>
      </c>
      <c r="E43" s="15">
        <f t="shared" si="1"/>
        <v>67015</v>
      </c>
      <c r="F43" s="16">
        <f t="shared" si="2"/>
        <v>0.29983266818189952</v>
      </c>
    </row>
    <row r="44" spans="1:6" x14ac:dyDescent="0.2">
      <c r="A44" s="21" t="s">
        <v>20</v>
      </c>
      <c r="B44" s="14">
        <v>212025</v>
      </c>
      <c r="C44" s="15">
        <v>163834</v>
      </c>
      <c r="D44" s="16">
        <f t="shared" si="0"/>
        <v>0.77271076523994808</v>
      </c>
      <c r="E44" s="15">
        <f t="shared" si="1"/>
        <v>48191</v>
      </c>
      <c r="F44" s="16">
        <f t="shared" si="2"/>
        <v>0.22728923476005189</v>
      </c>
    </row>
    <row r="45" spans="1:6" x14ac:dyDescent="0.2">
      <c r="A45" s="21" t="s">
        <v>30</v>
      </c>
      <c r="B45" s="14">
        <v>106780</v>
      </c>
      <c r="C45" s="15">
        <v>91569</v>
      </c>
      <c r="D45" s="16">
        <f t="shared" si="0"/>
        <v>0.85754823000561908</v>
      </c>
      <c r="E45" s="15">
        <f t="shared" si="1"/>
        <v>15211</v>
      </c>
      <c r="F45" s="16">
        <f t="shared" si="2"/>
        <v>0.14245176999438097</v>
      </c>
    </row>
    <row r="46" spans="1:6" x14ac:dyDescent="0.2">
      <c r="A46" s="21" t="s">
        <v>66</v>
      </c>
      <c r="B46" s="14">
        <v>1951116</v>
      </c>
      <c r="C46" s="15">
        <v>1026816</v>
      </c>
      <c r="D46" s="16">
        <f t="shared" si="0"/>
        <v>0.52627111868284615</v>
      </c>
      <c r="E46" s="15">
        <f t="shared" si="1"/>
        <v>924300</v>
      </c>
      <c r="F46" s="16">
        <f t="shared" si="2"/>
        <v>0.47372888131715385</v>
      </c>
    </row>
    <row r="47" spans="1:6" x14ac:dyDescent="0.2">
      <c r="A47" s="21" t="s">
        <v>34</v>
      </c>
      <c r="B47" s="14">
        <v>81766</v>
      </c>
      <c r="C47" s="15">
        <v>54438</v>
      </c>
      <c r="D47" s="16">
        <f t="shared" si="0"/>
        <v>0.66577795171587217</v>
      </c>
      <c r="E47" s="15">
        <f t="shared" si="1"/>
        <v>27328</v>
      </c>
      <c r="F47" s="16">
        <f t="shared" si="2"/>
        <v>0.33422204828412788</v>
      </c>
    </row>
    <row r="48" spans="1:6" x14ac:dyDescent="0.2">
      <c r="A48" s="21" t="s">
        <v>38</v>
      </c>
      <c r="B48" s="14">
        <v>46450</v>
      </c>
      <c r="C48" s="15">
        <v>34412</v>
      </c>
      <c r="D48" s="16">
        <f t="shared" si="0"/>
        <v>0.74083961248654462</v>
      </c>
      <c r="E48" s="15">
        <f t="shared" si="1"/>
        <v>12038</v>
      </c>
      <c r="F48" s="16">
        <f t="shared" si="2"/>
        <v>0.25916038751345533</v>
      </c>
    </row>
    <row r="49" spans="1:6" x14ac:dyDescent="0.2">
      <c r="A49" s="21" t="s">
        <v>24</v>
      </c>
      <c r="B49" s="14">
        <v>154512</v>
      </c>
      <c r="C49" s="15">
        <v>89298</v>
      </c>
      <c r="D49" s="16">
        <f t="shared" si="0"/>
        <v>0.57793569431500469</v>
      </c>
      <c r="E49" s="15">
        <f t="shared" si="1"/>
        <v>65214</v>
      </c>
      <c r="F49" s="16">
        <f t="shared" si="2"/>
        <v>0.42206430568499537</v>
      </c>
    </row>
    <row r="50" spans="1:6" x14ac:dyDescent="0.2">
      <c r="A50" s="21" t="s">
        <v>3</v>
      </c>
      <c r="B50" s="14">
        <v>31758</v>
      </c>
      <c r="C50" s="15">
        <v>26779</v>
      </c>
      <c r="D50" s="16">
        <f t="shared" si="0"/>
        <v>0.84322060583160152</v>
      </c>
      <c r="E50" s="15">
        <f t="shared" si="1"/>
        <v>4979</v>
      </c>
      <c r="F50" s="16">
        <f t="shared" si="2"/>
        <v>0.15677939416839851</v>
      </c>
    </row>
    <row r="51" spans="1:6" x14ac:dyDescent="0.2">
      <c r="A51" s="21" t="s">
        <v>12</v>
      </c>
      <c r="B51" s="14">
        <v>727780</v>
      </c>
      <c r="C51" s="15">
        <v>466442</v>
      </c>
      <c r="D51" s="16">
        <f t="shared" si="0"/>
        <v>0.64091071477644346</v>
      </c>
      <c r="E51" s="15">
        <f t="shared" si="1"/>
        <v>261338</v>
      </c>
      <c r="F51" s="16">
        <f t="shared" si="2"/>
        <v>0.35908928522355654</v>
      </c>
    </row>
    <row r="52" spans="1:6" x14ac:dyDescent="0.2">
      <c r="A52" s="21" t="s">
        <v>25</v>
      </c>
      <c r="B52" s="14">
        <v>125675</v>
      </c>
      <c r="C52" s="15">
        <v>78137</v>
      </c>
      <c r="D52" s="16">
        <f t="shared" si="0"/>
        <v>0.62173861149791132</v>
      </c>
      <c r="E52" s="15">
        <f t="shared" si="1"/>
        <v>47538</v>
      </c>
      <c r="F52" s="16">
        <f t="shared" si="2"/>
        <v>0.37826138850208874</v>
      </c>
    </row>
    <row r="53" spans="1:6" x14ac:dyDescent="0.2">
      <c r="A53" s="21" t="s">
        <v>4</v>
      </c>
      <c r="B53" s="14">
        <v>918223</v>
      </c>
      <c r="C53" s="15">
        <v>437790</v>
      </c>
      <c r="D53" s="16">
        <f t="shared" si="0"/>
        <v>0.47677960582560008</v>
      </c>
      <c r="E53" s="15">
        <f t="shared" si="1"/>
        <v>480433</v>
      </c>
      <c r="F53" s="16">
        <f t="shared" si="2"/>
        <v>0.52322039417439992</v>
      </c>
    </row>
    <row r="54" spans="1:6" x14ac:dyDescent="0.2">
      <c r="A54" s="21" t="s">
        <v>17</v>
      </c>
      <c r="B54" s="14">
        <v>293966</v>
      </c>
      <c r="C54" s="15">
        <v>261160</v>
      </c>
      <c r="D54" s="16">
        <f t="shared" si="0"/>
        <v>0.8884020601021887</v>
      </c>
      <c r="E54" s="15">
        <f t="shared" si="1"/>
        <v>32806</v>
      </c>
      <c r="F54" s="16">
        <f t="shared" si="2"/>
        <v>0.1115979398978113</v>
      </c>
    </row>
    <row r="55" spans="1:6" x14ac:dyDescent="0.2">
      <c r="A55" s="21" t="s">
        <v>11</v>
      </c>
      <c r="B55" s="14">
        <v>864953</v>
      </c>
      <c r="C55" s="15">
        <v>265437</v>
      </c>
      <c r="D55" s="16">
        <f t="shared" si="0"/>
        <v>0.30688025823368437</v>
      </c>
      <c r="E55" s="15">
        <f t="shared" si="1"/>
        <v>599516</v>
      </c>
      <c r="F55" s="16">
        <f t="shared" si="2"/>
        <v>0.69311974176631563</v>
      </c>
    </row>
    <row r="56" spans="1:6" x14ac:dyDescent="0.2">
      <c r="A56" s="21" t="s">
        <v>14</v>
      </c>
      <c r="B56" s="14">
        <v>429943</v>
      </c>
      <c r="C56" s="15">
        <v>261950</v>
      </c>
      <c r="D56" s="16">
        <f t="shared" si="0"/>
        <v>0.60926680978641357</v>
      </c>
      <c r="E56" s="15">
        <f t="shared" si="1"/>
        <v>167993</v>
      </c>
      <c r="F56" s="16">
        <f t="shared" si="2"/>
        <v>0.39073319021358643</v>
      </c>
    </row>
    <row r="57" spans="1:6" x14ac:dyDescent="0.2">
      <c r="A57" s="21" t="s">
        <v>36</v>
      </c>
      <c r="B57" s="14">
        <v>67625</v>
      </c>
      <c r="C57" s="15">
        <v>52774</v>
      </c>
      <c r="D57" s="16">
        <f t="shared" si="0"/>
        <v>0.7803918669131239</v>
      </c>
      <c r="E57" s="15">
        <f t="shared" si="1"/>
        <v>14851</v>
      </c>
      <c r="F57" s="16">
        <f t="shared" si="2"/>
        <v>0.21960813308687616</v>
      </c>
    </row>
    <row r="58" spans="1:6" x14ac:dyDescent="0.2">
      <c r="A58" s="22" t="s">
        <v>107</v>
      </c>
      <c r="B58" s="14">
        <v>91197</v>
      </c>
      <c r="C58" s="15">
        <v>75004</v>
      </c>
      <c r="D58" s="16">
        <f t="shared" si="0"/>
        <v>0.82243933462723551</v>
      </c>
      <c r="E58" s="15">
        <f t="shared" si="1"/>
        <v>16193</v>
      </c>
      <c r="F58" s="16">
        <f t="shared" si="2"/>
        <v>0.17756066537276446</v>
      </c>
    </row>
    <row r="59" spans="1:6" x14ac:dyDescent="0.2">
      <c r="A59" s="22" t="s">
        <v>108</v>
      </c>
      <c r="B59" s="14">
        <v>163192</v>
      </c>
      <c r="C59" s="15">
        <v>59934</v>
      </c>
      <c r="D59" s="16">
        <f t="shared" si="0"/>
        <v>0.36726065003186431</v>
      </c>
      <c r="E59" s="15">
        <f t="shared" si="1"/>
        <v>103258</v>
      </c>
      <c r="F59" s="16">
        <f t="shared" si="2"/>
        <v>0.63273934996813574</v>
      </c>
    </row>
    <row r="60" spans="1:6" x14ac:dyDescent="0.2">
      <c r="A60" s="21" t="s">
        <v>32</v>
      </c>
      <c r="B60" s="14">
        <v>90259</v>
      </c>
      <c r="C60" s="15">
        <v>76337</v>
      </c>
      <c r="D60" s="16">
        <f t="shared" si="0"/>
        <v>0.84575499396182097</v>
      </c>
      <c r="E60" s="15">
        <f t="shared" si="1"/>
        <v>13922</v>
      </c>
      <c r="F60" s="16">
        <f t="shared" si="2"/>
        <v>0.15424500603817901</v>
      </c>
    </row>
    <row r="61" spans="1:6" x14ac:dyDescent="0.2">
      <c r="A61" s="21" t="s">
        <v>6</v>
      </c>
      <c r="B61" s="14">
        <v>290612</v>
      </c>
      <c r="C61" s="15">
        <v>204717</v>
      </c>
      <c r="D61" s="16">
        <f t="shared" si="0"/>
        <v>0.70443409081524511</v>
      </c>
      <c r="E61" s="15">
        <f t="shared" si="1"/>
        <v>85895</v>
      </c>
      <c r="F61" s="16">
        <f t="shared" si="2"/>
        <v>0.29556590918475495</v>
      </c>
    </row>
    <row r="62" spans="1:6" x14ac:dyDescent="0.2">
      <c r="A62" s="21" t="s">
        <v>5</v>
      </c>
      <c r="B62" s="14">
        <v>310890</v>
      </c>
      <c r="C62" s="15">
        <v>157387</v>
      </c>
      <c r="D62" s="16">
        <f t="shared" si="0"/>
        <v>0.5062465823924861</v>
      </c>
      <c r="E62" s="15">
        <f t="shared" si="1"/>
        <v>153503</v>
      </c>
      <c r="F62" s="16">
        <f t="shared" si="2"/>
        <v>0.4937534176075139</v>
      </c>
    </row>
    <row r="63" spans="1:6" x14ac:dyDescent="0.2">
      <c r="A63" s="21" t="s">
        <v>41</v>
      </c>
      <c r="B63" s="14">
        <v>33814</v>
      </c>
      <c r="C63" s="15">
        <v>25412</v>
      </c>
      <c r="D63" s="16">
        <f t="shared" si="0"/>
        <v>0.75152303779499618</v>
      </c>
      <c r="E63" s="15">
        <f t="shared" si="1"/>
        <v>8402</v>
      </c>
      <c r="F63" s="16">
        <f t="shared" si="2"/>
        <v>0.24847696220500384</v>
      </c>
    </row>
    <row r="64" spans="1:6" x14ac:dyDescent="0.2">
      <c r="A64" s="21" t="s">
        <v>44</v>
      </c>
      <c r="B64" s="14">
        <v>28598</v>
      </c>
      <c r="C64" s="15">
        <v>21437</v>
      </c>
      <c r="D64" s="16">
        <f t="shared" si="0"/>
        <v>0.74959787397720123</v>
      </c>
      <c r="E64" s="15">
        <f t="shared" si="1"/>
        <v>7161</v>
      </c>
      <c r="F64" s="16">
        <f t="shared" si="2"/>
        <v>0.25040212602279882</v>
      </c>
    </row>
    <row r="65" spans="1:6" x14ac:dyDescent="0.2">
      <c r="A65" s="21" t="s">
        <v>52</v>
      </c>
      <c r="B65" s="14">
        <v>17374</v>
      </c>
      <c r="C65" s="15">
        <v>10176</v>
      </c>
      <c r="D65" s="16">
        <f t="shared" si="0"/>
        <v>0.58570277426038908</v>
      </c>
      <c r="E65" s="15">
        <f t="shared" si="1"/>
        <v>7198</v>
      </c>
      <c r="F65" s="16">
        <f t="shared" si="2"/>
        <v>0.41429722573961092</v>
      </c>
    </row>
    <row r="66" spans="1:6" x14ac:dyDescent="0.2">
      <c r="A66" s="21" t="s">
        <v>58</v>
      </c>
      <c r="B66" s="14">
        <v>12031</v>
      </c>
      <c r="C66" s="15">
        <v>9445</v>
      </c>
      <c r="D66" s="16">
        <f t="shared" si="0"/>
        <v>0.78505527387582075</v>
      </c>
      <c r="E66" s="15">
        <f t="shared" si="1"/>
        <v>2586</v>
      </c>
      <c r="F66" s="16">
        <f t="shared" si="2"/>
        <v>0.2149447261241792</v>
      </c>
    </row>
    <row r="67" spans="1:6" x14ac:dyDescent="0.2">
      <c r="A67" s="21" t="s">
        <v>16</v>
      </c>
      <c r="B67" s="14">
        <v>390066</v>
      </c>
      <c r="C67" s="15">
        <v>167999</v>
      </c>
      <c r="D67" s="16">
        <f t="shared" si="0"/>
        <v>0.43069378002696979</v>
      </c>
      <c r="E67" s="15">
        <f t="shared" si="1"/>
        <v>222067</v>
      </c>
      <c r="F67" s="16">
        <f t="shared" si="2"/>
        <v>0.56930621997303021</v>
      </c>
    </row>
    <row r="68" spans="1:6" x14ac:dyDescent="0.2">
      <c r="A68" s="21" t="s">
        <v>51</v>
      </c>
      <c r="B68" s="14">
        <v>15401</v>
      </c>
      <c r="C68" s="15">
        <v>14700</v>
      </c>
      <c r="D68" s="16">
        <f>(C68/B68)</f>
        <v>0.95448347509901954</v>
      </c>
      <c r="E68" s="15">
        <f>(B68-C68)</f>
        <v>701</v>
      </c>
      <c r="F68" s="16">
        <f>(E68/B68)</f>
        <v>4.5516524900980453E-2</v>
      </c>
    </row>
    <row r="69" spans="1:6" x14ac:dyDescent="0.2">
      <c r="A69" s="21" t="s">
        <v>43</v>
      </c>
      <c r="B69" s="14">
        <v>30568</v>
      </c>
      <c r="C69" s="15">
        <v>23860</v>
      </c>
      <c r="D69" s="16">
        <f>(C69/B69)</f>
        <v>0.78055482857890601</v>
      </c>
      <c r="E69" s="15">
        <f>(B69-C69)</f>
        <v>6708</v>
      </c>
      <c r="F69" s="16">
        <f>(E69/B69)</f>
        <v>0.21944517142109396</v>
      </c>
    </row>
    <row r="70" spans="1:6" x14ac:dyDescent="0.2">
      <c r="A70" s="21" t="s">
        <v>49</v>
      </c>
      <c r="B70" s="14">
        <v>17554</v>
      </c>
      <c r="C70" s="15">
        <v>11598</v>
      </c>
      <c r="D70" s="16">
        <f>(C70/B70)</f>
        <v>0.66070411302267285</v>
      </c>
      <c r="E70" s="15">
        <f>(B70-C70)</f>
        <v>5956</v>
      </c>
      <c r="F70" s="16">
        <f>(E70/B70)</f>
        <v>0.3392958869773271</v>
      </c>
    </row>
    <row r="71" spans="1:6" x14ac:dyDescent="0.2">
      <c r="A71" s="23" t="s">
        <v>65</v>
      </c>
      <c r="B71" s="17">
        <f>SUM(B4:B70)</f>
        <v>13608627</v>
      </c>
      <c r="C71" s="18">
        <f>SUM(C4:C70)</f>
        <v>6915173</v>
      </c>
      <c r="D71" s="19">
        <f>(C71/B71)</f>
        <v>0.50814626633531801</v>
      </c>
      <c r="E71" s="18">
        <f>SUM(E4:E70)</f>
        <v>6693454</v>
      </c>
      <c r="F71" s="19">
        <f>(E71/B71)</f>
        <v>0.49185373366468199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167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Research&amp;R1993 Population Estimates</oddFooter>
  </headerFooter>
  <ignoredErrors>
    <ignoredError sqref="D71" formula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79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186201</v>
      </c>
      <c r="C4" s="12">
        <v>86088</v>
      </c>
      <c r="D4" s="13">
        <f t="shared" ref="D4:D67" si="0">(C4/B4)</f>
        <v>0.4623390851821419</v>
      </c>
      <c r="E4" s="12">
        <f t="shared" ref="E4:E67" si="1">(B4-C4)</f>
        <v>100113</v>
      </c>
      <c r="F4" s="13">
        <f t="shared" ref="F4:F67" si="2">(E4/B4)</f>
        <v>0.53766091481785816</v>
      </c>
    </row>
    <row r="5" spans="1:6" x14ac:dyDescent="0.2">
      <c r="A5" s="21" t="s">
        <v>50</v>
      </c>
      <c r="B5" s="14">
        <v>19159</v>
      </c>
      <c r="C5" s="15">
        <v>14662</v>
      </c>
      <c r="D5" s="16">
        <f t="shared" si="0"/>
        <v>0.76528002505349968</v>
      </c>
      <c r="E5" s="15">
        <f t="shared" si="1"/>
        <v>4497</v>
      </c>
      <c r="F5" s="16">
        <f t="shared" si="2"/>
        <v>0.23471997494650035</v>
      </c>
    </row>
    <row r="6" spans="1:6" x14ac:dyDescent="0.2">
      <c r="A6" s="21" t="s">
        <v>26</v>
      </c>
      <c r="B6" s="14">
        <v>131347</v>
      </c>
      <c r="C6" s="15">
        <v>52704</v>
      </c>
      <c r="D6" s="16">
        <f t="shared" si="0"/>
        <v>0.40125773713902868</v>
      </c>
      <c r="E6" s="15">
        <f t="shared" si="1"/>
        <v>78643</v>
      </c>
      <c r="F6" s="16">
        <f t="shared" si="2"/>
        <v>0.59874226286097132</v>
      </c>
    </row>
    <row r="7" spans="1:6" x14ac:dyDescent="0.2">
      <c r="A7" s="21" t="s">
        <v>47</v>
      </c>
      <c r="B7" s="14">
        <v>23056</v>
      </c>
      <c r="C7" s="15">
        <v>16752</v>
      </c>
      <c r="D7" s="16">
        <f t="shared" si="0"/>
        <v>0.72657876474670369</v>
      </c>
      <c r="E7" s="15">
        <f t="shared" si="1"/>
        <v>6304</v>
      </c>
      <c r="F7" s="16">
        <f t="shared" si="2"/>
        <v>0.27342123525329631</v>
      </c>
    </row>
    <row r="8" spans="1:6" x14ac:dyDescent="0.2">
      <c r="A8" s="21" t="s">
        <v>15</v>
      </c>
      <c r="B8" s="14">
        <v>417740</v>
      </c>
      <c r="C8" s="15">
        <v>158276</v>
      </c>
      <c r="D8" s="16">
        <f t="shared" si="0"/>
        <v>0.37888638866280461</v>
      </c>
      <c r="E8" s="15">
        <f t="shared" si="1"/>
        <v>259464</v>
      </c>
      <c r="F8" s="16">
        <f t="shared" si="2"/>
        <v>0.62111361133719534</v>
      </c>
    </row>
    <row r="9" spans="1:6" x14ac:dyDescent="0.2">
      <c r="A9" s="21" t="s">
        <v>9</v>
      </c>
      <c r="B9" s="14">
        <v>1294090</v>
      </c>
      <c r="C9" s="15">
        <v>151057</v>
      </c>
      <c r="D9" s="16">
        <f t="shared" si="0"/>
        <v>0.11672835737854399</v>
      </c>
      <c r="E9" s="15">
        <f t="shared" si="1"/>
        <v>1143033</v>
      </c>
      <c r="F9" s="16">
        <f t="shared" si="2"/>
        <v>0.88327164262145597</v>
      </c>
    </row>
    <row r="10" spans="1:6" x14ac:dyDescent="0.2">
      <c r="A10" s="21" t="s">
        <v>57</v>
      </c>
      <c r="B10" s="14">
        <v>11828</v>
      </c>
      <c r="C10" s="15">
        <v>8796</v>
      </c>
      <c r="D10" s="16">
        <f t="shared" si="0"/>
        <v>0.74365911396685835</v>
      </c>
      <c r="E10" s="15">
        <f t="shared" si="1"/>
        <v>3032</v>
      </c>
      <c r="F10" s="16">
        <f t="shared" si="2"/>
        <v>0.2563408860331417</v>
      </c>
    </row>
    <row r="11" spans="1:6" x14ac:dyDescent="0.2">
      <c r="A11" s="21" t="s">
        <v>28</v>
      </c>
      <c r="B11" s="14">
        <v>118682</v>
      </c>
      <c r="C11" s="15">
        <v>107095</v>
      </c>
      <c r="D11" s="16">
        <f t="shared" si="0"/>
        <v>0.90236935676850749</v>
      </c>
      <c r="E11" s="15">
        <f t="shared" si="1"/>
        <v>11587</v>
      </c>
      <c r="F11" s="16">
        <f t="shared" si="2"/>
        <v>9.7630643231492564E-2</v>
      </c>
    </row>
    <row r="12" spans="1:6" x14ac:dyDescent="0.2">
      <c r="A12" s="21" t="s">
        <v>31</v>
      </c>
      <c r="B12" s="14">
        <v>98623</v>
      </c>
      <c r="C12" s="15">
        <v>88437</v>
      </c>
      <c r="D12" s="16">
        <f t="shared" si="0"/>
        <v>0.89671780416332902</v>
      </c>
      <c r="E12" s="15">
        <f t="shared" si="1"/>
        <v>10186</v>
      </c>
      <c r="F12" s="16">
        <f t="shared" si="2"/>
        <v>0.10328219583667096</v>
      </c>
    </row>
    <row r="13" spans="1:6" x14ac:dyDescent="0.2">
      <c r="A13" s="21" t="s">
        <v>27</v>
      </c>
      <c r="B13" s="14">
        <v>113382</v>
      </c>
      <c r="C13" s="15">
        <v>97314</v>
      </c>
      <c r="D13" s="16">
        <f t="shared" si="0"/>
        <v>0.85828438376461869</v>
      </c>
      <c r="E13" s="15">
        <f t="shared" si="1"/>
        <v>16068</v>
      </c>
      <c r="F13" s="16">
        <f t="shared" si="2"/>
        <v>0.14171561623538129</v>
      </c>
    </row>
    <row r="14" spans="1:6" x14ac:dyDescent="0.2">
      <c r="A14" s="21" t="s">
        <v>22</v>
      </c>
      <c r="B14" s="14">
        <v>168514</v>
      </c>
      <c r="C14" s="15">
        <v>148306</v>
      </c>
      <c r="D14" s="16">
        <f t="shared" si="0"/>
        <v>0.88008118019867787</v>
      </c>
      <c r="E14" s="15">
        <f t="shared" si="1"/>
        <v>20208</v>
      </c>
      <c r="F14" s="16">
        <f t="shared" si="2"/>
        <v>0.11991881980132214</v>
      </c>
    </row>
    <row r="15" spans="1:6" x14ac:dyDescent="0.2">
      <c r="A15" s="21" t="s">
        <v>37</v>
      </c>
      <c r="B15" s="14">
        <v>45192</v>
      </c>
      <c r="C15" s="15">
        <v>34603</v>
      </c>
      <c r="D15" s="16">
        <f t="shared" si="0"/>
        <v>0.76568861745441674</v>
      </c>
      <c r="E15" s="15">
        <f t="shared" si="1"/>
        <v>10589</v>
      </c>
      <c r="F15" s="16">
        <f t="shared" si="2"/>
        <v>0.23431138254558329</v>
      </c>
    </row>
    <row r="16" spans="1:6" x14ac:dyDescent="0.2">
      <c r="A16" s="22" t="s">
        <v>106</v>
      </c>
      <c r="B16" s="14">
        <v>24830</v>
      </c>
      <c r="C16" s="15">
        <v>18348</v>
      </c>
      <c r="D16" s="16">
        <f t="shared" si="0"/>
        <v>0.73894482480869916</v>
      </c>
      <c r="E16" s="15">
        <f t="shared" si="1"/>
        <v>6482</v>
      </c>
      <c r="F16" s="16">
        <f t="shared" si="2"/>
        <v>0.26105517519130084</v>
      </c>
    </row>
    <row r="17" spans="1:6" x14ac:dyDescent="0.2">
      <c r="A17" s="21" t="s">
        <v>59</v>
      </c>
      <c r="B17" s="14">
        <v>10933</v>
      </c>
      <c r="C17" s="15">
        <v>8670</v>
      </c>
      <c r="D17" s="16">
        <f t="shared" si="0"/>
        <v>0.79301198207262413</v>
      </c>
      <c r="E17" s="15">
        <f t="shared" si="1"/>
        <v>2263</v>
      </c>
      <c r="F17" s="16">
        <f t="shared" si="2"/>
        <v>0.20698801792737584</v>
      </c>
    </row>
    <row r="18" spans="1:6" x14ac:dyDescent="0.2">
      <c r="A18" s="21" t="s">
        <v>13</v>
      </c>
      <c r="B18" s="14">
        <v>693546</v>
      </c>
      <c r="C18" s="15">
        <v>0</v>
      </c>
      <c r="D18" s="16">
        <f t="shared" si="0"/>
        <v>0</v>
      </c>
      <c r="E18" s="15">
        <f t="shared" si="1"/>
        <v>693546</v>
      </c>
      <c r="F18" s="16">
        <f t="shared" si="2"/>
        <v>1</v>
      </c>
    </row>
    <row r="19" spans="1:6" x14ac:dyDescent="0.2">
      <c r="A19" s="21" t="s">
        <v>18</v>
      </c>
      <c r="B19" s="14">
        <v>267800</v>
      </c>
      <c r="C19" s="15">
        <v>206000</v>
      </c>
      <c r="D19" s="16">
        <f t="shared" si="0"/>
        <v>0.76923076923076927</v>
      </c>
      <c r="E19" s="15">
        <f t="shared" si="1"/>
        <v>61800</v>
      </c>
      <c r="F19" s="16">
        <f t="shared" si="2"/>
        <v>0.23076923076923078</v>
      </c>
    </row>
    <row r="20" spans="1:6" x14ac:dyDescent="0.2">
      <c r="A20" s="21" t="s">
        <v>42</v>
      </c>
      <c r="B20" s="14">
        <v>31999</v>
      </c>
      <c r="C20" s="15">
        <v>25719</v>
      </c>
      <c r="D20" s="16">
        <f t="shared" si="0"/>
        <v>0.80374386699584366</v>
      </c>
      <c r="E20" s="15">
        <f t="shared" si="1"/>
        <v>6280</v>
      </c>
      <c r="F20" s="16">
        <f t="shared" si="2"/>
        <v>0.19625613300415637</v>
      </c>
    </row>
    <row r="21" spans="1:6" x14ac:dyDescent="0.2">
      <c r="A21" s="21" t="s">
        <v>61</v>
      </c>
      <c r="B21" s="14">
        <v>9368</v>
      </c>
      <c r="C21" s="15">
        <v>5469</v>
      </c>
      <c r="D21" s="16">
        <f t="shared" si="0"/>
        <v>0.58379590093936806</v>
      </c>
      <c r="E21" s="15">
        <f t="shared" si="1"/>
        <v>3899</v>
      </c>
      <c r="F21" s="16">
        <f t="shared" si="2"/>
        <v>0.41620409906063194</v>
      </c>
    </row>
    <row r="22" spans="1:6" x14ac:dyDescent="0.2">
      <c r="A22" s="21" t="s">
        <v>39</v>
      </c>
      <c r="B22" s="14">
        <v>42472</v>
      </c>
      <c r="C22" s="15">
        <v>25159</v>
      </c>
      <c r="D22" s="16">
        <f t="shared" si="0"/>
        <v>0.59236673573177623</v>
      </c>
      <c r="E22" s="15">
        <f t="shared" si="1"/>
        <v>17313</v>
      </c>
      <c r="F22" s="16">
        <f t="shared" si="2"/>
        <v>0.40763326426822377</v>
      </c>
    </row>
    <row r="23" spans="1:6" x14ac:dyDescent="0.2">
      <c r="A23" s="21" t="s">
        <v>60</v>
      </c>
      <c r="B23" s="14">
        <v>10196</v>
      </c>
      <c r="C23" s="15">
        <v>8385</v>
      </c>
      <c r="D23" s="16">
        <f t="shared" si="0"/>
        <v>0.82238132601020009</v>
      </c>
      <c r="E23" s="15">
        <f t="shared" si="1"/>
        <v>1811</v>
      </c>
      <c r="F23" s="16">
        <f t="shared" si="2"/>
        <v>0.17761867398979991</v>
      </c>
    </row>
    <row r="24" spans="1:6" x14ac:dyDescent="0.2">
      <c r="A24" s="21" t="s">
        <v>62</v>
      </c>
      <c r="B24" s="14">
        <v>8135</v>
      </c>
      <c r="C24" s="15">
        <v>6598</v>
      </c>
      <c r="D24" s="16">
        <f t="shared" si="0"/>
        <v>0.81106330669944682</v>
      </c>
      <c r="E24" s="15">
        <f t="shared" si="1"/>
        <v>1537</v>
      </c>
      <c r="F24" s="16">
        <f t="shared" si="2"/>
        <v>0.18893669330055315</v>
      </c>
    </row>
    <row r="25" spans="1:6" x14ac:dyDescent="0.2">
      <c r="A25" s="21" t="s">
        <v>54</v>
      </c>
      <c r="B25" s="14">
        <v>11700</v>
      </c>
      <c r="C25" s="15">
        <v>5857</v>
      </c>
      <c r="D25" s="16">
        <f t="shared" si="0"/>
        <v>0.50059829059829064</v>
      </c>
      <c r="E25" s="15">
        <f t="shared" si="1"/>
        <v>5843</v>
      </c>
      <c r="F25" s="16">
        <f t="shared" si="2"/>
        <v>0.49940170940170941</v>
      </c>
    </row>
    <row r="26" spans="1:6" x14ac:dyDescent="0.2">
      <c r="A26" s="21" t="s">
        <v>56</v>
      </c>
      <c r="B26" s="14">
        <v>11535</v>
      </c>
      <c r="C26" s="15">
        <v>7964</v>
      </c>
      <c r="D26" s="16">
        <f t="shared" si="0"/>
        <v>0.6904204594711747</v>
      </c>
      <c r="E26" s="15">
        <f t="shared" si="1"/>
        <v>3571</v>
      </c>
      <c r="F26" s="16">
        <f t="shared" si="2"/>
        <v>0.3095795405288253</v>
      </c>
    </row>
    <row r="27" spans="1:6" x14ac:dyDescent="0.2">
      <c r="A27" s="21" t="s">
        <v>48</v>
      </c>
      <c r="B27" s="14">
        <v>21058</v>
      </c>
      <c r="C27" s="15">
        <v>14491</v>
      </c>
      <c r="D27" s="16">
        <f t="shared" si="0"/>
        <v>0.68814702250926019</v>
      </c>
      <c r="E27" s="15">
        <f t="shared" si="1"/>
        <v>6567</v>
      </c>
      <c r="F27" s="16">
        <f t="shared" si="2"/>
        <v>0.31185297749073987</v>
      </c>
    </row>
    <row r="28" spans="1:6" x14ac:dyDescent="0.2">
      <c r="A28" s="21" t="s">
        <v>46</v>
      </c>
      <c r="B28" s="14">
        <v>27844</v>
      </c>
      <c r="C28" s="15">
        <v>18787</v>
      </c>
      <c r="D28" s="16">
        <f t="shared" si="0"/>
        <v>0.67472345927309296</v>
      </c>
      <c r="E28" s="15">
        <f t="shared" si="1"/>
        <v>9057</v>
      </c>
      <c r="F28" s="16">
        <f t="shared" si="2"/>
        <v>0.32527654072690704</v>
      </c>
    </row>
    <row r="29" spans="1:6" x14ac:dyDescent="0.2">
      <c r="A29" s="21" t="s">
        <v>29</v>
      </c>
      <c r="B29" s="14">
        <v>108112</v>
      </c>
      <c r="C29" s="15">
        <v>100616</v>
      </c>
      <c r="D29" s="16">
        <f t="shared" si="0"/>
        <v>0.93066449607814117</v>
      </c>
      <c r="E29" s="15">
        <f t="shared" si="1"/>
        <v>7496</v>
      </c>
      <c r="F29" s="16">
        <f t="shared" si="2"/>
        <v>6.9335503921858818E-2</v>
      </c>
    </row>
    <row r="30" spans="1:6" x14ac:dyDescent="0.2">
      <c r="A30" s="21" t="s">
        <v>35</v>
      </c>
      <c r="B30" s="14">
        <v>72157</v>
      </c>
      <c r="C30" s="15">
        <v>53966</v>
      </c>
      <c r="D30" s="16">
        <f t="shared" si="0"/>
        <v>0.74789694693515529</v>
      </c>
      <c r="E30" s="15">
        <f t="shared" si="1"/>
        <v>18191</v>
      </c>
      <c r="F30" s="16">
        <f t="shared" si="2"/>
        <v>0.25210305306484471</v>
      </c>
    </row>
    <row r="31" spans="1:6" x14ac:dyDescent="0.2">
      <c r="A31" s="21" t="s">
        <v>10</v>
      </c>
      <c r="B31" s="14">
        <v>853990</v>
      </c>
      <c r="C31" s="15">
        <v>531144</v>
      </c>
      <c r="D31" s="16">
        <f t="shared" si="0"/>
        <v>0.62195576060609614</v>
      </c>
      <c r="E31" s="15">
        <f t="shared" si="1"/>
        <v>322846</v>
      </c>
      <c r="F31" s="16">
        <f t="shared" si="2"/>
        <v>0.37804423939390391</v>
      </c>
    </row>
    <row r="32" spans="1:6" x14ac:dyDescent="0.2">
      <c r="A32" s="21" t="s">
        <v>53</v>
      </c>
      <c r="B32" s="14">
        <v>16188</v>
      </c>
      <c r="C32" s="15">
        <v>12317</v>
      </c>
      <c r="D32" s="16">
        <f t="shared" si="0"/>
        <v>0.76087225105016065</v>
      </c>
      <c r="E32" s="15">
        <f t="shared" si="1"/>
        <v>3871</v>
      </c>
      <c r="F32" s="16">
        <f t="shared" si="2"/>
        <v>0.23912774894983937</v>
      </c>
    </row>
    <row r="33" spans="1:6" x14ac:dyDescent="0.2">
      <c r="A33" s="21" t="s">
        <v>33</v>
      </c>
      <c r="B33" s="14">
        <v>94091</v>
      </c>
      <c r="C33" s="15">
        <v>60417</v>
      </c>
      <c r="D33" s="16">
        <f t="shared" si="0"/>
        <v>0.64211242307978444</v>
      </c>
      <c r="E33" s="15">
        <f t="shared" si="1"/>
        <v>33674</v>
      </c>
      <c r="F33" s="16">
        <f t="shared" si="2"/>
        <v>0.35788757692021556</v>
      </c>
    </row>
    <row r="34" spans="1:6" x14ac:dyDescent="0.2">
      <c r="A34" s="21" t="s">
        <v>40</v>
      </c>
      <c r="B34" s="14">
        <v>42577</v>
      </c>
      <c r="C34" s="15">
        <v>27466</v>
      </c>
      <c r="D34" s="16">
        <f t="shared" si="0"/>
        <v>0.64509007210465741</v>
      </c>
      <c r="E34" s="15">
        <f t="shared" si="1"/>
        <v>15111</v>
      </c>
      <c r="F34" s="16">
        <f t="shared" si="2"/>
        <v>0.35490992789534254</v>
      </c>
    </row>
    <row r="35" spans="1:6" x14ac:dyDescent="0.2">
      <c r="A35" s="21" t="s">
        <v>55</v>
      </c>
      <c r="B35" s="14">
        <v>12338</v>
      </c>
      <c r="C35" s="15">
        <v>9665</v>
      </c>
      <c r="D35" s="16">
        <f t="shared" si="0"/>
        <v>0.78335224509644996</v>
      </c>
      <c r="E35" s="15">
        <f t="shared" si="1"/>
        <v>2673</v>
      </c>
      <c r="F35" s="16">
        <f t="shared" si="2"/>
        <v>0.21664775490355001</v>
      </c>
    </row>
    <row r="36" spans="1:6" x14ac:dyDescent="0.2">
      <c r="A36" s="21" t="s">
        <v>64</v>
      </c>
      <c r="B36" s="14">
        <v>5593</v>
      </c>
      <c r="C36" s="15">
        <v>4683</v>
      </c>
      <c r="D36" s="16">
        <f t="shared" si="0"/>
        <v>0.83729662077597</v>
      </c>
      <c r="E36" s="15">
        <f t="shared" si="1"/>
        <v>910</v>
      </c>
      <c r="F36" s="16">
        <f t="shared" si="2"/>
        <v>0.16270337922403003</v>
      </c>
    </row>
    <row r="37" spans="1:6" x14ac:dyDescent="0.2">
      <c r="A37" s="21" t="s">
        <v>23</v>
      </c>
      <c r="B37" s="14">
        <v>162579</v>
      </c>
      <c r="C37" s="15">
        <v>87822</v>
      </c>
      <c r="D37" s="16">
        <f t="shared" si="0"/>
        <v>0.54018046611185944</v>
      </c>
      <c r="E37" s="15">
        <f t="shared" si="1"/>
        <v>74757</v>
      </c>
      <c r="F37" s="16">
        <f t="shared" si="2"/>
        <v>0.45981953388814051</v>
      </c>
    </row>
    <row r="38" spans="1:6" x14ac:dyDescent="0.2">
      <c r="A38" s="21" t="s">
        <v>1</v>
      </c>
      <c r="B38" s="14">
        <v>350809</v>
      </c>
      <c r="C38" s="15">
        <v>220954</v>
      </c>
      <c r="D38" s="16">
        <f t="shared" si="0"/>
        <v>0.62984130965853213</v>
      </c>
      <c r="E38" s="15">
        <f t="shared" si="1"/>
        <v>129855</v>
      </c>
      <c r="F38" s="16">
        <f t="shared" si="2"/>
        <v>0.37015869034146787</v>
      </c>
    </row>
    <row r="39" spans="1:6" x14ac:dyDescent="0.2">
      <c r="A39" s="21" t="s">
        <v>21</v>
      </c>
      <c r="B39" s="14">
        <v>202570</v>
      </c>
      <c r="C39" s="15">
        <v>73312</v>
      </c>
      <c r="D39" s="16">
        <f t="shared" si="0"/>
        <v>0.3619094633953695</v>
      </c>
      <c r="E39" s="15">
        <f t="shared" si="1"/>
        <v>129258</v>
      </c>
      <c r="F39" s="16">
        <f t="shared" si="2"/>
        <v>0.63809053660463044</v>
      </c>
    </row>
    <row r="40" spans="1:6" x14ac:dyDescent="0.2">
      <c r="A40" s="21" t="s">
        <v>45</v>
      </c>
      <c r="B40" s="14">
        <v>27457</v>
      </c>
      <c r="C40" s="15">
        <v>19389</v>
      </c>
      <c r="D40" s="16">
        <f t="shared" si="0"/>
        <v>0.70615872090905785</v>
      </c>
      <c r="E40" s="15">
        <f t="shared" si="1"/>
        <v>8068</v>
      </c>
      <c r="F40" s="16">
        <f t="shared" si="2"/>
        <v>0.29384127909094221</v>
      </c>
    </row>
    <row r="41" spans="1:6" x14ac:dyDescent="0.2">
      <c r="A41" s="21" t="s">
        <v>63</v>
      </c>
      <c r="B41" s="14">
        <v>5506</v>
      </c>
      <c r="C41" s="15">
        <v>4577</v>
      </c>
      <c r="D41" s="16">
        <f t="shared" si="0"/>
        <v>0.83127497275699236</v>
      </c>
      <c r="E41" s="15">
        <f t="shared" si="1"/>
        <v>929</v>
      </c>
      <c r="F41" s="16">
        <f t="shared" si="2"/>
        <v>0.16872502724300764</v>
      </c>
    </row>
    <row r="42" spans="1:6" x14ac:dyDescent="0.2">
      <c r="A42" s="21" t="s">
        <v>2</v>
      </c>
      <c r="B42" s="14">
        <v>17034</v>
      </c>
      <c r="C42" s="15">
        <v>12351</v>
      </c>
      <c r="D42" s="16">
        <f t="shared" si="0"/>
        <v>0.72507925325818945</v>
      </c>
      <c r="E42" s="15">
        <f t="shared" si="1"/>
        <v>4683</v>
      </c>
      <c r="F42" s="16">
        <f t="shared" si="2"/>
        <v>0.2749207467418105</v>
      </c>
    </row>
    <row r="43" spans="1:6" x14ac:dyDescent="0.2">
      <c r="A43" s="21" t="s">
        <v>19</v>
      </c>
      <c r="B43" s="14">
        <v>219313</v>
      </c>
      <c r="C43" s="15">
        <v>152620</v>
      </c>
      <c r="D43" s="16">
        <f t="shared" si="0"/>
        <v>0.69590037982244557</v>
      </c>
      <c r="E43" s="15">
        <f t="shared" si="1"/>
        <v>66693</v>
      </c>
      <c r="F43" s="16">
        <f t="shared" si="2"/>
        <v>0.30409962017755443</v>
      </c>
    </row>
    <row r="44" spans="1:6" x14ac:dyDescent="0.2">
      <c r="A44" s="21" t="s">
        <v>20</v>
      </c>
      <c r="B44" s="14">
        <v>206642</v>
      </c>
      <c r="C44" s="15">
        <v>159065</v>
      </c>
      <c r="D44" s="16">
        <f t="shared" si="0"/>
        <v>0.76976122956610948</v>
      </c>
      <c r="E44" s="15">
        <f t="shared" si="1"/>
        <v>47577</v>
      </c>
      <c r="F44" s="16">
        <f t="shared" si="2"/>
        <v>0.23023877043389049</v>
      </c>
    </row>
    <row r="45" spans="1:6" x14ac:dyDescent="0.2">
      <c r="A45" s="21" t="s">
        <v>30</v>
      </c>
      <c r="B45" s="14">
        <v>105031</v>
      </c>
      <c r="C45" s="15">
        <v>90126</v>
      </c>
      <c r="D45" s="16">
        <f t="shared" si="0"/>
        <v>0.85808951642848297</v>
      </c>
      <c r="E45" s="15">
        <f t="shared" si="1"/>
        <v>14905</v>
      </c>
      <c r="F45" s="16">
        <f t="shared" si="2"/>
        <v>0.14191048357151698</v>
      </c>
    </row>
    <row r="46" spans="1:6" x14ac:dyDescent="0.2">
      <c r="A46" s="21" t="s">
        <v>66</v>
      </c>
      <c r="B46" s="14">
        <v>1982901</v>
      </c>
      <c r="C46" s="15">
        <v>1060739</v>
      </c>
      <c r="D46" s="16">
        <f t="shared" si="0"/>
        <v>0.53494299513692312</v>
      </c>
      <c r="E46" s="15">
        <f t="shared" si="1"/>
        <v>922162</v>
      </c>
      <c r="F46" s="16">
        <f t="shared" si="2"/>
        <v>0.46505700486307688</v>
      </c>
    </row>
    <row r="47" spans="1:6" x14ac:dyDescent="0.2">
      <c r="A47" s="21" t="s">
        <v>34</v>
      </c>
      <c r="B47" s="14">
        <v>80968</v>
      </c>
      <c r="C47" s="15">
        <v>53909</v>
      </c>
      <c r="D47" s="16">
        <f t="shared" si="0"/>
        <v>0.66580624444224878</v>
      </c>
      <c r="E47" s="15">
        <f t="shared" si="1"/>
        <v>27059</v>
      </c>
      <c r="F47" s="16">
        <f t="shared" si="2"/>
        <v>0.33419375555775122</v>
      </c>
    </row>
    <row r="48" spans="1:6" x14ac:dyDescent="0.2">
      <c r="A48" s="21" t="s">
        <v>38</v>
      </c>
      <c r="B48" s="14">
        <v>45546</v>
      </c>
      <c r="C48" s="15">
        <v>33661</v>
      </c>
      <c r="D48" s="16">
        <f t="shared" si="0"/>
        <v>0.73905502129715017</v>
      </c>
      <c r="E48" s="15">
        <f t="shared" si="1"/>
        <v>11885</v>
      </c>
      <c r="F48" s="16">
        <f t="shared" si="2"/>
        <v>0.26094497870284988</v>
      </c>
    </row>
    <row r="49" spans="1:6" x14ac:dyDescent="0.2">
      <c r="A49" s="21" t="s">
        <v>24</v>
      </c>
      <c r="B49" s="14">
        <v>149997</v>
      </c>
      <c r="C49" s="15">
        <v>86348</v>
      </c>
      <c r="D49" s="16">
        <f t="shared" si="0"/>
        <v>0.57566484663026596</v>
      </c>
      <c r="E49" s="15">
        <f t="shared" si="1"/>
        <v>63649</v>
      </c>
      <c r="F49" s="16">
        <f t="shared" si="2"/>
        <v>0.42433515336973404</v>
      </c>
    </row>
    <row r="50" spans="1:6" x14ac:dyDescent="0.2">
      <c r="A50" s="21" t="s">
        <v>3</v>
      </c>
      <c r="B50" s="14">
        <v>31102</v>
      </c>
      <c r="C50" s="15">
        <v>26192</v>
      </c>
      <c r="D50" s="16">
        <f t="shared" si="0"/>
        <v>0.84213233875635007</v>
      </c>
      <c r="E50" s="15">
        <f t="shared" si="1"/>
        <v>4910</v>
      </c>
      <c r="F50" s="16">
        <f t="shared" si="2"/>
        <v>0.15786766124364993</v>
      </c>
    </row>
    <row r="51" spans="1:6" x14ac:dyDescent="0.2">
      <c r="A51" s="21" t="s">
        <v>12</v>
      </c>
      <c r="B51" s="14">
        <v>712637</v>
      </c>
      <c r="C51" s="15">
        <v>458742</v>
      </c>
      <c r="D51" s="16">
        <f t="shared" si="0"/>
        <v>0.64372464522611095</v>
      </c>
      <c r="E51" s="15">
        <f t="shared" si="1"/>
        <v>253895</v>
      </c>
      <c r="F51" s="16">
        <f t="shared" si="2"/>
        <v>0.35627535477388911</v>
      </c>
    </row>
    <row r="52" spans="1:6" x14ac:dyDescent="0.2">
      <c r="A52" s="21" t="s">
        <v>25</v>
      </c>
      <c r="B52" s="14">
        <v>119760</v>
      </c>
      <c r="C52" s="15">
        <v>74479</v>
      </c>
      <c r="D52" s="16">
        <f t="shared" si="0"/>
        <v>0.6219021376085504</v>
      </c>
      <c r="E52" s="15">
        <f t="shared" si="1"/>
        <v>45281</v>
      </c>
      <c r="F52" s="16">
        <f t="shared" si="2"/>
        <v>0.37809786239144955</v>
      </c>
    </row>
    <row r="53" spans="1:6" x14ac:dyDescent="0.2">
      <c r="A53" s="21" t="s">
        <v>4</v>
      </c>
      <c r="B53" s="14">
        <v>896970</v>
      </c>
      <c r="C53" s="15">
        <v>425888</v>
      </c>
      <c r="D53" s="16">
        <f t="shared" si="0"/>
        <v>0.47480740715965974</v>
      </c>
      <c r="E53" s="15">
        <f t="shared" si="1"/>
        <v>471082</v>
      </c>
      <c r="F53" s="16">
        <f t="shared" si="2"/>
        <v>0.52519259284034026</v>
      </c>
    </row>
    <row r="54" spans="1:6" x14ac:dyDescent="0.2">
      <c r="A54" s="21" t="s">
        <v>17</v>
      </c>
      <c r="B54" s="14">
        <v>290274</v>
      </c>
      <c r="C54" s="15">
        <v>257521</v>
      </c>
      <c r="D54" s="16">
        <f t="shared" si="0"/>
        <v>0.88716523009294668</v>
      </c>
      <c r="E54" s="15">
        <f t="shared" si="1"/>
        <v>32753</v>
      </c>
      <c r="F54" s="16">
        <f t="shared" si="2"/>
        <v>0.11283476990705334</v>
      </c>
    </row>
    <row r="55" spans="1:6" x14ac:dyDescent="0.2">
      <c r="A55" s="21" t="s">
        <v>11</v>
      </c>
      <c r="B55" s="14">
        <v>860736</v>
      </c>
      <c r="C55" s="15">
        <v>263439</v>
      </c>
      <c r="D55" s="16">
        <f t="shared" si="0"/>
        <v>0.306062486058443</v>
      </c>
      <c r="E55" s="15">
        <f t="shared" si="1"/>
        <v>597297</v>
      </c>
      <c r="F55" s="16">
        <f t="shared" si="2"/>
        <v>0.693937513941557</v>
      </c>
    </row>
    <row r="56" spans="1:6" x14ac:dyDescent="0.2">
      <c r="A56" s="21" t="s">
        <v>14</v>
      </c>
      <c r="B56" s="14">
        <v>420885</v>
      </c>
      <c r="C56" s="15">
        <v>254469</v>
      </c>
      <c r="D56" s="16">
        <f t="shared" si="0"/>
        <v>0.60460458319968635</v>
      </c>
      <c r="E56" s="15">
        <f t="shared" si="1"/>
        <v>166416</v>
      </c>
      <c r="F56" s="16">
        <f t="shared" si="2"/>
        <v>0.39539541680031365</v>
      </c>
    </row>
    <row r="57" spans="1:6" x14ac:dyDescent="0.2">
      <c r="A57" s="21" t="s">
        <v>36</v>
      </c>
      <c r="B57" s="14">
        <v>67752</v>
      </c>
      <c r="C57" s="15">
        <v>52998</v>
      </c>
      <c r="D57" s="16">
        <f t="shared" si="0"/>
        <v>0.78223521076868574</v>
      </c>
      <c r="E57" s="15">
        <f t="shared" si="1"/>
        <v>14754</v>
      </c>
      <c r="F57" s="16">
        <f t="shared" si="2"/>
        <v>0.2177647892313142</v>
      </c>
    </row>
    <row r="58" spans="1:6" x14ac:dyDescent="0.2">
      <c r="A58" s="22" t="s">
        <v>107</v>
      </c>
      <c r="B58" s="14">
        <v>88417</v>
      </c>
      <c r="C58" s="15">
        <v>72298</v>
      </c>
      <c r="D58" s="16">
        <f t="shared" si="0"/>
        <v>0.81769342999649386</v>
      </c>
      <c r="E58" s="15">
        <f t="shared" si="1"/>
        <v>16119</v>
      </c>
      <c r="F58" s="16">
        <f t="shared" si="2"/>
        <v>0.18230657000350611</v>
      </c>
    </row>
    <row r="59" spans="1:6" x14ac:dyDescent="0.2">
      <c r="A59" s="22" t="s">
        <v>108</v>
      </c>
      <c r="B59" s="14">
        <v>158937</v>
      </c>
      <c r="C59" s="15">
        <v>58768</v>
      </c>
      <c r="D59" s="16">
        <f t="shared" si="0"/>
        <v>0.36975657021335495</v>
      </c>
      <c r="E59" s="15">
        <f t="shared" si="1"/>
        <v>100169</v>
      </c>
      <c r="F59" s="16">
        <f t="shared" si="2"/>
        <v>0.63024342978664505</v>
      </c>
    </row>
    <row r="60" spans="1:6" x14ac:dyDescent="0.2">
      <c r="A60" s="21" t="s">
        <v>32</v>
      </c>
      <c r="B60" s="14">
        <v>87992</v>
      </c>
      <c r="C60" s="15">
        <v>74094</v>
      </c>
      <c r="D60" s="16">
        <f t="shared" si="0"/>
        <v>0.84205382307482501</v>
      </c>
      <c r="E60" s="15">
        <f t="shared" si="1"/>
        <v>13898</v>
      </c>
      <c r="F60" s="16">
        <f t="shared" si="2"/>
        <v>0.15794617692517501</v>
      </c>
    </row>
    <row r="61" spans="1:6" x14ac:dyDescent="0.2">
      <c r="A61" s="21" t="s">
        <v>6</v>
      </c>
      <c r="B61" s="14">
        <v>287203</v>
      </c>
      <c r="C61" s="15">
        <v>201965</v>
      </c>
      <c r="D61" s="16">
        <f t="shared" si="0"/>
        <v>0.70321340654519626</v>
      </c>
      <c r="E61" s="15">
        <f t="shared" si="1"/>
        <v>85238</v>
      </c>
      <c r="F61" s="16">
        <f t="shared" si="2"/>
        <v>0.29678659345480374</v>
      </c>
    </row>
    <row r="62" spans="1:6" x14ac:dyDescent="0.2">
      <c r="A62" s="21" t="s">
        <v>5</v>
      </c>
      <c r="B62" s="14">
        <v>305872</v>
      </c>
      <c r="C62" s="15">
        <v>155481</v>
      </c>
      <c r="D62" s="16">
        <f t="shared" si="0"/>
        <v>0.50832047392373281</v>
      </c>
      <c r="E62" s="15">
        <f t="shared" si="1"/>
        <v>150391</v>
      </c>
      <c r="F62" s="16">
        <f t="shared" si="2"/>
        <v>0.49167952607626719</v>
      </c>
    </row>
    <row r="63" spans="1:6" x14ac:dyDescent="0.2">
      <c r="A63" s="21" t="s">
        <v>41</v>
      </c>
      <c r="B63" s="14">
        <v>33057</v>
      </c>
      <c r="C63" s="15">
        <v>24877</v>
      </c>
      <c r="D63" s="16">
        <f t="shared" si="0"/>
        <v>0.75254862812717427</v>
      </c>
      <c r="E63" s="15">
        <f t="shared" si="1"/>
        <v>8180</v>
      </c>
      <c r="F63" s="16">
        <f t="shared" si="2"/>
        <v>0.24745137187282573</v>
      </c>
    </row>
    <row r="64" spans="1:6" x14ac:dyDescent="0.2">
      <c r="A64" s="21" t="s">
        <v>44</v>
      </c>
      <c r="B64" s="14">
        <v>27562</v>
      </c>
      <c r="C64" s="15">
        <v>20553</v>
      </c>
      <c r="D64" s="16">
        <f t="shared" si="0"/>
        <v>0.74570060227849944</v>
      </c>
      <c r="E64" s="15">
        <f t="shared" si="1"/>
        <v>7009</v>
      </c>
      <c r="F64" s="16">
        <f t="shared" si="2"/>
        <v>0.25429939772150062</v>
      </c>
    </row>
    <row r="65" spans="1:6" x14ac:dyDescent="0.2">
      <c r="A65" s="21" t="s">
        <v>52</v>
      </c>
      <c r="B65" s="14">
        <v>17424</v>
      </c>
      <c r="C65" s="15">
        <v>10209</v>
      </c>
      <c r="D65" s="16">
        <f t="shared" si="0"/>
        <v>0.58591597796143247</v>
      </c>
      <c r="E65" s="15">
        <f t="shared" si="1"/>
        <v>7215</v>
      </c>
      <c r="F65" s="16">
        <f t="shared" si="2"/>
        <v>0.41408402203856748</v>
      </c>
    </row>
    <row r="66" spans="1:6" x14ac:dyDescent="0.2">
      <c r="A66" s="21" t="s">
        <v>58</v>
      </c>
      <c r="B66" s="14">
        <v>11442</v>
      </c>
      <c r="C66" s="15">
        <v>8905</v>
      </c>
      <c r="D66" s="16">
        <f t="shared" si="0"/>
        <v>0.77827302919070096</v>
      </c>
      <c r="E66" s="15">
        <f t="shared" si="1"/>
        <v>2537</v>
      </c>
      <c r="F66" s="16">
        <f t="shared" si="2"/>
        <v>0.22172697080929907</v>
      </c>
    </row>
    <row r="67" spans="1:6" x14ac:dyDescent="0.2">
      <c r="A67" s="21" t="s">
        <v>16</v>
      </c>
      <c r="B67" s="14">
        <v>383983</v>
      </c>
      <c r="C67" s="15">
        <v>164475</v>
      </c>
      <c r="D67" s="16">
        <f t="shared" si="0"/>
        <v>0.42833927543667299</v>
      </c>
      <c r="E67" s="15">
        <f t="shared" si="1"/>
        <v>219508</v>
      </c>
      <c r="F67" s="16">
        <f t="shared" si="2"/>
        <v>0.57166072456332706</v>
      </c>
    </row>
    <row r="68" spans="1:6" x14ac:dyDescent="0.2">
      <c r="A68" s="21" t="s">
        <v>51</v>
      </c>
      <c r="B68" s="14">
        <v>14659</v>
      </c>
      <c r="C68" s="15">
        <v>13964</v>
      </c>
      <c r="D68" s="16">
        <f>(C68/B68)</f>
        <v>0.95258885326420628</v>
      </c>
      <c r="E68" s="15">
        <f>(B68-C68)</f>
        <v>695</v>
      </c>
      <c r="F68" s="16">
        <f>(E68/B68)</f>
        <v>4.7411146735793712E-2</v>
      </c>
    </row>
    <row r="69" spans="1:6" x14ac:dyDescent="0.2">
      <c r="A69" s="21" t="s">
        <v>43</v>
      </c>
      <c r="B69" s="14">
        <v>29689</v>
      </c>
      <c r="C69" s="15">
        <v>23190</v>
      </c>
      <c r="D69" s="16">
        <f>(C69/B69)</f>
        <v>0.78109737613257435</v>
      </c>
      <c r="E69" s="15">
        <f>(B69-C69)</f>
        <v>6499</v>
      </c>
      <c r="F69" s="16">
        <f>(E69/B69)</f>
        <v>0.21890262386742565</v>
      </c>
    </row>
    <row r="70" spans="1:6" x14ac:dyDescent="0.2">
      <c r="A70" s="21" t="s">
        <v>49</v>
      </c>
      <c r="B70" s="14">
        <v>17434</v>
      </c>
      <c r="C70" s="15">
        <v>11508</v>
      </c>
      <c r="D70" s="16">
        <f>(C70/B70)</f>
        <v>0.66008948032580017</v>
      </c>
      <c r="E70" s="15">
        <f>(B70-C70)</f>
        <v>5926</v>
      </c>
      <c r="F70" s="16">
        <f>(E70/B70)</f>
        <v>0.33991051967419983</v>
      </c>
    </row>
    <row r="71" spans="1:6" x14ac:dyDescent="0.2">
      <c r="A71" s="23" t="s">
        <v>65</v>
      </c>
      <c r="B71" s="17">
        <f>SUM(B4:B70)</f>
        <v>13424416</v>
      </c>
      <c r="C71" s="18">
        <f>SUM(C4:C70)</f>
        <v>6824699</v>
      </c>
      <c r="D71" s="19">
        <f>(C71/B71)</f>
        <v>0.50837958239673142</v>
      </c>
      <c r="E71" s="18">
        <f>SUM(E4:E70)</f>
        <v>6599717</v>
      </c>
      <c r="F71" s="19">
        <f>(E71/B71)</f>
        <v>0.49162041760326858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168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Research&amp;R1992 Population Estimates</oddFooter>
  </headerFooter>
  <ignoredErrors>
    <ignoredError sqref="D71" formula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80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183773</v>
      </c>
      <c r="C4" s="12">
        <v>84939</v>
      </c>
      <c r="D4" s="13">
        <f t="shared" ref="D4:D67" si="0">(C4/B4)</f>
        <v>0.4621952082188352</v>
      </c>
      <c r="E4" s="12">
        <f t="shared" ref="E4:E67" si="1">(B4-C4)</f>
        <v>98834</v>
      </c>
      <c r="F4" s="13">
        <f t="shared" ref="F4:F67" si="2">(E4/B4)</f>
        <v>0.5378047917811648</v>
      </c>
    </row>
    <row r="5" spans="1:6" x14ac:dyDescent="0.2">
      <c r="A5" s="21" t="s">
        <v>50</v>
      </c>
      <c r="B5" s="14">
        <v>18905</v>
      </c>
      <c r="C5" s="15">
        <v>14428</v>
      </c>
      <c r="D5" s="16">
        <f t="shared" si="0"/>
        <v>0.76318434276646385</v>
      </c>
      <c r="E5" s="15">
        <f t="shared" si="1"/>
        <v>4477</v>
      </c>
      <c r="F5" s="16">
        <f t="shared" si="2"/>
        <v>0.23681565723353609</v>
      </c>
    </row>
    <row r="6" spans="1:6" x14ac:dyDescent="0.2">
      <c r="A6" s="21" t="s">
        <v>26</v>
      </c>
      <c r="B6" s="14">
        <v>128575</v>
      </c>
      <c r="C6" s="15">
        <v>51894</v>
      </c>
      <c r="D6" s="16">
        <f t="shared" si="0"/>
        <v>0.40360878864475985</v>
      </c>
      <c r="E6" s="15">
        <f t="shared" si="1"/>
        <v>76681</v>
      </c>
      <c r="F6" s="16">
        <f t="shared" si="2"/>
        <v>0.59639121135524009</v>
      </c>
    </row>
    <row r="7" spans="1:6" x14ac:dyDescent="0.2">
      <c r="A7" s="21" t="s">
        <v>47</v>
      </c>
      <c r="B7" s="14">
        <v>22749</v>
      </c>
      <c r="C7" s="15">
        <v>16432</v>
      </c>
      <c r="D7" s="16">
        <f t="shared" si="0"/>
        <v>0.72231746450393419</v>
      </c>
      <c r="E7" s="15">
        <f t="shared" si="1"/>
        <v>6317</v>
      </c>
      <c r="F7" s="16">
        <f t="shared" si="2"/>
        <v>0.27768253549606575</v>
      </c>
    </row>
    <row r="8" spans="1:6" x14ac:dyDescent="0.2">
      <c r="A8" s="21" t="s">
        <v>15</v>
      </c>
      <c r="B8" s="14">
        <v>409370</v>
      </c>
      <c r="C8" s="15">
        <v>154675</v>
      </c>
      <c r="D8" s="16">
        <f t="shared" si="0"/>
        <v>0.37783667586779685</v>
      </c>
      <c r="E8" s="15">
        <f t="shared" si="1"/>
        <v>254695</v>
      </c>
      <c r="F8" s="16">
        <f t="shared" si="2"/>
        <v>0.6221633241322031</v>
      </c>
    </row>
    <row r="9" spans="1:6" x14ac:dyDescent="0.2">
      <c r="A9" s="21" t="s">
        <v>9</v>
      </c>
      <c r="B9" s="14">
        <v>1278384</v>
      </c>
      <c r="C9" s="15">
        <v>151216</v>
      </c>
      <c r="D9" s="16">
        <f t="shared" si="0"/>
        <v>0.118286837131879</v>
      </c>
      <c r="E9" s="15">
        <f t="shared" si="1"/>
        <v>1127168</v>
      </c>
      <c r="F9" s="16">
        <f t="shared" si="2"/>
        <v>0.88171316286812096</v>
      </c>
    </row>
    <row r="10" spans="1:6" x14ac:dyDescent="0.2">
      <c r="A10" s="21" t="s">
        <v>57</v>
      </c>
      <c r="B10" s="14">
        <v>11216</v>
      </c>
      <c r="C10" s="15">
        <v>8355</v>
      </c>
      <c r="D10" s="16">
        <f t="shared" si="0"/>
        <v>0.74491797432239659</v>
      </c>
      <c r="E10" s="15">
        <f t="shared" si="1"/>
        <v>2861</v>
      </c>
      <c r="F10" s="16">
        <f t="shared" si="2"/>
        <v>0.25508202567760341</v>
      </c>
    </row>
    <row r="11" spans="1:6" x14ac:dyDescent="0.2">
      <c r="A11" s="21" t="s">
        <v>28</v>
      </c>
      <c r="B11" s="14">
        <v>115557</v>
      </c>
      <c r="C11" s="15">
        <v>104350</v>
      </c>
      <c r="D11" s="16">
        <f t="shared" si="0"/>
        <v>0.90301755843436571</v>
      </c>
      <c r="E11" s="15">
        <f t="shared" si="1"/>
        <v>11207</v>
      </c>
      <c r="F11" s="16">
        <f t="shared" si="2"/>
        <v>9.6982441565634278E-2</v>
      </c>
    </row>
    <row r="12" spans="1:6" x14ac:dyDescent="0.2">
      <c r="A12" s="21" t="s">
        <v>31</v>
      </c>
      <c r="B12" s="14">
        <v>95915</v>
      </c>
      <c r="C12" s="15">
        <v>85897</v>
      </c>
      <c r="D12" s="16">
        <f t="shared" si="0"/>
        <v>0.89555335453265916</v>
      </c>
      <c r="E12" s="15">
        <f t="shared" si="1"/>
        <v>10018</v>
      </c>
      <c r="F12" s="16">
        <f t="shared" si="2"/>
        <v>0.10444664546734088</v>
      </c>
    </row>
    <row r="13" spans="1:6" x14ac:dyDescent="0.2">
      <c r="A13" s="21" t="s">
        <v>27</v>
      </c>
      <c r="B13" s="14">
        <v>108191</v>
      </c>
      <c r="C13" s="15">
        <v>92205</v>
      </c>
      <c r="D13" s="16">
        <f t="shared" si="0"/>
        <v>0.85224279283859106</v>
      </c>
      <c r="E13" s="15">
        <f t="shared" si="1"/>
        <v>15986</v>
      </c>
      <c r="F13" s="16">
        <f t="shared" si="2"/>
        <v>0.147757207161409</v>
      </c>
    </row>
    <row r="14" spans="1:6" x14ac:dyDescent="0.2">
      <c r="A14" s="21" t="s">
        <v>22</v>
      </c>
      <c r="B14" s="14">
        <v>161600</v>
      </c>
      <c r="C14" s="15">
        <v>141480</v>
      </c>
      <c r="D14" s="16">
        <f t="shared" si="0"/>
        <v>0.8754950495049505</v>
      </c>
      <c r="E14" s="15">
        <f t="shared" si="1"/>
        <v>20120</v>
      </c>
      <c r="F14" s="16">
        <f t="shared" si="2"/>
        <v>0.1245049504950495</v>
      </c>
    </row>
    <row r="15" spans="1:6" x14ac:dyDescent="0.2">
      <c r="A15" s="21" t="s">
        <v>37</v>
      </c>
      <c r="B15" s="14">
        <v>43534</v>
      </c>
      <c r="C15" s="15">
        <v>33037</v>
      </c>
      <c r="D15" s="16">
        <f t="shared" si="0"/>
        <v>0.75887811825240037</v>
      </c>
      <c r="E15" s="15">
        <f t="shared" si="1"/>
        <v>10497</v>
      </c>
      <c r="F15" s="16">
        <f t="shared" si="2"/>
        <v>0.24112188174759958</v>
      </c>
    </row>
    <row r="16" spans="1:6" x14ac:dyDescent="0.2">
      <c r="A16" s="22" t="s">
        <v>106</v>
      </c>
      <c r="B16" s="14">
        <v>24534</v>
      </c>
      <c r="C16" s="15">
        <v>18036</v>
      </c>
      <c r="D16" s="16">
        <f t="shared" si="0"/>
        <v>0.73514306676449015</v>
      </c>
      <c r="E16" s="15">
        <f t="shared" si="1"/>
        <v>6498</v>
      </c>
      <c r="F16" s="16">
        <f t="shared" si="2"/>
        <v>0.26485693323550991</v>
      </c>
    </row>
    <row r="17" spans="1:6" x14ac:dyDescent="0.2">
      <c r="A17" s="21" t="s">
        <v>59</v>
      </c>
      <c r="B17" s="14">
        <v>10534</v>
      </c>
      <c r="C17" s="15">
        <v>8295</v>
      </c>
      <c r="D17" s="16">
        <f t="shared" si="0"/>
        <v>0.78745016138219104</v>
      </c>
      <c r="E17" s="15">
        <f t="shared" si="1"/>
        <v>2239</v>
      </c>
      <c r="F17" s="16">
        <f t="shared" si="2"/>
        <v>0.21254983861780899</v>
      </c>
    </row>
    <row r="18" spans="1:6" x14ac:dyDescent="0.2">
      <c r="A18" s="21" t="s">
        <v>13</v>
      </c>
      <c r="B18" s="14">
        <v>681631</v>
      </c>
      <c r="C18" s="15">
        <v>0</v>
      </c>
      <c r="D18" s="16">
        <f t="shared" si="0"/>
        <v>0</v>
      </c>
      <c r="E18" s="15">
        <f t="shared" si="1"/>
        <v>681631</v>
      </c>
      <c r="F18" s="16">
        <f t="shared" si="2"/>
        <v>1</v>
      </c>
    </row>
    <row r="19" spans="1:6" x14ac:dyDescent="0.2">
      <c r="A19" s="21" t="s">
        <v>18</v>
      </c>
      <c r="B19" s="14">
        <v>265118</v>
      </c>
      <c r="C19" s="15">
        <v>203942</v>
      </c>
      <c r="D19" s="16">
        <f t="shared" si="0"/>
        <v>0.76924991890403516</v>
      </c>
      <c r="E19" s="15">
        <f t="shared" si="1"/>
        <v>61176</v>
      </c>
      <c r="F19" s="16">
        <f t="shared" si="2"/>
        <v>0.23075008109596482</v>
      </c>
    </row>
    <row r="20" spans="1:6" x14ac:dyDescent="0.2">
      <c r="A20" s="21" t="s">
        <v>42</v>
      </c>
      <c r="B20" s="14">
        <v>30465</v>
      </c>
      <c r="C20" s="15">
        <v>24354</v>
      </c>
      <c r="D20" s="16">
        <f t="shared" si="0"/>
        <v>0.79940915805022161</v>
      </c>
      <c r="E20" s="15">
        <f t="shared" si="1"/>
        <v>6111</v>
      </c>
      <c r="F20" s="16">
        <f t="shared" si="2"/>
        <v>0.20059084194977844</v>
      </c>
    </row>
    <row r="21" spans="1:6" x14ac:dyDescent="0.2">
      <c r="A21" s="21" t="s">
        <v>61</v>
      </c>
      <c r="B21" s="14">
        <v>9221</v>
      </c>
      <c r="C21" s="15">
        <v>5377</v>
      </c>
      <c r="D21" s="16">
        <f t="shared" si="0"/>
        <v>0.58312547446047069</v>
      </c>
      <c r="E21" s="15">
        <f t="shared" si="1"/>
        <v>3844</v>
      </c>
      <c r="F21" s="16">
        <f t="shared" si="2"/>
        <v>0.41687452553952936</v>
      </c>
    </row>
    <row r="22" spans="1:6" x14ac:dyDescent="0.2">
      <c r="A22" s="21" t="s">
        <v>39</v>
      </c>
      <c r="B22" s="14">
        <v>42194</v>
      </c>
      <c r="C22" s="15">
        <v>24758</v>
      </c>
      <c r="D22" s="16">
        <f t="shared" si="0"/>
        <v>0.5867658908849599</v>
      </c>
      <c r="E22" s="15">
        <f t="shared" si="1"/>
        <v>17436</v>
      </c>
      <c r="F22" s="16">
        <f t="shared" si="2"/>
        <v>0.41323410911504005</v>
      </c>
    </row>
    <row r="23" spans="1:6" x14ac:dyDescent="0.2">
      <c r="A23" s="21" t="s">
        <v>60</v>
      </c>
      <c r="B23" s="14">
        <v>9984</v>
      </c>
      <c r="C23" s="15">
        <v>8181</v>
      </c>
      <c r="D23" s="16">
        <f t="shared" si="0"/>
        <v>0.81941105769230771</v>
      </c>
      <c r="E23" s="15">
        <f t="shared" si="1"/>
        <v>1803</v>
      </c>
      <c r="F23" s="16">
        <f t="shared" si="2"/>
        <v>0.18058894230769232</v>
      </c>
    </row>
    <row r="24" spans="1:6" x14ac:dyDescent="0.2">
      <c r="A24" s="21" t="s">
        <v>62</v>
      </c>
      <c r="B24" s="14">
        <v>7922</v>
      </c>
      <c r="C24" s="15">
        <v>6469</v>
      </c>
      <c r="D24" s="16">
        <f t="shared" si="0"/>
        <v>0.81658672052511994</v>
      </c>
      <c r="E24" s="15">
        <f t="shared" si="1"/>
        <v>1453</v>
      </c>
      <c r="F24" s="16">
        <f t="shared" si="2"/>
        <v>0.18341327947488009</v>
      </c>
    </row>
    <row r="25" spans="1:6" x14ac:dyDescent="0.2">
      <c r="A25" s="21" t="s">
        <v>54</v>
      </c>
      <c r="B25" s="14">
        <v>11576</v>
      </c>
      <c r="C25" s="15">
        <v>5748</v>
      </c>
      <c r="D25" s="16">
        <f t="shared" si="0"/>
        <v>0.49654457498272286</v>
      </c>
      <c r="E25" s="15">
        <f t="shared" si="1"/>
        <v>5828</v>
      </c>
      <c r="F25" s="16">
        <f t="shared" si="2"/>
        <v>0.50345542501727714</v>
      </c>
    </row>
    <row r="26" spans="1:6" x14ac:dyDescent="0.2">
      <c r="A26" s="21" t="s">
        <v>56</v>
      </c>
      <c r="B26" s="14">
        <v>10996</v>
      </c>
      <c r="C26" s="15">
        <v>7491</v>
      </c>
      <c r="D26" s="16">
        <f t="shared" si="0"/>
        <v>0.68124772644598031</v>
      </c>
      <c r="E26" s="15">
        <f t="shared" si="1"/>
        <v>3505</v>
      </c>
      <c r="F26" s="16">
        <f t="shared" si="2"/>
        <v>0.31875227355401964</v>
      </c>
    </row>
    <row r="27" spans="1:6" x14ac:dyDescent="0.2">
      <c r="A27" s="21" t="s">
        <v>48</v>
      </c>
      <c r="B27" s="14">
        <v>19812</v>
      </c>
      <c r="C27" s="15">
        <v>13364</v>
      </c>
      <c r="D27" s="16">
        <f t="shared" si="0"/>
        <v>0.67454068241469811</v>
      </c>
      <c r="E27" s="15">
        <f t="shared" si="1"/>
        <v>6448</v>
      </c>
      <c r="F27" s="16">
        <f t="shared" si="2"/>
        <v>0.32545931758530183</v>
      </c>
    </row>
    <row r="28" spans="1:6" x14ac:dyDescent="0.2">
      <c r="A28" s="21" t="s">
        <v>46</v>
      </c>
      <c r="B28" s="14">
        <v>27231</v>
      </c>
      <c r="C28" s="15">
        <v>18182</v>
      </c>
      <c r="D28" s="16">
        <f t="shared" si="0"/>
        <v>0.66769490654034003</v>
      </c>
      <c r="E28" s="15">
        <f t="shared" si="1"/>
        <v>9049</v>
      </c>
      <c r="F28" s="16">
        <f t="shared" si="2"/>
        <v>0.33230509345965997</v>
      </c>
    </row>
    <row r="29" spans="1:6" x14ac:dyDescent="0.2">
      <c r="A29" s="21" t="s">
        <v>29</v>
      </c>
      <c r="B29" s="14">
        <v>104394</v>
      </c>
      <c r="C29" s="15">
        <v>96971</v>
      </c>
      <c r="D29" s="16">
        <f t="shared" si="0"/>
        <v>0.92889438090311705</v>
      </c>
      <c r="E29" s="15">
        <f t="shared" si="1"/>
        <v>7423</v>
      </c>
      <c r="F29" s="16">
        <f t="shared" si="2"/>
        <v>7.1105619096882969E-2</v>
      </c>
    </row>
    <row r="30" spans="1:6" x14ac:dyDescent="0.2">
      <c r="A30" s="21" t="s">
        <v>35</v>
      </c>
      <c r="B30" s="14">
        <v>70609</v>
      </c>
      <c r="C30" s="15">
        <v>52308</v>
      </c>
      <c r="D30" s="16">
        <f t="shared" si="0"/>
        <v>0.74081207778045288</v>
      </c>
      <c r="E30" s="15">
        <f t="shared" si="1"/>
        <v>18301</v>
      </c>
      <c r="F30" s="16">
        <f t="shared" si="2"/>
        <v>0.25918792221954706</v>
      </c>
    </row>
    <row r="31" spans="1:6" x14ac:dyDescent="0.2">
      <c r="A31" s="21" t="s">
        <v>10</v>
      </c>
      <c r="B31" s="14">
        <v>843203</v>
      </c>
      <c r="C31" s="15">
        <v>522972</v>
      </c>
      <c r="D31" s="16">
        <f t="shared" si="0"/>
        <v>0.62022075348403649</v>
      </c>
      <c r="E31" s="15">
        <f t="shared" si="1"/>
        <v>320231</v>
      </c>
      <c r="F31" s="16">
        <f t="shared" si="2"/>
        <v>0.37977924651596351</v>
      </c>
    </row>
    <row r="32" spans="1:6" x14ac:dyDescent="0.2">
      <c r="A32" s="21" t="s">
        <v>53</v>
      </c>
      <c r="B32" s="14">
        <v>16000</v>
      </c>
      <c r="C32" s="15">
        <v>12224</v>
      </c>
      <c r="D32" s="16">
        <f t="shared" si="0"/>
        <v>0.76400000000000001</v>
      </c>
      <c r="E32" s="15">
        <f t="shared" si="1"/>
        <v>3776</v>
      </c>
      <c r="F32" s="16">
        <f t="shared" si="2"/>
        <v>0.23599999999999999</v>
      </c>
    </row>
    <row r="33" spans="1:6" x14ac:dyDescent="0.2">
      <c r="A33" s="21" t="s">
        <v>33</v>
      </c>
      <c r="B33" s="14">
        <v>92429</v>
      </c>
      <c r="C33" s="15">
        <v>59449</v>
      </c>
      <c r="D33" s="16">
        <f t="shared" si="0"/>
        <v>0.64318558028324446</v>
      </c>
      <c r="E33" s="15">
        <f t="shared" si="1"/>
        <v>32980</v>
      </c>
      <c r="F33" s="16">
        <f t="shared" si="2"/>
        <v>0.35681441971675554</v>
      </c>
    </row>
    <row r="34" spans="1:6" x14ac:dyDescent="0.2">
      <c r="A34" s="21" t="s">
        <v>40</v>
      </c>
      <c r="B34" s="14">
        <v>41579</v>
      </c>
      <c r="C34" s="15">
        <v>27234</v>
      </c>
      <c r="D34" s="16">
        <f t="shared" si="0"/>
        <v>0.6549941076023954</v>
      </c>
      <c r="E34" s="15">
        <f t="shared" si="1"/>
        <v>14345</v>
      </c>
      <c r="F34" s="16">
        <f t="shared" si="2"/>
        <v>0.34500589239760454</v>
      </c>
    </row>
    <row r="35" spans="1:6" x14ac:dyDescent="0.2">
      <c r="A35" s="21" t="s">
        <v>55</v>
      </c>
      <c r="B35" s="14">
        <v>11997</v>
      </c>
      <c r="C35" s="15">
        <v>9336</v>
      </c>
      <c r="D35" s="16">
        <f t="shared" si="0"/>
        <v>0.77819454863715931</v>
      </c>
      <c r="E35" s="15">
        <f t="shared" si="1"/>
        <v>2661</v>
      </c>
      <c r="F35" s="16">
        <f t="shared" si="2"/>
        <v>0.22180545136284072</v>
      </c>
    </row>
    <row r="36" spans="1:6" x14ac:dyDescent="0.2">
      <c r="A36" s="21" t="s">
        <v>64</v>
      </c>
      <c r="B36" s="14">
        <v>5674</v>
      </c>
      <c r="C36" s="15">
        <v>4757</v>
      </c>
      <c r="D36" s="16">
        <f t="shared" si="0"/>
        <v>0.83838561861120897</v>
      </c>
      <c r="E36" s="15">
        <f t="shared" si="1"/>
        <v>917</v>
      </c>
      <c r="F36" s="16">
        <f t="shared" si="2"/>
        <v>0.16161438138879097</v>
      </c>
    </row>
    <row r="37" spans="1:6" x14ac:dyDescent="0.2">
      <c r="A37" s="21" t="s">
        <v>23</v>
      </c>
      <c r="B37" s="14">
        <v>157061</v>
      </c>
      <c r="C37" s="15">
        <v>84258</v>
      </c>
      <c r="D37" s="16">
        <f t="shared" si="0"/>
        <v>0.53646672312031629</v>
      </c>
      <c r="E37" s="15">
        <f t="shared" si="1"/>
        <v>72803</v>
      </c>
      <c r="F37" s="16">
        <f t="shared" si="2"/>
        <v>0.46353327687968371</v>
      </c>
    </row>
    <row r="38" spans="1:6" x14ac:dyDescent="0.2">
      <c r="A38" s="21" t="s">
        <v>1</v>
      </c>
      <c r="B38" s="14">
        <v>344032</v>
      </c>
      <c r="C38" s="15">
        <v>215849</v>
      </c>
      <c r="D38" s="16">
        <f t="shared" si="0"/>
        <v>0.62740965956655192</v>
      </c>
      <c r="E38" s="15">
        <f t="shared" si="1"/>
        <v>128183</v>
      </c>
      <c r="F38" s="16">
        <f t="shared" si="2"/>
        <v>0.37259034043344808</v>
      </c>
    </row>
    <row r="39" spans="1:6" x14ac:dyDescent="0.2">
      <c r="A39" s="21" t="s">
        <v>21</v>
      </c>
      <c r="B39" s="14">
        <v>198269</v>
      </c>
      <c r="C39" s="15">
        <v>71310</v>
      </c>
      <c r="D39" s="16">
        <f t="shared" si="0"/>
        <v>0.3596628822458377</v>
      </c>
      <c r="E39" s="15">
        <f t="shared" si="1"/>
        <v>126959</v>
      </c>
      <c r="F39" s="16">
        <f t="shared" si="2"/>
        <v>0.64033711775416224</v>
      </c>
    </row>
    <row r="40" spans="1:6" x14ac:dyDescent="0.2">
      <c r="A40" s="21" t="s">
        <v>45</v>
      </c>
      <c r="B40" s="14">
        <v>26682</v>
      </c>
      <c r="C40" s="15">
        <v>18646</v>
      </c>
      <c r="D40" s="16">
        <f t="shared" si="0"/>
        <v>0.69882317667341276</v>
      </c>
      <c r="E40" s="15">
        <f t="shared" si="1"/>
        <v>8036</v>
      </c>
      <c r="F40" s="16">
        <f t="shared" si="2"/>
        <v>0.30117682332658724</v>
      </c>
    </row>
    <row r="41" spans="1:6" x14ac:dyDescent="0.2">
      <c r="A41" s="21" t="s">
        <v>63</v>
      </c>
      <c r="B41" s="14">
        <v>5620</v>
      </c>
      <c r="C41" s="15">
        <v>4674</v>
      </c>
      <c r="D41" s="16">
        <f t="shared" si="0"/>
        <v>0.83167259786476866</v>
      </c>
      <c r="E41" s="15">
        <f t="shared" si="1"/>
        <v>946</v>
      </c>
      <c r="F41" s="16">
        <f t="shared" si="2"/>
        <v>0.16832740213523131</v>
      </c>
    </row>
    <row r="42" spans="1:6" x14ac:dyDescent="0.2">
      <c r="A42" s="21" t="s">
        <v>2</v>
      </c>
      <c r="B42" s="14">
        <v>16513</v>
      </c>
      <c r="C42" s="15">
        <v>11893</v>
      </c>
      <c r="D42" s="16">
        <f t="shared" si="0"/>
        <v>0.72022043238660449</v>
      </c>
      <c r="E42" s="15">
        <f t="shared" si="1"/>
        <v>4620</v>
      </c>
      <c r="F42" s="16">
        <f t="shared" si="2"/>
        <v>0.27977956761339551</v>
      </c>
    </row>
    <row r="43" spans="1:6" x14ac:dyDescent="0.2">
      <c r="A43" s="21" t="s">
        <v>19</v>
      </c>
      <c r="B43" s="14">
        <v>215130</v>
      </c>
      <c r="C43" s="15">
        <v>150446</v>
      </c>
      <c r="D43" s="16">
        <f t="shared" si="0"/>
        <v>0.69932598893692188</v>
      </c>
      <c r="E43" s="15">
        <f t="shared" si="1"/>
        <v>64684</v>
      </c>
      <c r="F43" s="16">
        <f t="shared" si="2"/>
        <v>0.30067401106307812</v>
      </c>
    </row>
    <row r="44" spans="1:6" x14ac:dyDescent="0.2">
      <c r="A44" s="21" t="s">
        <v>20</v>
      </c>
      <c r="B44" s="14">
        <v>200314</v>
      </c>
      <c r="C44" s="15">
        <v>153090</v>
      </c>
      <c r="D44" s="16">
        <f t="shared" si="0"/>
        <v>0.76425012730013875</v>
      </c>
      <c r="E44" s="15">
        <f t="shared" si="1"/>
        <v>47224</v>
      </c>
      <c r="F44" s="16">
        <f t="shared" si="2"/>
        <v>0.23574987269986122</v>
      </c>
    </row>
    <row r="45" spans="1:6" x14ac:dyDescent="0.2">
      <c r="A45" s="21" t="s">
        <v>30</v>
      </c>
      <c r="B45" s="14">
        <v>103083</v>
      </c>
      <c r="C45" s="15">
        <v>88319</v>
      </c>
      <c r="D45" s="16">
        <f t="shared" si="0"/>
        <v>0.8567756080051997</v>
      </c>
      <c r="E45" s="15">
        <f t="shared" si="1"/>
        <v>14764</v>
      </c>
      <c r="F45" s="16">
        <f t="shared" si="2"/>
        <v>0.1432243919948003</v>
      </c>
    </row>
    <row r="46" spans="1:6" x14ac:dyDescent="0.2">
      <c r="A46" s="21" t="s">
        <v>66</v>
      </c>
      <c r="B46" s="14">
        <v>1961694</v>
      </c>
      <c r="C46" s="15">
        <v>1055520</v>
      </c>
      <c r="D46" s="16">
        <f t="shared" si="0"/>
        <v>0.53806556985951937</v>
      </c>
      <c r="E46" s="15">
        <f t="shared" si="1"/>
        <v>906174</v>
      </c>
      <c r="F46" s="16">
        <f t="shared" si="2"/>
        <v>0.46193443014048063</v>
      </c>
    </row>
    <row r="47" spans="1:6" x14ac:dyDescent="0.2">
      <c r="A47" s="21" t="s">
        <v>34</v>
      </c>
      <c r="B47" s="14">
        <v>79536</v>
      </c>
      <c r="C47" s="15">
        <v>52842</v>
      </c>
      <c r="D47" s="16">
        <f t="shared" si="0"/>
        <v>0.66437839468919735</v>
      </c>
      <c r="E47" s="15">
        <f t="shared" si="1"/>
        <v>26694</v>
      </c>
      <c r="F47" s="16">
        <f t="shared" si="2"/>
        <v>0.33562160531080265</v>
      </c>
    </row>
    <row r="48" spans="1:6" x14ac:dyDescent="0.2">
      <c r="A48" s="21" t="s">
        <v>38</v>
      </c>
      <c r="B48" s="14">
        <v>44957</v>
      </c>
      <c r="C48" s="15">
        <v>33323</v>
      </c>
      <c r="D48" s="16">
        <f t="shared" si="0"/>
        <v>0.74121938741464066</v>
      </c>
      <c r="E48" s="15">
        <f t="shared" si="1"/>
        <v>11634</v>
      </c>
      <c r="F48" s="16">
        <f t="shared" si="2"/>
        <v>0.25878061258535934</v>
      </c>
    </row>
    <row r="49" spans="1:6" x14ac:dyDescent="0.2">
      <c r="A49" s="21" t="s">
        <v>24</v>
      </c>
      <c r="B49" s="14">
        <v>146088</v>
      </c>
      <c r="C49" s="15">
        <v>84090</v>
      </c>
      <c r="D49" s="16">
        <f t="shared" si="0"/>
        <v>0.57561195991457204</v>
      </c>
      <c r="E49" s="15">
        <f t="shared" si="1"/>
        <v>61998</v>
      </c>
      <c r="F49" s="16">
        <f t="shared" si="2"/>
        <v>0.42438804008542796</v>
      </c>
    </row>
    <row r="50" spans="1:6" x14ac:dyDescent="0.2">
      <c r="A50" s="21" t="s">
        <v>3</v>
      </c>
      <c r="B50" s="14">
        <v>30166</v>
      </c>
      <c r="C50" s="15">
        <v>25262</v>
      </c>
      <c r="D50" s="16">
        <f t="shared" si="0"/>
        <v>0.83743287144467282</v>
      </c>
      <c r="E50" s="15">
        <f t="shared" si="1"/>
        <v>4904</v>
      </c>
      <c r="F50" s="16">
        <f t="shared" si="2"/>
        <v>0.16256712855532718</v>
      </c>
    </row>
    <row r="51" spans="1:6" x14ac:dyDescent="0.2">
      <c r="A51" s="21" t="s">
        <v>12</v>
      </c>
      <c r="B51" s="14">
        <v>701292</v>
      </c>
      <c r="C51" s="15">
        <v>450909</v>
      </c>
      <c r="D51" s="16">
        <f t="shared" si="0"/>
        <v>0.64296897725911606</v>
      </c>
      <c r="E51" s="15">
        <f t="shared" si="1"/>
        <v>250383</v>
      </c>
      <c r="F51" s="16">
        <f t="shared" si="2"/>
        <v>0.35703102274088394</v>
      </c>
    </row>
    <row r="52" spans="1:6" x14ac:dyDescent="0.2">
      <c r="A52" s="21" t="s">
        <v>25</v>
      </c>
      <c r="B52" s="14">
        <v>114411</v>
      </c>
      <c r="C52" s="15">
        <v>71309</v>
      </c>
      <c r="D52" s="16">
        <f t="shared" si="0"/>
        <v>0.62327048972563825</v>
      </c>
      <c r="E52" s="15">
        <f t="shared" si="1"/>
        <v>43102</v>
      </c>
      <c r="F52" s="16">
        <f t="shared" si="2"/>
        <v>0.37672951027436175</v>
      </c>
    </row>
    <row r="53" spans="1:6" x14ac:dyDescent="0.2">
      <c r="A53" s="21" t="s">
        <v>4</v>
      </c>
      <c r="B53" s="14">
        <v>883044</v>
      </c>
      <c r="C53" s="15">
        <v>418345</v>
      </c>
      <c r="D53" s="16">
        <f t="shared" si="0"/>
        <v>0.47375328975679581</v>
      </c>
      <c r="E53" s="15">
        <f t="shared" si="1"/>
        <v>464699</v>
      </c>
      <c r="F53" s="16">
        <f t="shared" si="2"/>
        <v>0.52624671024320424</v>
      </c>
    </row>
    <row r="54" spans="1:6" x14ac:dyDescent="0.2">
      <c r="A54" s="21" t="s">
        <v>17</v>
      </c>
      <c r="B54" s="14">
        <v>285407</v>
      </c>
      <c r="C54" s="15">
        <v>252694</v>
      </c>
      <c r="D54" s="16">
        <f t="shared" si="0"/>
        <v>0.88538122751018722</v>
      </c>
      <c r="E54" s="15">
        <f t="shared" si="1"/>
        <v>32713</v>
      </c>
      <c r="F54" s="16">
        <f t="shared" si="2"/>
        <v>0.1146187724898128</v>
      </c>
    </row>
    <row r="55" spans="1:6" x14ac:dyDescent="0.2">
      <c r="A55" s="21" t="s">
        <v>11</v>
      </c>
      <c r="B55" s="14">
        <v>855763</v>
      </c>
      <c r="C55" s="15">
        <v>260318</v>
      </c>
      <c r="D55" s="16">
        <f t="shared" si="0"/>
        <v>0.30419403503072695</v>
      </c>
      <c r="E55" s="15">
        <f t="shared" si="1"/>
        <v>595445</v>
      </c>
      <c r="F55" s="16">
        <f t="shared" si="2"/>
        <v>0.69580596496927305</v>
      </c>
    </row>
    <row r="56" spans="1:6" x14ac:dyDescent="0.2">
      <c r="A56" s="21" t="s">
        <v>14</v>
      </c>
      <c r="B56" s="14">
        <v>414700</v>
      </c>
      <c r="C56" s="15">
        <v>249761</v>
      </c>
      <c r="D56" s="16">
        <f t="shared" si="0"/>
        <v>0.60226911020014473</v>
      </c>
      <c r="E56" s="15">
        <f t="shared" si="1"/>
        <v>164939</v>
      </c>
      <c r="F56" s="16">
        <f t="shared" si="2"/>
        <v>0.39773088979985532</v>
      </c>
    </row>
    <row r="57" spans="1:6" x14ac:dyDescent="0.2">
      <c r="A57" s="21" t="s">
        <v>36</v>
      </c>
      <c r="B57" s="14">
        <v>66002</v>
      </c>
      <c r="C57" s="15">
        <v>51220</v>
      </c>
      <c r="D57" s="16">
        <f t="shared" si="0"/>
        <v>0.77603708978515806</v>
      </c>
      <c r="E57" s="15">
        <f t="shared" si="1"/>
        <v>14782</v>
      </c>
      <c r="F57" s="16">
        <f t="shared" si="2"/>
        <v>0.22396291021484196</v>
      </c>
    </row>
    <row r="58" spans="1:6" x14ac:dyDescent="0.2">
      <c r="A58" s="22" t="s">
        <v>107</v>
      </c>
      <c r="B58" s="14">
        <v>86118</v>
      </c>
      <c r="C58" s="15">
        <v>70078</v>
      </c>
      <c r="D58" s="16">
        <f t="shared" si="0"/>
        <v>0.81374393274344503</v>
      </c>
      <c r="E58" s="15">
        <f t="shared" si="1"/>
        <v>16040</v>
      </c>
      <c r="F58" s="16">
        <f t="shared" si="2"/>
        <v>0.18625606725655497</v>
      </c>
    </row>
    <row r="59" spans="1:6" x14ac:dyDescent="0.2">
      <c r="A59" s="22" t="s">
        <v>108</v>
      </c>
      <c r="B59" s="14">
        <v>155121</v>
      </c>
      <c r="C59" s="15">
        <v>57908</v>
      </c>
      <c r="D59" s="16">
        <f t="shared" si="0"/>
        <v>0.37330857846455345</v>
      </c>
      <c r="E59" s="15">
        <f t="shared" si="1"/>
        <v>97213</v>
      </c>
      <c r="F59" s="16">
        <f t="shared" si="2"/>
        <v>0.62669142153544655</v>
      </c>
    </row>
    <row r="60" spans="1:6" x14ac:dyDescent="0.2">
      <c r="A60" s="21" t="s">
        <v>32</v>
      </c>
      <c r="B60" s="14">
        <v>83933</v>
      </c>
      <c r="C60" s="15">
        <v>70307</v>
      </c>
      <c r="D60" s="16">
        <f t="shared" si="0"/>
        <v>0.83765622579914933</v>
      </c>
      <c r="E60" s="15">
        <f t="shared" si="1"/>
        <v>13626</v>
      </c>
      <c r="F60" s="16">
        <f t="shared" si="2"/>
        <v>0.16234377420085067</v>
      </c>
    </row>
    <row r="61" spans="1:6" x14ac:dyDescent="0.2">
      <c r="A61" s="21" t="s">
        <v>6</v>
      </c>
      <c r="B61" s="14">
        <v>283140</v>
      </c>
      <c r="C61" s="15">
        <v>199063</v>
      </c>
      <c r="D61" s="16">
        <f t="shared" si="0"/>
        <v>0.7030550257822985</v>
      </c>
      <c r="E61" s="15">
        <f t="shared" si="1"/>
        <v>84077</v>
      </c>
      <c r="F61" s="16">
        <f t="shared" si="2"/>
        <v>0.2969449742177015</v>
      </c>
    </row>
    <row r="62" spans="1:6" x14ac:dyDescent="0.2">
      <c r="A62" s="21" t="s">
        <v>5</v>
      </c>
      <c r="B62" s="14">
        <v>298057</v>
      </c>
      <c r="C62" s="15">
        <v>152683</v>
      </c>
      <c r="D62" s="16">
        <f t="shared" si="0"/>
        <v>0.51226107757912076</v>
      </c>
      <c r="E62" s="15">
        <f t="shared" si="1"/>
        <v>145374</v>
      </c>
      <c r="F62" s="16">
        <f t="shared" si="2"/>
        <v>0.48773892242087924</v>
      </c>
    </row>
    <row r="63" spans="1:6" x14ac:dyDescent="0.2">
      <c r="A63" s="21" t="s">
        <v>41</v>
      </c>
      <c r="B63" s="14">
        <v>32015</v>
      </c>
      <c r="C63" s="15">
        <v>24026</v>
      </c>
      <c r="D63" s="16">
        <f t="shared" si="0"/>
        <v>0.75046072153677967</v>
      </c>
      <c r="E63" s="15">
        <f t="shared" si="1"/>
        <v>7989</v>
      </c>
      <c r="F63" s="16">
        <f t="shared" si="2"/>
        <v>0.24953927846322035</v>
      </c>
    </row>
    <row r="64" spans="1:6" x14ac:dyDescent="0.2">
      <c r="A64" s="21" t="s">
        <v>44</v>
      </c>
      <c r="B64" s="14">
        <v>27374</v>
      </c>
      <c r="C64" s="15">
        <v>20333</v>
      </c>
      <c r="D64" s="16">
        <f t="shared" si="0"/>
        <v>0.74278512457076062</v>
      </c>
      <c r="E64" s="15">
        <f t="shared" si="1"/>
        <v>7041</v>
      </c>
      <c r="F64" s="16">
        <f t="shared" si="2"/>
        <v>0.25721487542923943</v>
      </c>
    </row>
    <row r="65" spans="1:6" x14ac:dyDescent="0.2">
      <c r="A65" s="21" t="s">
        <v>52</v>
      </c>
      <c r="B65" s="14">
        <v>17350</v>
      </c>
      <c r="C65" s="15">
        <v>10119</v>
      </c>
      <c r="D65" s="16">
        <f t="shared" si="0"/>
        <v>0.58322766570605189</v>
      </c>
      <c r="E65" s="15">
        <f t="shared" si="1"/>
        <v>7231</v>
      </c>
      <c r="F65" s="16">
        <f t="shared" si="2"/>
        <v>0.41677233429394811</v>
      </c>
    </row>
    <row r="66" spans="1:6" x14ac:dyDescent="0.2">
      <c r="A66" s="21" t="s">
        <v>58</v>
      </c>
      <c r="B66" s="14">
        <v>10617</v>
      </c>
      <c r="C66" s="15">
        <v>8085</v>
      </c>
      <c r="D66" s="16">
        <f t="shared" si="0"/>
        <v>0.76151455213337105</v>
      </c>
      <c r="E66" s="15">
        <f t="shared" si="1"/>
        <v>2532</v>
      </c>
      <c r="F66" s="16">
        <f t="shared" si="2"/>
        <v>0.23848544786662898</v>
      </c>
    </row>
    <row r="67" spans="1:6" x14ac:dyDescent="0.2">
      <c r="A67" s="21" t="s">
        <v>16</v>
      </c>
      <c r="B67" s="14">
        <v>376695</v>
      </c>
      <c r="C67" s="15">
        <v>160182</v>
      </c>
      <c r="D67" s="16">
        <f t="shared" si="0"/>
        <v>0.42522996057818657</v>
      </c>
      <c r="E67" s="15">
        <f t="shared" si="1"/>
        <v>216513</v>
      </c>
      <c r="F67" s="16">
        <f t="shared" si="2"/>
        <v>0.57477003942181337</v>
      </c>
    </row>
    <row r="68" spans="1:6" x14ac:dyDescent="0.2">
      <c r="A68" s="21" t="s">
        <v>51</v>
      </c>
      <c r="B68" s="14">
        <v>14444</v>
      </c>
      <c r="C68" s="15">
        <v>13759</v>
      </c>
      <c r="D68" s="16">
        <f>(C68/B68)</f>
        <v>0.95257546386042646</v>
      </c>
      <c r="E68" s="15">
        <f>(B68-C68)</f>
        <v>685</v>
      </c>
      <c r="F68" s="16">
        <f>(E68/B68)</f>
        <v>4.7424536139573523E-2</v>
      </c>
    </row>
    <row r="69" spans="1:6" x14ac:dyDescent="0.2">
      <c r="A69" s="21" t="s">
        <v>43</v>
      </c>
      <c r="B69" s="14">
        <v>29225</v>
      </c>
      <c r="C69" s="15">
        <v>22710</v>
      </c>
      <c r="D69" s="16">
        <f>(C69/B69)</f>
        <v>0.77707442258340464</v>
      </c>
      <c r="E69" s="15">
        <f>(B69-C69)</f>
        <v>6515</v>
      </c>
      <c r="F69" s="16">
        <f>(E69/B69)</f>
        <v>0.22292557741659538</v>
      </c>
    </row>
    <row r="70" spans="1:6" x14ac:dyDescent="0.2">
      <c r="A70" s="21" t="s">
        <v>49</v>
      </c>
      <c r="B70" s="14">
        <v>17227</v>
      </c>
      <c r="C70" s="15">
        <v>11342</v>
      </c>
      <c r="D70" s="16">
        <f>(C70/B70)</f>
        <v>0.65838509316770188</v>
      </c>
      <c r="E70" s="15">
        <f>(B70-C70)</f>
        <v>5885</v>
      </c>
      <c r="F70" s="16">
        <f>(E70/B70)</f>
        <v>0.34161490683229812</v>
      </c>
    </row>
    <row r="71" spans="1:6" x14ac:dyDescent="0.2">
      <c r="A71" s="23" t="s">
        <v>65</v>
      </c>
      <c r="B71" s="17">
        <f>SUM(B4:B70)</f>
        <v>13195952</v>
      </c>
      <c r="C71" s="18">
        <f>SUM(C4:C70)</f>
        <v>6693029</v>
      </c>
      <c r="D71" s="19">
        <f>(C71/B71)</f>
        <v>0.50720319382792545</v>
      </c>
      <c r="E71" s="18">
        <f>SUM(E4:E70)</f>
        <v>6502923</v>
      </c>
      <c r="F71" s="19">
        <f>(E71/B71)</f>
        <v>0.49279680617207461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169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Research&amp;R1991 Population Estimates</oddFooter>
  </headerFooter>
  <ignoredErrors>
    <ignoredError sqref="D71" formula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7" ht="18.75" thickBot="1" x14ac:dyDescent="0.3">
      <c r="A1" s="30" t="s">
        <v>131</v>
      </c>
      <c r="B1" s="31"/>
      <c r="C1" s="31"/>
      <c r="D1" s="31"/>
      <c r="E1" s="31"/>
      <c r="F1" s="32"/>
    </row>
    <row r="2" spans="1:7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7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7" x14ac:dyDescent="0.2">
      <c r="A4" s="25" t="s">
        <v>0</v>
      </c>
      <c r="B4" s="11">
        <v>181596</v>
      </c>
      <c r="C4" s="26">
        <v>82744</v>
      </c>
      <c r="D4" s="13">
        <f t="shared" ref="D4:D67" si="0">(C4/B4)</f>
        <v>0.45564880283706688</v>
      </c>
      <c r="E4" s="12">
        <f t="shared" ref="E4:E67" si="1">(B4-C4)</f>
        <v>98852</v>
      </c>
      <c r="F4" s="13">
        <f t="shared" ref="F4:F67" si="2">(E4/B4)</f>
        <v>0.54435119716293312</v>
      </c>
      <c r="G4" s="24"/>
    </row>
    <row r="5" spans="1:7" x14ac:dyDescent="0.2">
      <c r="A5" s="21" t="s">
        <v>50</v>
      </c>
      <c r="B5" s="14">
        <v>18486</v>
      </c>
      <c r="C5" s="12">
        <v>14040</v>
      </c>
      <c r="D5" s="13">
        <f t="shared" si="0"/>
        <v>0.759493670886076</v>
      </c>
      <c r="E5" s="12">
        <f t="shared" si="1"/>
        <v>4446</v>
      </c>
      <c r="F5" s="13">
        <f t="shared" si="2"/>
        <v>0.24050632911392406</v>
      </c>
      <c r="G5" s="24"/>
    </row>
    <row r="6" spans="1:7" x14ac:dyDescent="0.2">
      <c r="A6" s="22" t="s">
        <v>26</v>
      </c>
      <c r="B6" s="14">
        <v>126994</v>
      </c>
      <c r="C6" s="12">
        <v>51208</v>
      </c>
      <c r="D6" s="13">
        <f t="shared" si="0"/>
        <v>0.4032316487393105</v>
      </c>
      <c r="E6" s="12">
        <f t="shared" si="1"/>
        <v>75786</v>
      </c>
      <c r="F6" s="13">
        <f t="shared" si="2"/>
        <v>0.5967683512606895</v>
      </c>
      <c r="G6" s="24"/>
    </row>
    <row r="7" spans="1:7" x14ac:dyDescent="0.2">
      <c r="A7" s="21" t="s">
        <v>47</v>
      </c>
      <c r="B7" s="14">
        <v>22515</v>
      </c>
      <c r="C7" s="12">
        <v>16005</v>
      </c>
      <c r="D7" s="13">
        <f t="shared" si="0"/>
        <v>0.71085942704863425</v>
      </c>
      <c r="E7" s="12">
        <f t="shared" si="1"/>
        <v>6510</v>
      </c>
      <c r="F7" s="13">
        <f t="shared" si="2"/>
        <v>0.28914057295136575</v>
      </c>
      <c r="G7" s="24"/>
    </row>
    <row r="8" spans="1:7" x14ac:dyDescent="0.2">
      <c r="A8" s="22" t="s">
        <v>15</v>
      </c>
      <c r="B8" s="14">
        <v>398978</v>
      </c>
      <c r="C8" s="12">
        <v>149204</v>
      </c>
      <c r="D8" s="13">
        <f t="shared" si="0"/>
        <v>0.37396548180601435</v>
      </c>
      <c r="E8" s="12">
        <f t="shared" si="1"/>
        <v>249774</v>
      </c>
      <c r="F8" s="13">
        <f t="shared" si="2"/>
        <v>0.62603451819398559</v>
      </c>
      <c r="G8" s="24"/>
    </row>
    <row r="9" spans="1:7" x14ac:dyDescent="0.2">
      <c r="A9" s="22" t="s">
        <v>9</v>
      </c>
      <c r="B9" s="14">
        <v>1255531</v>
      </c>
      <c r="C9" s="12">
        <v>154408</v>
      </c>
      <c r="D9" s="13">
        <f t="shared" si="0"/>
        <v>0.12298222823649914</v>
      </c>
      <c r="E9" s="12">
        <f t="shared" si="1"/>
        <v>1101123</v>
      </c>
      <c r="F9" s="13">
        <f t="shared" si="2"/>
        <v>0.87701777176350082</v>
      </c>
      <c r="G9" s="24"/>
    </row>
    <row r="10" spans="1:7" x14ac:dyDescent="0.2">
      <c r="A10" s="21" t="s">
        <v>57</v>
      </c>
      <c r="B10" s="14">
        <v>11011</v>
      </c>
      <c r="C10" s="12">
        <v>8110</v>
      </c>
      <c r="D10" s="13">
        <f t="shared" si="0"/>
        <v>0.73653619108164559</v>
      </c>
      <c r="E10" s="12">
        <f t="shared" si="1"/>
        <v>2901</v>
      </c>
      <c r="F10" s="13">
        <f t="shared" si="2"/>
        <v>0.26346380891835436</v>
      </c>
      <c r="G10" s="24"/>
    </row>
    <row r="11" spans="1:7" x14ac:dyDescent="0.2">
      <c r="A11" s="21" t="s">
        <v>28</v>
      </c>
      <c r="B11" s="14">
        <v>110975</v>
      </c>
      <c r="C11" s="12">
        <v>100338</v>
      </c>
      <c r="D11" s="13">
        <f t="shared" si="0"/>
        <v>0.90414958323946837</v>
      </c>
      <c r="E11" s="12">
        <f t="shared" si="1"/>
        <v>10637</v>
      </c>
      <c r="F11" s="13">
        <f t="shared" si="2"/>
        <v>9.5850416760531645E-2</v>
      </c>
      <c r="G11" s="24"/>
    </row>
    <row r="12" spans="1:7" x14ac:dyDescent="0.2">
      <c r="A12" s="21" t="s">
        <v>31</v>
      </c>
      <c r="B12" s="14">
        <v>93513</v>
      </c>
      <c r="C12" s="12">
        <v>83666</v>
      </c>
      <c r="D12" s="13">
        <f t="shared" si="0"/>
        <v>0.89469913274090229</v>
      </c>
      <c r="E12" s="12">
        <f t="shared" si="1"/>
        <v>9847</v>
      </c>
      <c r="F12" s="13">
        <f t="shared" si="2"/>
        <v>0.10530086725909767</v>
      </c>
      <c r="G12" s="24"/>
    </row>
    <row r="13" spans="1:7" x14ac:dyDescent="0.2">
      <c r="A13" s="21" t="s">
        <v>27</v>
      </c>
      <c r="B13" s="14">
        <v>105986</v>
      </c>
      <c r="C13" s="12">
        <v>90077</v>
      </c>
      <c r="D13" s="13">
        <f t="shared" si="0"/>
        <v>0.84989526918649638</v>
      </c>
      <c r="E13" s="12">
        <f t="shared" si="1"/>
        <v>15909</v>
      </c>
      <c r="F13" s="13">
        <f t="shared" si="2"/>
        <v>0.15010473081350367</v>
      </c>
      <c r="G13" s="24"/>
    </row>
    <row r="14" spans="1:7" x14ac:dyDescent="0.2">
      <c r="A14" s="21" t="s">
        <v>22</v>
      </c>
      <c r="B14" s="14">
        <v>152099</v>
      </c>
      <c r="C14" s="12">
        <v>132273</v>
      </c>
      <c r="D14" s="13">
        <f t="shared" si="0"/>
        <v>0.86965068803871159</v>
      </c>
      <c r="E14" s="12">
        <f t="shared" si="1"/>
        <v>19826</v>
      </c>
      <c r="F14" s="13">
        <f t="shared" si="2"/>
        <v>0.13034931196128838</v>
      </c>
      <c r="G14" s="24"/>
    </row>
    <row r="15" spans="1:7" x14ac:dyDescent="0.2">
      <c r="A15" s="21" t="s">
        <v>37</v>
      </c>
      <c r="B15" s="14">
        <v>42613</v>
      </c>
      <c r="C15" s="12">
        <v>32519</v>
      </c>
      <c r="D15" s="13">
        <f t="shared" si="0"/>
        <v>0.76312392931734452</v>
      </c>
      <c r="E15" s="12">
        <f t="shared" si="1"/>
        <v>10094</v>
      </c>
      <c r="F15" s="13">
        <f t="shared" si="2"/>
        <v>0.23687607068265554</v>
      </c>
      <c r="G15" s="24"/>
    </row>
    <row r="16" spans="1:7" x14ac:dyDescent="0.2">
      <c r="A16" s="22" t="s">
        <v>106</v>
      </c>
      <c r="B16" s="14">
        <v>23865</v>
      </c>
      <c r="C16" s="12">
        <v>17377</v>
      </c>
      <c r="D16" s="13">
        <f t="shared" si="0"/>
        <v>0.72813743976534673</v>
      </c>
      <c r="E16" s="12">
        <f t="shared" si="1"/>
        <v>6488</v>
      </c>
      <c r="F16" s="13">
        <f t="shared" si="2"/>
        <v>0.27186256023465327</v>
      </c>
      <c r="G16" s="24"/>
    </row>
    <row r="17" spans="1:7" x14ac:dyDescent="0.2">
      <c r="A17" s="21" t="s">
        <v>59</v>
      </c>
      <c r="B17" s="14">
        <v>10585</v>
      </c>
      <c r="C17" s="12">
        <v>8292</v>
      </c>
      <c r="D17" s="13">
        <f t="shared" si="0"/>
        <v>0.78337269721303737</v>
      </c>
      <c r="E17" s="12">
        <f t="shared" si="1"/>
        <v>2293</v>
      </c>
      <c r="F17" s="13">
        <f t="shared" si="2"/>
        <v>0.21662730278696268</v>
      </c>
      <c r="G17" s="24"/>
    </row>
    <row r="18" spans="1:7" x14ac:dyDescent="0.2">
      <c r="A18" s="21" t="s">
        <v>13</v>
      </c>
      <c r="B18" s="14">
        <v>672971</v>
      </c>
      <c r="C18" s="15">
        <v>0</v>
      </c>
      <c r="D18" s="13">
        <f t="shared" si="0"/>
        <v>0</v>
      </c>
      <c r="E18" s="12">
        <f t="shared" si="1"/>
        <v>672971</v>
      </c>
      <c r="F18" s="13">
        <f t="shared" si="2"/>
        <v>1</v>
      </c>
      <c r="G18" s="24"/>
    </row>
    <row r="19" spans="1:7" x14ac:dyDescent="0.2">
      <c r="A19" s="21" t="s">
        <v>18</v>
      </c>
      <c r="B19" s="14">
        <v>262798</v>
      </c>
      <c r="C19" s="12">
        <v>201611</v>
      </c>
      <c r="D19" s="13">
        <f t="shared" si="0"/>
        <v>0.76717098303640063</v>
      </c>
      <c r="E19" s="12">
        <f t="shared" si="1"/>
        <v>61187</v>
      </c>
      <c r="F19" s="13">
        <f t="shared" si="2"/>
        <v>0.23282901696359942</v>
      </c>
      <c r="G19" s="24"/>
    </row>
    <row r="20" spans="1:7" x14ac:dyDescent="0.2">
      <c r="A20" s="21" t="s">
        <v>42</v>
      </c>
      <c r="B20" s="14">
        <v>28701</v>
      </c>
      <c r="C20" s="12">
        <v>22675</v>
      </c>
      <c r="D20" s="13">
        <f t="shared" si="0"/>
        <v>0.79004215880979756</v>
      </c>
      <c r="E20" s="12">
        <f t="shared" si="1"/>
        <v>6026</v>
      </c>
      <c r="F20" s="13">
        <f t="shared" si="2"/>
        <v>0.20995784119020244</v>
      </c>
      <c r="G20" s="24"/>
    </row>
    <row r="21" spans="1:7" x14ac:dyDescent="0.2">
      <c r="A21" s="21" t="s">
        <v>61</v>
      </c>
      <c r="B21" s="14">
        <v>8967</v>
      </c>
      <c r="C21" s="12">
        <v>5165</v>
      </c>
      <c r="D21" s="13">
        <f t="shared" si="0"/>
        <v>0.57600089216014272</v>
      </c>
      <c r="E21" s="12">
        <f t="shared" si="1"/>
        <v>3802</v>
      </c>
      <c r="F21" s="13">
        <f t="shared" si="2"/>
        <v>0.42399910783985728</v>
      </c>
      <c r="G21" s="24"/>
    </row>
    <row r="22" spans="1:7" x14ac:dyDescent="0.2">
      <c r="A22" s="21" t="s">
        <v>39</v>
      </c>
      <c r="B22" s="14">
        <v>41116</v>
      </c>
      <c r="C22" s="12">
        <v>24022</v>
      </c>
      <c r="D22" s="13">
        <f t="shared" si="0"/>
        <v>0.58424944060706296</v>
      </c>
      <c r="E22" s="12">
        <f t="shared" si="1"/>
        <v>17094</v>
      </c>
      <c r="F22" s="13">
        <f t="shared" si="2"/>
        <v>0.41575055939293704</v>
      </c>
      <c r="G22" s="24"/>
    </row>
    <row r="23" spans="1:7" x14ac:dyDescent="0.2">
      <c r="A23" s="21" t="s">
        <v>60</v>
      </c>
      <c r="B23" s="14">
        <v>9667</v>
      </c>
      <c r="C23" s="12">
        <v>7883</v>
      </c>
      <c r="D23" s="13">
        <f t="shared" si="0"/>
        <v>0.81545463949518981</v>
      </c>
      <c r="E23" s="12">
        <f t="shared" si="1"/>
        <v>1784</v>
      </c>
      <c r="F23" s="13">
        <f t="shared" si="2"/>
        <v>0.18454536050481019</v>
      </c>
      <c r="G23" s="24"/>
    </row>
    <row r="24" spans="1:7" x14ac:dyDescent="0.2">
      <c r="A24" s="21" t="s">
        <v>62</v>
      </c>
      <c r="B24" s="14">
        <v>7591</v>
      </c>
      <c r="C24" s="12">
        <v>6159</v>
      </c>
      <c r="D24" s="13">
        <f t="shared" si="0"/>
        <v>0.81135555262811221</v>
      </c>
      <c r="E24" s="12">
        <f t="shared" si="1"/>
        <v>1432</v>
      </c>
      <c r="F24" s="13">
        <f t="shared" si="2"/>
        <v>0.18864444737188776</v>
      </c>
      <c r="G24" s="24"/>
    </row>
    <row r="25" spans="1:7" x14ac:dyDescent="0.2">
      <c r="A25" s="21" t="s">
        <v>54</v>
      </c>
      <c r="B25" s="14">
        <v>11504</v>
      </c>
      <c r="C25" s="12">
        <v>5681</v>
      </c>
      <c r="D25" s="13">
        <f t="shared" si="0"/>
        <v>0.49382823365785816</v>
      </c>
      <c r="E25" s="12">
        <f t="shared" si="1"/>
        <v>5823</v>
      </c>
      <c r="F25" s="13">
        <f t="shared" si="2"/>
        <v>0.50617176634214189</v>
      </c>
      <c r="G25" s="24"/>
    </row>
    <row r="26" spans="1:7" x14ac:dyDescent="0.2">
      <c r="A26" s="21" t="s">
        <v>56</v>
      </c>
      <c r="B26" s="14">
        <v>10930</v>
      </c>
      <c r="C26" s="12">
        <v>7415</v>
      </c>
      <c r="D26" s="13">
        <f t="shared" si="0"/>
        <v>0.6784080512351327</v>
      </c>
      <c r="E26" s="12">
        <f t="shared" si="1"/>
        <v>3515</v>
      </c>
      <c r="F26" s="13">
        <f t="shared" si="2"/>
        <v>0.32159194876486735</v>
      </c>
      <c r="G26" s="24"/>
    </row>
    <row r="27" spans="1:7" x14ac:dyDescent="0.2">
      <c r="A27" s="21" t="s">
        <v>48</v>
      </c>
      <c r="B27" s="14">
        <v>19499</v>
      </c>
      <c r="C27" s="12">
        <v>13201</v>
      </c>
      <c r="D27" s="13">
        <f t="shared" si="0"/>
        <v>0.67700907738858407</v>
      </c>
      <c r="E27" s="12">
        <f t="shared" si="1"/>
        <v>6298</v>
      </c>
      <c r="F27" s="13">
        <f t="shared" si="2"/>
        <v>0.32299092261141599</v>
      </c>
      <c r="G27" s="24"/>
    </row>
    <row r="28" spans="1:7" x14ac:dyDescent="0.2">
      <c r="A28" s="21" t="s">
        <v>46</v>
      </c>
      <c r="B28" s="14">
        <v>25773</v>
      </c>
      <c r="C28" s="12">
        <v>16985</v>
      </c>
      <c r="D28" s="13">
        <f t="shared" si="0"/>
        <v>0.65902300857486518</v>
      </c>
      <c r="E28" s="12">
        <f t="shared" si="1"/>
        <v>8788</v>
      </c>
      <c r="F28" s="13">
        <f t="shared" si="2"/>
        <v>0.34097699142513482</v>
      </c>
      <c r="G28" s="24"/>
    </row>
    <row r="29" spans="1:7" x14ac:dyDescent="0.2">
      <c r="A29" s="21" t="s">
        <v>29</v>
      </c>
      <c r="B29" s="14">
        <v>101115</v>
      </c>
      <c r="C29" s="12">
        <v>93515</v>
      </c>
      <c r="D29" s="13">
        <f t="shared" si="0"/>
        <v>0.92483805567917721</v>
      </c>
      <c r="E29" s="12">
        <f t="shared" si="1"/>
        <v>7600</v>
      </c>
      <c r="F29" s="13">
        <f t="shared" si="2"/>
        <v>7.5161944320822821E-2</v>
      </c>
      <c r="G29" s="24"/>
    </row>
    <row r="30" spans="1:7" x14ac:dyDescent="0.2">
      <c r="A30" s="21" t="s">
        <v>35</v>
      </c>
      <c r="B30" s="14">
        <v>68432</v>
      </c>
      <c r="C30" s="12">
        <v>50355</v>
      </c>
      <c r="D30" s="13">
        <f t="shared" si="0"/>
        <v>0.73583995791442602</v>
      </c>
      <c r="E30" s="12">
        <f t="shared" si="1"/>
        <v>18077</v>
      </c>
      <c r="F30" s="13">
        <f t="shared" si="2"/>
        <v>0.26416004208557398</v>
      </c>
      <c r="G30" s="24"/>
    </row>
    <row r="31" spans="1:7" x14ac:dyDescent="0.2">
      <c r="A31" s="21" t="s">
        <v>10</v>
      </c>
      <c r="B31" s="14">
        <v>834054</v>
      </c>
      <c r="C31" s="12">
        <v>514841</v>
      </c>
      <c r="D31" s="13">
        <f t="shared" si="0"/>
        <v>0.6172753802511588</v>
      </c>
      <c r="E31" s="12">
        <f t="shared" si="1"/>
        <v>319213</v>
      </c>
      <c r="F31" s="13">
        <f t="shared" si="2"/>
        <v>0.3827246197488412</v>
      </c>
      <c r="G31" s="24"/>
    </row>
    <row r="32" spans="1:7" x14ac:dyDescent="0.2">
      <c r="A32" s="21" t="s">
        <v>53</v>
      </c>
      <c r="B32" s="14">
        <v>15778</v>
      </c>
      <c r="C32" s="12">
        <v>12043</v>
      </c>
      <c r="D32" s="13">
        <f t="shared" si="0"/>
        <v>0.76327798200025354</v>
      </c>
      <c r="E32" s="12">
        <f t="shared" si="1"/>
        <v>3735</v>
      </c>
      <c r="F32" s="13">
        <f t="shared" si="2"/>
        <v>0.23672201799974649</v>
      </c>
      <c r="G32" s="24"/>
    </row>
    <row r="33" spans="1:7" x14ac:dyDescent="0.2">
      <c r="A33" s="22" t="s">
        <v>33</v>
      </c>
      <c r="B33" s="14">
        <v>90208</v>
      </c>
      <c r="C33" s="12">
        <v>58143</v>
      </c>
      <c r="D33" s="13">
        <f t="shared" si="0"/>
        <v>0.64454372117772263</v>
      </c>
      <c r="E33" s="12">
        <f t="shared" si="1"/>
        <v>32065</v>
      </c>
      <c r="F33" s="13">
        <f t="shared" si="2"/>
        <v>0.35545627882227743</v>
      </c>
      <c r="G33" s="24"/>
    </row>
    <row r="34" spans="1:7" x14ac:dyDescent="0.2">
      <c r="A34" s="21" t="s">
        <v>40</v>
      </c>
      <c r="B34" s="14">
        <v>41375</v>
      </c>
      <c r="C34" s="12">
        <v>26952</v>
      </c>
      <c r="D34" s="13">
        <f t="shared" si="0"/>
        <v>0.65140785498489429</v>
      </c>
      <c r="E34" s="12">
        <f t="shared" si="1"/>
        <v>14423</v>
      </c>
      <c r="F34" s="13">
        <f t="shared" si="2"/>
        <v>0.34859214501510571</v>
      </c>
      <c r="G34" s="24"/>
    </row>
    <row r="35" spans="1:7" x14ac:dyDescent="0.2">
      <c r="A35" s="21" t="s">
        <v>55</v>
      </c>
      <c r="B35" s="14">
        <v>11296</v>
      </c>
      <c r="C35" s="12">
        <v>8693</v>
      </c>
      <c r="D35" s="13">
        <f t="shared" si="0"/>
        <v>0.76956444759206799</v>
      </c>
      <c r="E35" s="12">
        <f t="shared" si="1"/>
        <v>2603</v>
      </c>
      <c r="F35" s="13">
        <f t="shared" si="2"/>
        <v>0.23043555240793201</v>
      </c>
      <c r="G35" s="24"/>
    </row>
    <row r="36" spans="1:7" x14ac:dyDescent="0.2">
      <c r="A36" s="21" t="s">
        <v>64</v>
      </c>
      <c r="B36" s="14">
        <v>5578</v>
      </c>
      <c r="C36" s="12">
        <v>4661</v>
      </c>
      <c r="D36" s="13">
        <f t="shared" si="0"/>
        <v>0.83560415919684472</v>
      </c>
      <c r="E36" s="12">
        <f t="shared" si="1"/>
        <v>917</v>
      </c>
      <c r="F36" s="13">
        <f t="shared" si="2"/>
        <v>0.16439584080315525</v>
      </c>
      <c r="G36" s="24"/>
    </row>
    <row r="37" spans="1:7" x14ac:dyDescent="0.2">
      <c r="A37" s="22" t="s">
        <v>23</v>
      </c>
      <c r="B37" s="14">
        <v>152104</v>
      </c>
      <c r="C37" s="12">
        <v>81549</v>
      </c>
      <c r="D37" s="13">
        <f t="shared" si="0"/>
        <v>0.53613974648924423</v>
      </c>
      <c r="E37" s="12">
        <f t="shared" si="1"/>
        <v>70555</v>
      </c>
      <c r="F37" s="13">
        <f t="shared" si="2"/>
        <v>0.46386025351075577</v>
      </c>
      <c r="G37" s="24"/>
    </row>
    <row r="38" spans="1:7" x14ac:dyDescent="0.2">
      <c r="A38" s="22" t="s">
        <v>1</v>
      </c>
      <c r="B38" s="14">
        <v>335113</v>
      </c>
      <c r="C38" s="12">
        <v>209707</v>
      </c>
      <c r="D38" s="13">
        <f t="shared" si="0"/>
        <v>0.62577996078934572</v>
      </c>
      <c r="E38" s="12">
        <f t="shared" si="1"/>
        <v>125406</v>
      </c>
      <c r="F38" s="13">
        <f t="shared" si="2"/>
        <v>0.37422003921065433</v>
      </c>
      <c r="G38" s="24"/>
    </row>
    <row r="39" spans="1:7" x14ac:dyDescent="0.2">
      <c r="A39" s="21" t="s">
        <v>21</v>
      </c>
      <c r="B39" s="14">
        <v>192493</v>
      </c>
      <c r="C39" s="12">
        <v>67720</v>
      </c>
      <c r="D39" s="13">
        <f t="shared" si="0"/>
        <v>0.3518050007013242</v>
      </c>
      <c r="E39" s="12">
        <f t="shared" si="1"/>
        <v>124773</v>
      </c>
      <c r="F39" s="13">
        <f t="shared" si="2"/>
        <v>0.64819499929867574</v>
      </c>
      <c r="G39" s="24"/>
    </row>
    <row r="40" spans="1:7" x14ac:dyDescent="0.2">
      <c r="A40" s="21" t="s">
        <v>45</v>
      </c>
      <c r="B40" s="14">
        <v>25912</v>
      </c>
      <c r="C40" s="12">
        <v>18009</v>
      </c>
      <c r="D40" s="13">
        <f t="shared" si="0"/>
        <v>0.6950061747452918</v>
      </c>
      <c r="E40" s="12">
        <f t="shared" si="1"/>
        <v>7903</v>
      </c>
      <c r="F40" s="13">
        <f t="shared" si="2"/>
        <v>0.30499382525470825</v>
      </c>
      <c r="G40" s="24"/>
    </row>
    <row r="41" spans="1:7" x14ac:dyDescent="0.2">
      <c r="A41" s="21" t="s">
        <v>63</v>
      </c>
      <c r="B41" s="14">
        <v>5569</v>
      </c>
      <c r="C41" s="12">
        <v>4632</v>
      </c>
      <c r="D41" s="13">
        <f t="shared" si="0"/>
        <v>0.83174717184413716</v>
      </c>
      <c r="E41" s="12">
        <f t="shared" si="1"/>
        <v>937</v>
      </c>
      <c r="F41" s="13">
        <f t="shared" si="2"/>
        <v>0.16825282815586282</v>
      </c>
      <c r="G41" s="24"/>
    </row>
    <row r="42" spans="1:7" x14ac:dyDescent="0.2">
      <c r="A42" s="22" t="s">
        <v>2</v>
      </c>
      <c r="B42" s="14">
        <v>16569</v>
      </c>
      <c r="C42" s="12">
        <v>11968</v>
      </c>
      <c r="D42" s="13">
        <f t="shared" si="0"/>
        <v>0.7223127527310037</v>
      </c>
      <c r="E42" s="12">
        <f t="shared" si="1"/>
        <v>4601</v>
      </c>
      <c r="F42" s="13">
        <f t="shared" si="2"/>
        <v>0.2776872472689963</v>
      </c>
      <c r="G42" s="24"/>
    </row>
    <row r="43" spans="1:7" x14ac:dyDescent="0.2">
      <c r="A43" s="21" t="s">
        <v>19</v>
      </c>
      <c r="B43" s="14">
        <v>211707</v>
      </c>
      <c r="C43" s="12">
        <v>147915</v>
      </c>
      <c r="D43" s="13">
        <f t="shared" si="0"/>
        <v>0.69867788972495004</v>
      </c>
      <c r="E43" s="12">
        <f t="shared" si="1"/>
        <v>63792</v>
      </c>
      <c r="F43" s="13">
        <f t="shared" si="2"/>
        <v>0.30132211027504996</v>
      </c>
      <c r="G43" s="24"/>
    </row>
    <row r="44" spans="1:7" x14ac:dyDescent="0.2">
      <c r="A44" s="22" t="s">
        <v>20</v>
      </c>
      <c r="B44" s="14">
        <v>194835</v>
      </c>
      <c r="C44" s="12">
        <v>147508</v>
      </c>
      <c r="D44" s="13">
        <f t="shared" si="0"/>
        <v>0.75709189827289758</v>
      </c>
      <c r="E44" s="12">
        <f t="shared" si="1"/>
        <v>47327</v>
      </c>
      <c r="F44" s="13">
        <f t="shared" si="2"/>
        <v>0.24290810172710242</v>
      </c>
      <c r="G44" s="24"/>
    </row>
    <row r="45" spans="1:7" x14ac:dyDescent="0.2">
      <c r="A45" s="21" t="s">
        <v>30</v>
      </c>
      <c r="B45" s="14">
        <v>100900</v>
      </c>
      <c r="C45" s="12">
        <v>86308</v>
      </c>
      <c r="D45" s="13">
        <f t="shared" si="0"/>
        <v>0.85538156590683845</v>
      </c>
      <c r="E45" s="12">
        <f t="shared" si="1"/>
        <v>14592</v>
      </c>
      <c r="F45" s="13">
        <f t="shared" si="2"/>
        <v>0.14461843409316155</v>
      </c>
      <c r="G45" s="24"/>
    </row>
    <row r="46" spans="1:7" x14ac:dyDescent="0.2">
      <c r="A46" s="22" t="s">
        <v>66</v>
      </c>
      <c r="B46" s="14">
        <v>1937194</v>
      </c>
      <c r="C46" s="12">
        <v>1036902</v>
      </c>
      <c r="D46" s="13">
        <f t="shared" si="0"/>
        <v>0.53525976231600969</v>
      </c>
      <c r="E46" s="12">
        <f t="shared" si="1"/>
        <v>900292</v>
      </c>
      <c r="F46" s="13">
        <f t="shared" si="2"/>
        <v>0.46474023768399036</v>
      </c>
      <c r="G46" s="24"/>
    </row>
    <row r="47" spans="1:7" x14ac:dyDescent="0.2">
      <c r="A47" s="21" t="s">
        <v>34</v>
      </c>
      <c r="B47" s="14">
        <v>78024</v>
      </c>
      <c r="C47" s="12">
        <v>52032</v>
      </c>
      <c r="D47" s="13">
        <f t="shared" si="0"/>
        <v>0.66687173177483849</v>
      </c>
      <c r="E47" s="12">
        <f t="shared" si="1"/>
        <v>25992</v>
      </c>
      <c r="F47" s="13">
        <f t="shared" si="2"/>
        <v>0.33312826822516151</v>
      </c>
      <c r="G47" s="24"/>
    </row>
    <row r="48" spans="1:7" x14ac:dyDescent="0.2">
      <c r="A48" s="21" t="s">
        <v>38</v>
      </c>
      <c r="B48" s="14">
        <v>43941</v>
      </c>
      <c r="C48" s="12">
        <v>31954</v>
      </c>
      <c r="D48" s="13">
        <f t="shared" si="0"/>
        <v>0.72720238501627177</v>
      </c>
      <c r="E48" s="12">
        <f t="shared" si="1"/>
        <v>11987</v>
      </c>
      <c r="F48" s="13">
        <f t="shared" si="2"/>
        <v>0.27279761498372818</v>
      </c>
      <c r="G48" s="24"/>
    </row>
    <row r="49" spans="1:7" x14ac:dyDescent="0.2">
      <c r="A49" s="21" t="s">
        <v>24</v>
      </c>
      <c r="B49" s="14">
        <v>143777</v>
      </c>
      <c r="C49" s="12">
        <v>82160</v>
      </c>
      <c r="D49" s="13">
        <f t="shared" si="0"/>
        <v>0.57144049465491698</v>
      </c>
      <c r="E49" s="12">
        <f t="shared" si="1"/>
        <v>61617</v>
      </c>
      <c r="F49" s="13">
        <f t="shared" si="2"/>
        <v>0.42855950534508302</v>
      </c>
      <c r="G49" s="24"/>
    </row>
    <row r="50" spans="1:7" x14ac:dyDescent="0.2">
      <c r="A50" s="21" t="s">
        <v>3</v>
      </c>
      <c r="B50" s="14">
        <v>29627</v>
      </c>
      <c r="C50" s="12">
        <v>24684</v>
      </c>
      <c r="D50" s="13">
        <f t="shared" si="0"/>
        <v>0.83315894285617853</v>
      </c>
      <c r="E50" s="12">
        <f t="shared" si="1"/>
        <v>4943</v>
      </c>
      <c r="F50" s="13">
        <f t="shared" si="2"/>
        <v>0.16684105714382153</v>
      </c>
      <c r="G50" s="24"/>
    </row>
    <row r="51" spans="1:7" x14ac:dyDescent="0.2">
      <c r="A51" s="21" t="s">
        <v>12</v>
      </c>
      <c r="B51" s="14">
        <v>677491</v>
      </c>
      <c r="C51" s="12">
        <v>432305</v>
      </c>
      <c r="D51" s="13">
        <f t="shared" si="0"/>
        <v>0.63809703745141999</v>
      </c>
      <c r="E51" s="12">
        <f t="shared" si="1"/>
        <v>245186</v>
      </c>
      <c r="F51" s="13">
        <f t="shared" si="2"/>
        <v>0.36190296254857995</v>
      </c>
      <c r="G51" s="24"/>
    </row>
    <row r="52" spans="1:7" x14ac:dyDescent="0.2">
      <c r="A52" s="21" t="s">
        <v>25</v>
      </c>
      <c r="B52" s="14">
        <v>107728</v>
      </c>
      <c r="C52" s="12">
        <v>64707</v>
      </c>
      <c r="D52" s="13">
        <f t="shared" si="0"/>
        <v>0.60065164117035497</v>
      </c>
      <c r="E52" s="12">
        <f t="shared" si="1"/>
        <v>43021</v>
      </c>
      <c r="F52" s="13">
        <f t="shared" si="2"/>
        <v>0.39934835882964503</v>
      </c>
      <c r="G52" s="24"/>
    </row>
    <row r="53" spans="1:7" x14ac:dyDescent="0.2">
      <c r="A53" s="22" t="s">
        <v>4</v>
      </c>
      <c r="B53" s="14">
        <v>863503</v>
      </c>
      <c r="C53" s="12">
        <v>405118</v>
      </c>
      <c r="D53" s="13">
        <f t="shared" si="0"/>
        <v>0.46915644763249231</v>
      </c>
      <c r="E53" s="12">
        <f t="shared" si="1"/>
        <v>458385</v>
      </c>
      <c r="F53" s="13">
        <f t="shared" si="2"/>
        <v>0.53084355236750769</v>
      </c>
      <c r="G53" s="24"/>
    </row>
    <row r="54" spans="1:7" x14ac:dyDescent="0.2">
      <c r="A54" s="21" t="s">
        <v>17</v>
      </c>
      <c r="B54" s="14">
        <v>281131</v>
      </c>
      <c r="C54" s="12">
        <v>248928</v>
      </c>
      <c r="D54" s="13">
        <f t="shared" si="0"/>
        <v>0.88545197790353958</v>
      </c>
      <c r="E54" s="12">
        <f t="shared" si="1"/>
        <v>32203</v>
      </c>
      <c r="F54" s="13">
        <f t="shared" si="2"/>
        <v>0.11454802209646037</v>
      </c>
      <c r="G54" s="24"/>
    </row>
    <row r="55" spans="1:7" x14ac:dyDescent="0.2">
      <c r="A55" s="21" t="s">
        <v>11</v>
      </c>
      <c r="B55" s="14">
        <v>851659</v>
      </c>
      <c r="C55" s="12">
        <v>256832</v>
      </c>
      <c r="D55" s="13">
        <f t="shared" si="0"/>
        <v>0.30156670686272324</v>
      </c>
      <c r="E55" s="12">
        <f t="shared" si="1"/>
        <v>594827</v>
      </c>
      <c r="F55" s="13">
        <f t="shared" si="2"/>
        <v>0.69843329313727676</v>
      </c>
      <c r="G55" s="24"/>
    </row>
    <row r="56" spans="1:7" x14ac:dyDescent="0.2">
      <c r="A56" s="22" t="s">
        <v>14</v>
      </c>
      <c r="B56" s="14">
        <v>405382</v>
      </c>
      <c r="C56" s="12">
        <v>242123</v>
      </c>
      <c r="D56" s="13">
        <f t="shared" si="0"/>
        <v>0.59727121579152498</v>
      </c>
      <c r="E56" s="12">
        <f t="shared" si="1"/>
        <v>163259</v>
      </c>
      <c r="F56" s="13">
        <f t="shared" si="2"/>
        <v>0.40272878420847497</v>
      </c>
      <c r="G56" s="24"/>
    </row>
    <row r="57" spans="1:7" x14ac:dyDescent="0.2">
      <c r="A57" s="21" t="s">
        <v>36</v>
      </c>
      <c r="B57" s="14">
        <v>65070</v>
      </c>
      <c r="C57" s="12">
        <v>50348</v>
      </c>
      <c r="D57" s="13">
        <f t="shared" si="0"/>
        <v>0.7737513447057015</v>
      </c>
      <c r="E57" s="12">
        <f t="shared" si="1"/>
        <v>14722</v>
      </c>
      <c r="F57" s="13">
        <f t="shared" si="2"/>
        <v>0.22624865529429844</v>
      </c>
      <c r="G57" s="24"/>
    </row>
    <row r="58" spans="1:7" x14ac:dyDescent="0.2">
      <c r="A58" s="22" t="s">
        <v>32</v>
      </c>
      <c r="B58" s="14">
        <v>81608</v>
      </c>
      <c r="C58" s="12">
        <v>68196</v>
      </c>
      <c r="D58" s="13">
        <f t="shared" si="0"/>
        <v>0.83565336731692974</v>
      </c>
      <c r="E58" s="12">
        <f t="shared" si="1"/>
        <v>13412</v>
      </c>
      <c r="F58" s="13">
        <f t="shared" si="2"/>
        <v>0.16434663268307029</v>
      </c>
      <c r="G58" s="24"/>
    </row>
    <row r="59" spans="1:7" x14ac:dyDescent="0.2">
      <c r="A59" s="22" t="s">
        <v>6</v>
      </c>
      <c r="B59" s="14">
        <v>277776</v>
      </c>
      <c r="C59" s="12">
        <v>194461</v>
      </c>
      <c r="D59" s="13">
        <f t="shared" si="0"/>
        <v>0.70006408041011459</v>
      </c>
      <c r="E59" s="12">
        <f t="shared" si="1"/>
        <v>83315</v>
      </c>
      <c r="F59" s="13">
        <f t="shared" si="2"/>
        <v>0.29993591958988536</v>
      </c>
      <c r="G59" s="24"/>
    </row>
    <row r="60" spans="1:7" x14ac:dyDescent="0.2">
      <c r="A60" s="21" t="s">
        <v>5</v>
      </c>
      <c r="B60" s="14">
        <v>287521</v>
      </c>
      <c r="C60" s="12">
        <v>148608</v>
      </c>
      <c r="D60" s="13">
        <f t="shared" si="0"/>
        <v>0.51685963807860991</v>
      </c>
      <c r="E60" s="12">
        <f t="shared" si="1"/>
        <v>138913</v>
      </c>
      <c r="F60" s="13">
        <f t="shared" si="2"/>
        <v>0.48314036192139009</v>
      </c>
      <c r="G60" s="24"/>
    </row>
    <row r="61" spans="1:7" x14ac:dyDescent="0.2">
      <c r="A61" s="21" t="s">
        <v>107</v>
      </c>
      <c r="B61" s="14">
        <v>83829</v>
      </c>
      <c r="C61" s="12">
        <v>67882</v>
      </c>
      <c r="D61" s="13">
        <f t="shared" si="0"/>
        <v>0.80976750289279364</v>
      </c>
      <c r="E61" s="12">
        <f t="shared" si="1"/>
        <v>15947</v>
      </c>
      <c r="F61" s="13">
        <f t="shared" si="2"/>
        <v>0.19023249710720633</v>
      </c>
      <c r="G61" s="24"/>
    </row>
    <row r="62" spans="1:7" x14ac:dyDescent="0.2">
      <c r="A62" s="21" t="s">
        <v>108</v>
      </c>
      <c r="B62" s="14">
        <v>150171</v>
      </c>
      <c r="C62" s="12">
        <v>56996</v>
      </c>
      <c r="D62" s="13">
        <f t="shared" si="0"/>
        <v>0.37954065698437117</v>
      </c>
      <c r="E62" s="12">
        <f t="shared" si="1"/>
        <v>93175</v>
      </c>
      <c r="F62" s="13">
        <f t="shared" si="2"/>
        <v>0.62045934301562888</v>
      </c>
      <c r="G62" s="24"/>
    </row>
    <row r="63" spans="1:7" x14ac:dyDescent="0.2">
      <c r="A63" s="21" t="s">
        <v>41</v>
      </c>
      <c r="B63" s="14">
        <v>31577</v>
      </c>
      <c r="C63" s="12">
        <v>23681</v>
      </c>
      <c r="D63" s="13">
        <f t="shared" si="0"/>
        <v>0.74994457991576147</v>
      </c>
      <c r="E63" s="12">
        <f t="shared" si="1"/>
        <v>7896</v>
      </c>
      <c r="F63" s="13">
        <f t="shared" si="2"/>
        <v>0.25005542008423853</v>
      </c>
      <c r="G63" s="24"/>
    </row>
    <row r="64" spans="1:7" x14ac:dyDescent="0.2">
      <c r="A64" s="21" t="s">
        <v>44</v>
      </c>
      <c r="B64" s="14">
        <v>26780</v>
      </c>
      <c r="C64" s="12">
        <v>19778</v>
      </c>
      <c r="D64" s="13">
        <f t="shared" si="0"/>
        <v>0.73853622106049288</v>
      </c>
      <c r="E64" s="12">
        <f t="shared" si="1"/>
        <v>7002</v>
      </c>
      <c r="F64" s="13">
        <f t="shared" si="2"/>
        <v>0.26146377893950712</v>
      </c>
      <c r="G64" s="24"/>
    </row>
    <row r="65" spans="1:7" x14ac:dyDescent="0.2">
      <c r="A65" s="21" t="s">
        <v>52</v>
      </c>
      <c r="B65" s="14">
        <v>17111</v>
      </c>
      <c r="C65" s="12">
        <v>9960</v>
      </c>
      <c r="D65" s="13">
        <f t="shared" si="0"/>
        <v>0.58208170182923269</v>
      </c>
      <c r="E65" s="12">
        <f t="shared" si="1"/>
        <v>7151</v>
      </c>
      <c r="F65" s="13">
        <f t="shared" si="2"/>
        <v>0.41791829817076737</v>
      </c>
      <c r="G65" s="24"/>
    </row>
    <row r="66" spans="1:7" x14ac:dyDescent="0.2">
      <c r="A66" s="21" t="s">
        <v>58</v>
      </c>
      <c r="B66" s="14">
        <v>10252</v>
      </c>
      <c r="C66" s="12">
        <v>7760</v>
      </c>
      <c r="D66" s="13">
        <f t="shared" si="0"/>
        <v>0.7569254779555209</v>
      </c>
      <c r="E66" s="12">
        <f t="shared" si="1"/>
        <v>2492</v>
      </c>
      <c r="F66" s="13">
        <f t="shared" si="2"/>
        <v>0.24307452204447913</v>
      </c>
      <c r="G66" s="24"/>
    </row>
    <row r="67" spans="1:7" x14ac:dyDescent="0.2">
      <c r="A67" s="21" t="s">
        <v>16</v>
      </c>
      <c r="B67" s="14">
        <v>370737</v>
      </c>
      <c r="C67" s="12">
        <v>155978</v>
      </c>
      <c r="D67" s="13">
        <f t="shared" si="0"/>
        <v>0.42072412518847591</v>
      </c>
      <c r="E67" s="12">
        <f t="shared" si="1"/>
        <v>214759</v>
      </c>
      <c r="F67" s="13">
        <f t="shared" si="2"/>
        <v>0.57927587481152409</v>
      </c>
      <c r="G67" s="24"/>
    </row>
    <row r="68" spans="1:7" x14ac:dyDescent="0.2">
      <c r="A68" s="21" t="s">
        <v>51</v>
      </c>
      <c r="B68" s="14">
        <v>14202</v>
      </c>
      <c r="C68" s="12">
        <v>13528</v>
      </c>
      <c r="D68" s="13">
        <f>(C68/B68)</f>
        <v>0.95254189550767498</v>
      </c>
      <c r="E68" s="12">
        <f>(B68-C68)</f>
        <v>674</v>
      </c>
      <c r="F68" s="13">
        <f>(E68/B68)</f>
        <v>4.7458104492325022E-2</v>
      </c>
      <c r="G68" s="24"/>
    </row>
    <row r="69" spans="1:7" x14ac:dyDescent="0.2">
      <c r="A69" s="21" t="s">
        <v>43</v>
      </c>
      <c r="B69" s="14">
        <v>27759</v>
      </c>
      <c r="C69" s="12">
        <v>21116</v>
      </c>
      <c r="D69" s="13">
        <f>(C69/B69)</f>
        <v>0.76069022659317698</v>
      </c>
      <c r="E69" s="12">
        <f>(B69-C69)</f>
        <v>6643</v>
      </c>
      <c r="F69" s="13">
        <f>(E69/B69)</f>
        <v>0.23930977340682302</v>
      </c>
      <c r="G69" s="24"/>
    </row>
    <row r="70" spans="1:7" x14ac:dyDescent="0.2">
      <c r="A70" s="21" t="s">
        <v>49</v>
      </c>
      <c r="B70" s="14">
        <v>16919</v>
      </c>
      <c r="C70" s="12">
        <v>11076</v>
      </c>
      <c r="D70" s="13">
        <f>(C70/B70)</f>
        <v>0.65464861989479284</v>
      </c>
      <c r="E70" s="12">
        <f>(B70-C70)</f>
        <v>5843</v>
      </c>
      <c r="F70" s="13">
        <f>(E70/B70)</f>
        <v>0.34535138010520716</v>
      </c>
      <c r="G70" s="24"/>
    </row>
    <row r="71" spans="1:7" x14ac:dyDescent="0.2">
      <c r="A71" s="23" t="s">
        <v>65</v>
      </c>
      <c r="B71" s="17">
        <f>SUM(B4:B70)</f>
        <v>12938071</v>
      </c>
      <c r="C71" s="18">
        <f>SUM(C4:C70)</f>
        <v>6522690</v>
      </c>
      <c r="D71" s="19">
        <f>(C71/B71)</f>
        <v>0.50414702469943162</v>
      </c>
      <c r="E71" s="18">
        <f>SUM(E4:E70)</f>
        <v>6415381</v>
      </c>
      <c r="F71" s="19">
        <f>(E71/B71)</f>
        <v>0.49585297530056838</v>
      </c>
    </row>
    <row r="72" spans="1:7" x14ac:dyDescent="0.2">
      <c r="A72" s="1"/>
      <c r="B72" s="2"/>
      <c r="C72" s="2"/>
      <c r="D72" s="2"/>
      <c r="E72" s="2"/>
      <c r="F72" s="3"/>
    </row>
    <row r="73" spans="1:7" x14ac:dyDescent="0.2">
      <c r="A73" s="28" t="s">
        <v>135</v>
      </c>
      <c r="B73" s="2"/>
      <c r="C73" s="2"/>
      <c r="D73" s="2"/>
      <c r="E73" s="2"/>
      <c r="F73" s="3"/>
    </row>
    <row r="74" spans="1:7" x14ac:dyDescent="0.2">
      <c r="A74" s="1"/>
      <c r="B74" s="2"/>
      <c r="C74" s="2"/>
      <c r="D74" s="2"/>
      <c r="E74" s="2"/>
      <c r="F74" s="3"/>
    </row>
    <row r="75" spans="1:7" ht="27" customHeight="1" thickBot="1" x14ac:dyDescent="0.25">
      <c r="A75" s="39" t="s">
        <v>144</v>
      </c>
      <c r="B75" s="40"/>
      <c r="C75" s="40"/>
      <c r="D75" s="40"/>
      <c r="E75" s="40"/>
      <c r="F75" s="41"/>
    </row>
  </sheetData>
  <mergeCells count="4">
    <mergeCell ref="A1:F1"/>
    <mergeCell ref="C2:D2"/>
    <mergeCell ref="E2:F2"/>
    <mergeCell ref="A75:F75"/>
  </mergeCells>
  <printOptions horizontalCentered="1"/>
  <pageMargins left="0.5" right="0.5" top="0.5" bottom="0.5" header="0.3" footer="0.3"/>
  <pageSetup scale="72" orientation="portrait" r:id="rId1"/>
  <headerFooter>
    <oddFooter>&amp;LOffice of Economic and Demographic Research&amp;R1990 Census Counts</oddFooter>
  </headerFooter>
  <ignoredErrors>
    <ignoredError sqref="D71" formula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81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186772</v>
      </c>
      <c r="C4" s="12">
        <v>86362</v>
      </c>
      <c r="D4" s="13">
        <f t="shared" ref="D4:D67" si="0">(C4/B4)</f>
        <v>0.46239264986186368</v>
      </c>
      <c r="E4" s="12">
        <f t="shared" ref="E4:E67" si="1">(B4-C4)</f>
        <v>100410</v>
      </c>
      <c r="F4" s="13">
        <f t="shared" ref="F4:F67" si="2">(E4/B4)</f>
        <v>0.53760735013813632</v>
      </c>
    </row>
    <row r="5" spans="1:6" x14ac:dyDescent="0.2">
      <c r="A5" s="21" t="s">
        <v>50</v>
      </c>
      <c r="B5" s="14">
        <v>19364</v>
      </c>
      <c r="C5" s="15">
        <v>14651</v>
      </c>
      <c r="D5" s="16">
        <f t="shared" si="0"/>
        <v>0.75661020450320182</v>
      </c>
      <c r="E5" s="15">
        <f t="shared" si="1"/>
        <v>4713</v>
      </c>
      <c r="F5" s="16">
        <f t="shared" si="2"/>
        <v>0.24338979549679818</v>
      </c>
    </row>
    <row r="6" spans="1:6" x14ac:dyDescent="0.2">
      <c r="A6" s="21" t="s">
        <v>26</v>
      </c>
      <c r="B6" s="14">
        <v>135708</v>
      </c>
      <c r="C6" s="15">
        <v>54475</v>
      </c>
      <c r="D6" s="16">
        <f t="shared" si="0"/>
        <v>0.40141332861732543</v>
      </c>
      <c r="E6" s="15">
        <f t="shared" si="1"/>
        <v>81233</v>
      </c>
      <c r="F6" s="16">
        <f t="shared" si="2"/>
        <v>0.59858667138267452</v>
      </c>
    </row>
    <row r="7" spans="1:6" x14ac:dyDescent="0.2">
      <c r="A7" s="21" t="s">
        <v>47</v>
      </c>
      <c r="B7" s="14">
        <v>24804</v>
      </c>
      <c r="C7" s="15">
        <v>17472</v>
      </c>
      <c r="D7" s="16">
        <f t="shared" si="0"/>
        <v>0.70440251572327039</v>
      </c>
      <c r="E7" s="15">
        <f t="shared" si="1"/>
        <v>7332</v>
      </c>
      <c r="F7" s="16">
        <f t="shared" si="2"/>
        <v>0.29559748427672955</v>
      </c>
    </row>
    <row r="8" spans="1:6" x14ac:dyDescent="0.2">
      <c r="A8" s="21" t="s">
        <v>15</v>
      </c>
      <c r="B8" s="14">
        <v>403500</v>
      </c>
      <c r="C8" s="15">
        <v>151013</v>
      </c>
      <c r="D8" s="16">
        <f t="shared" si="0"/>
        <v>0.37425774473358114</v>
      </c>
      <c r="E8" s="15">
        <f t="shared" si="1"/>
        <v>252487</v>
      </c>
      <c r="F8" s="16">
        <f t="shared" si="2"/>
        <v>0.6257422552664188</v>
      </c>
    </row>
    <row r="9" spans="1:6" x14ac:dyDescent="0.2">
      <c r="A9" s="21" t="s">
        <v>9</v>
      </c>
      <c r="B9" s="14">
        <v>1242448</v>
      </c>
      <c r="C9" s="15">
        <v>157682</v>
      </c>
      <c r="D9" s="16">
        <f t="shared" si="0"/>
        <v>0.12691235367596873</v>
      </c>
      <c r="E9" s="15">
        <f t="shared" si="1"/>
        <v>1084766</v>
      </c>
      <c r="F9" s="16">
        <f t="shared" si="2"/>
        <v>0.87308764632403124</v>
      </c>
    </row>
    <row r="10" spans="1:6" x14ac:dyDescent="0.2">
      <c r="A10" s="21" t="s">
        <v>57</v>
      </c>
      <c r="B10" s="14">
        <v>11268</v>
      </c>
      <c r="C10" s="15">
        <v>8051</v>
      </c>
      <c r="D10" s="16">
        <f t="shared" si="0"/>
        <v>0.71450124245651403</v>
      </c>
      <c r="E10" s="15">
        <f t="shared" si="1"/>
        <v>3217</v>
      </c>
      <c r="F10" s="16">
        <f t="shared" si="2"/>
        <v>0.28549875754348597</v>
      </c>
    </row>
    <row r="11" spans="1:6" x14ac:dyDescent="0.2">
      <c r="A11" s="21" t="s">
        <v>28</v>
      </c>
      <c r="B11" s="14">
        <v>99214</v>
      </c>
      <c r="C11" s="15">
        <v>88063</v>
      </c>
      <c r="D11" s="16">
        <f t="shared" si="0"/>
        <v>0.88760658777995038</v>
      </c>
      <c r="E11" s="15">
        <f t="shared" si="1"/>
        <v>11151</v>
      </c>
      <c r="F11" s="16">
        <f t="shared" si="2"/>
        <v>0.11239341222004959</v>
      </c>
    </row>
    <row r="12" spans="1:6" x14ac:dyDescent="0.2">
      <c r="A12" s="21" t="s">
        <v>31</v>
      </c>
      <c r="B12" s="14">
        <v>91469</v>
      </c>
      <c r="C12" s="15">
        <v>81400</v>
      </c>
      <c r="D12" s="16">
        <f t="shared" si="0"/>
        <v>0.889918988947075</v>
      </c>
      <c r="E12" s="15">
        <f t="shared" si="1"/>
        <v>10069</v>
      </c>
      <c r="F12" s="16">
        <f t="shared" si="2"/>
        <v>0.11008101105292503</v>
      </c>
    </row>
    <row r="13" spans="1:6" x14ac:dyDescent="0.2">
      <c r="A13" s="21" t="s">
        <v>27</v>
      </c>
      <c r="B13" s="14">
        <v>102796</v>
      </c>
      <c r="C13" s="15">
        <v>86760</v>
      </c>
      <c r="D13" s="16">
        <f t="shared" si="0"/>
        <v>0.84400171212887665</v>
      </c>
      <c r="E13" s="15">
        <f t="shared" si="1"/>
        <v>16036</v>
      </c>
      <c r="F13" s="16">
        <f t="shared" si="2"/>
        <v>0.15599828787112338</v>
      </c>
    </row>
    <row r="14" spans="1:6" x14ac:dyDescent="0.2">
      <c r="A14" s="21" t="s">
        <v>22</v>
      </c>
      <c r="B14" s="14">
        <v>144721</v>
      </c>
      <c r="C14" s="15">
        <v>123203</v>
      </c>
      <c r="D14" s="16">
        <f t="shared" si="0"/>
        <v>0.8513139074495063</v>
      </c>
      <c r="E14" s="15">
        <f t="shared" si="1"/>
        <v>21518</v>
      </c>
      <c r="F14" s="16">
        <f t="shared" si="2"/>
        <v>0.1486860925504937</v>
      </c>
    </row>
    <row r="15" spans="1:6" x14ac:dyDescent="0.2">
      <c r="A15" s="21" t="s">
        <v>37</v>
      </c>
      <c r="B15" s="14">
        <v>43553</v>
      </c>
      <c r="C15" s="15">
        <v>33828</v>
      </c>
      <c r="D15" s="16">
        <f t="shared" si="0"/>
        <v>0.7767088375083232</v>
      </c>
      <c r="E15" s="15">
        <f t="shared" si="1"/>
        <v>9725</v>
      </c>
      <c r="F15" s="16">
        <f t="shared" si="2"/>
        <v>0.2232911624916768</v>
      </c>
    </row>
    <row r="16" spans="1:6" x14ac:dyDescent="0.2">
      <c r="A16" s="22" t="s">
        <v>106</v>
      </c>
      <c r="B16" s="14">
        <v>24279</v>
      </c>
      <c r="C16" s="15">
        <v>18156</v>
      </c>
      <c r="D16" s="16">
        <f t="shared" si="0"/>
        <v>0.74780674657111079</v>
      </c>
      <c r="E16" s="15">
        <f t="shared" si="1"/>
        <v>6123</v>
      </c>
      <c r="F16" s="16">
        <f t="shared" si="2"/>
        <v>0.25219325342888915</v>
      </c>
    </row>
    <row r="17" spans="1:6" x14ac:dyDescent="0.2">
      <c r="A17" s="21" t="s">
        <v>59</v>
      </c>
      <c r="B17" s="14">
        <v>10832</v>
      </c>
      <c r="C17" s="15">
        <v>8197</v>
      </c>
      <c r="D17" s="16">
        <f t="shared" si="0"/>
        <v>0.75673929098966031</v>
      </c>
      <c r="E17" s="15">
        <f t="shared" si="1"/>
        <v>2635</v>
      </c>
      <c r="F17" s="16">
        <f t="shared" si="2"/>
        <v>0.24326070901033972</v>
      </c>
    </row>
    <row r="18" spans="1:6" x14ac:dyDescent="0.2">
      <c r="A18" s="21" t="s">
        <v>13</v>
      </c>
      <c r="B18" s="14">
        <v>686337</v>
      </c>
      <c r="C18" s="15">
        <v>0</v>
      </c>
      <c r="D18" s="16">
        <f t="shared" si="0"/>
        <v>0</v>
      </c>
      <c r="E18" s="15">
        <f t="shared" si="1"/>
        <v>686337</v>
      </c>
      <c r="F18" s="16">
        <f t="shared" si="2"/>
        <v>1</v>
      </c>
    </row>
    <row r="19" spans="1:6" x14ac:dyDescent="0.2">
      <c r="A19" s="21" t="s">
        <v>18</v>
      </c>
      <c r="B19" s="14">
        <v>285423</v>
      </c>
      <c r="C19" s="15">
        <v>218519</v>
      </c>
      <c r="D19" s="16">
        <f t="shared" si="0"/>
        <v>0.76559702616817848</v>
      </c>
      <c r="E19" s="15">
        <f t="shared" si="1"/>
        <v>66904</v>
      </c>
      <c r="F19" s="16">
        <f t="shared" si="2"/>
        <v>0.23440297383182154</v>
      </c>
    </row>
    <row r="20" spans="1:6" x14ac:dyDescent="0.2">
      <c r="A20" s="21" t="s">
        <v>42</v>
      </c>
      <c r="B20" s="14">
        <v>23911</v>
      </c>
      <c r="C20" s="15">
        <v>17736</v>
      </c>
      <c r="D20" s="16">
        <f t="shared" si="0"/>
        <v>0.74175065869265189</v>
      </c>
      <c r="E20" s="15">
        <f t="shared" si="1"/>
        <v>6175</v>
      </c>
      <c r="F20" s="16">
        <f t="shared" si="2"/>
        <v>0.25824934130734806</v>
      </c>
    </row>
    <row r="21" spans="1:6" x14ac:dyDescent="0.2">
      <c r="A21" s="21" t="s">
        <v>61</v>
      </c>
      <c r="B21" s="14">
        <v>8678</v>
      </c>
      <c r="C21" s="15">
        <v>4734</v>
      </c>
      <c r="D21" s="16">
        <f t="shared" si="0"/>
        <v>0.54551740032265494</v>
      </c>
      <c r="E21" s="15">
        <f t="shared" si="1"/>
        <v>3944</v>
      </c>
      <c r="F21" s="16">
        <f t="shared" si="2"/>
        <v>0.454482599677345</v>
      </c>
    </row>
    <row r="22" spans="1:6" x14ac:dyDescent="0.2">
      <c r="A22" s="21" t="s">
        <v>39</v>
      </c>
      <c r="B22" s="14">
        <v>45639</v>
      </c>
      <c r="C22" s="15">
        <v>25856</v>
      </c>
      <c r="D22" s="16">
        <f t="shared" si="0"/>
        <v>0.56653300904927806</v>
      </c>
      <c r="E22" s="15">
        <f t="shared" si="1"/>
        <v>19783</v>
      </c>
      <c r="F22" s="16">
        <f t="shared" si="2"/>
        <v>0.433466990950722</v>
      </c>
    </row>
    <row r="23" spans="1:6" x14ac:dyDescent="0.2">
      <c r="A23" s="21" t="s">
        <v>60</v>
      </c>
      <c r="B23" s="14">
        <v>7709</v>
      </c>
      <c r="C23" s="15">
        <v>5734</v>
      </c>
      <c r="D23" s="16">
        <f t="shared" si="0"/>
        <v>0.74380594110779608</v>
      </c>
      <c r="E23" s="15">
        <f t="shared" si="1"/>
        <v>1975</v>
      </c>
      <c r="F23" s="16">
        <f t="shared" si="2"/>
        <v>0.25619405889220392</v>
      </c>
    </row>
    <row r="24" spans="1:6" x14ac:dyDescent="0.2">
      <c r="A24" s="21" t="s">
        <v>62</v>
      </c>
      <c r="B24" s="14">
        <v>7765</v>
      </c>
      <c r="C24" s="15">
        <v>6507</v>
      </c>
      <c r="D24" s="16">
        <f t="shared" si="0"/>
        <v>0.83799098518995496</v>
      </c>
      <c r="E24" s="15">
        <f t="shared" si="1"/>
        <v>1258</v>
      </c>
      <c r="F24" s="16">
        <f t="shared" si="2"/>
        <v>0.16200901481004507</v>
      </c>
    </row>
    <row r="25" spans="1:6" x14ac:dyDescent="0.2">
      <c r="A25" s="21" t="s">
        <v>54</v>
      </c>
      <c r="B25" s="14">
        <v>12560</v>
      </c>
      <c r="C25" s="15">
        <v>6471</v>
      </c>
      <c r="D25" s="16">
        <f t="shared" si="0"/>
        <v>0.51520700636942673</v>
      </c>
      <c r="E25" s="15">
        <f t="shared" si="1"/>
        <v>6089</v>
      </c>
      <c r="F25" s="16">
        <f t="shared" si="2"/>
        <v>0.48479299363057327</v>
      </c>
    </row>
    <row r="26" spans="1:6" x14ac:dyDescent="0.2">
      <c r="A26" s="21" t="s">
        <v>56</v>
      </c>
      <c r="B26" s="14">
        <v>10372</v>
      </c>
      <c r="C26" s="15">
        <v>6607</v>
      </c>
      <c r="D26" s="16">
        <f t="shared" si="0"/>
        <v>0.63700347088314691</v>
      </c>
      <c r="E26" s="15">
        <f t="shared" si="1"/>
        <v>3765</v>
      </c>
      <c r="F26" s="16">
        <f t="shared" si="2"/>
        <v>0.36299652911685304</v>
      </c>
    </row>
    <row r="27" spans="1:6" x14ac:dyDescent="0.2">
      <c r="A27" s="21" t="s">
        <v>48</v>
      </c>
      <c r="B27" s="14">
        <v>22695</v>
      </c>
      <c r="C27" s="15">
        <v>15105</v>
      </c>
      <c r="D27" s="16">
        <f t="shared" si="0"/>
        <v>0.66556510244547262</v>
      </c>
      <c r="E27" s="15">
        <f t="shared" si="1"/>
        <v>7590</v>
      </c>
      <c r="F27" s="16">
        <f t="shared" si="2"/>
        <v>0.33443489755452743</v>
      </c>
    </row>
    <row r="28" spans="1:6" x14ac:dyDescent="0.2">
      <c r="A28" s="21" t="s">
        <v>46</v>
      </c>
      <c r="B28" s="14">
        <v>26138</v>
      </c>
      <c r="C28" s="15">
        <v>17056</v>
      </c>
      <c r="D28" s="16">
        <f t="shared" si="0"/>
        <v>0.65253653684291069</v>
      </c>
      <c r="E28" s="15">
        <f t="shared" si="1"/>
        <v>9082</v>
      </c>
      <c r="F28" s="16">
        <f t="shared" si="2"/>
        <v>0.34746346315708931</v>
      </c>
    </row>
    <row r="29" spans="1:6" x14ac:dyDescent="0.2">
      <c r="A29" s="21" t="s">
        <v>29</v>
      </c>
      <c r="B29" s="14">
        <v>90507</v>
      </c>
      <c r="C29" s="15">
        <v>83002</v>
      </c>
      <c r="D29" s="16">
        <f t="shared" si="0"/>
        <v>0.91707823704243874</v>
      </c>
      <c r="E29" s="15">
        <f t="shared" si="1"/>
        <v>7505</v>
      </c>
      <c r="F29" s="16">
        <f t="shared" si="2"/>
        <v>8.292176295756129E-2</v>
      </c>
    </row>
    <row r="30" spans="1:6" x14ac:dyDescent="0.2">
      <c r="A30" s="21" t="s">
        <v>35</v>
      </c>
      <c r="B30" s="14">
        <v>69089</v>
      </c>
      <c r="C30" s="15">
        <v>49430</v>
      </c>
      <c r="D30" s="16">
        <f t="shared" si="0"/>
        <v>0.71545397964943769</v>
      </c>
      <c r="E30" s="15">
        <f t="shared" si="1"/>
        <v>19659</v>
      </c>
      <c r="F30" s="16">
        <f t="shared" si="2"/>
        <v>0.28454602035056231</v>
      </c>
    </row>
    <row r="31" spans="1:6" x14ac:dyDescent="0.2">
      <c r="A31" s="21" t="s">
        <v>10</v>
      </c>
      <c r="B31" s="14">
        <v>840970</v>
      </c>
      <c r="C31" s="15">
        <v>514153</v>
      </c>
      <c r="D31" s="16">
        <f t="shared" si="0"/>
        <v>0.61138090538306955</v>
      </c>
      <c r="E31" s="15">
        <f t="shared" si="1"/>
        <v>326817</v>
      </c>
      <c r="F31" s="16">
        <f t="shared" si="2"/>
        <v>0.38861909461693045</v>
      </c>
    </row>
    <row r="32" spans="1:6" x14ac:dyDescent="0.2">
      <c r="A32" s="21" t="s">
        <v>53</v>
      </c>
      <c r="B32" s="14">
        <v>17656</v>
      </c>
      <c r="C32" s="15">
        <v>13418</v>
      </c>
      <c r="D32" s="16">
        <f t="shared" si="0"/>
        <v>0.75996828273674677</v>
      </c>
      <c r="E32" s="15">
        <f t="shared" si="1"/>
        <v>4238</v>
      </c>
      <c r="F32" s="16">
        <f t="shared" si="2"/>
        <v>0.24003171726325329</v>
      </c>
    </row>
    <row r="33" spans="1:6" x14ac:dyDescent="0.2">
      <c r="A33" s="21" t="s">
        <v>33</v>
      </c>
      <c r="B33" s="14">
        <v>91375</v>
      </c>
      <c r="C33" s="15">
        <v>61302</v>
      </c>
      <c r="D33" s="16">
        <f t="shared" si="0"/>
        <v>0.67088372093023252</v>
      </c>
      <c r="E33" s="15">
        <f t="shared" si="1"/>
        <v>30073</v>
      </c>
      <c r="F33" s="16">
        <f t="shared" si="2"/>
        <v>0.32911627906976743</v>
      </c>
    </row>
    <row r="34" spans="1:6" x14ac:dyDescent="0.2">
      <c r="A34" s="21" t="s">
        <v>40</v>
      </c>
      <c r="B34" s="14">
        <v>44751</v>
      </c>
      <c r="C34" s="15">
        <v>28631</v>
      </c>
      <c r="D34" s="16">
        <f t="shared" si="0"/>
        <v>0.6397845858193113</v>
      </c>
      <c r="E34" s="15">
        <f t="shared" si="1"/>
        <v>16120</v>
      </c>
      <c r="F34" s="16">
        <f t="shared" si="2"/>
        <v>0.3602154141806887</v>
      </c>
    </row>
    <row r="35" spans="1:6" x14ac:dyDescent="0.2">
      <c r="A35" s="21" t="s">
        <v>55</v>
      </c>
      <c r="B35" s="14">
        <v>12516</v>
      </c>
      <c r="C35" s="15">
        <v>9569</v>
      </c>
      <c r="D35" s="16">
        <f t="shared" si="0"/>
        <v>0.7645413870246085</v>
      </c>
      <c r="E35" s="15">
        <f t="shared" si="1"/>
        <v>2947</v>
      </c>
      <c r="F35" s="16">
        <f t="shared" si="2"/>
        <v>0.2354586129753915</v>
      </c>
    </row>
    <row r="36" spans="1:6" x14ac:dyDescent="0.2">
      <c r="A36" s="21" t="s">
        <v>64</v>
      </c>
      <c r="B36" s="14">
        <v>5404</v>
      </c>
      <c r="C36" s="15">
        <v>4425</v>
      </c>
      <c r="D36" s="16">
        <f t="shared" si="0"/>
        <v>0.81883789785344185</v>
      </c>
      <c r="E36" s="15">
        <f t="shared" si="1"/>
        <v>979</v>
      </c>
      <c r="F36" s="16">
        <f t="shared" si="2"/>
        <v>0.18116210214655812</v>
      </c>
    </row>
    <row r="37" spans="1:6" x14ac:dyDescent="0.2">
      <c r="A37" s="21" t="s">
        <v>23</v>
      </c>
      <c r="B37" s="14">
        <v>146333</v>
      </c>
      <c r="C37" s="15">
        <v>77475</v>
      </c>
      <c r="D37" s="16">
        <f t="shared" si="0"/>
        <v>0.52944311946040878</v>
      </c>
      <c r="E37" s="15">
        <f t="shared" si="1"/>
        <v>68858</v>
      </c>
      <c r="F37" s="16">
        <f t="shared" si="2"/>
        <v>0.47055688053959122</v>
      </c>
    </row>
    <row r="38" spans="1:6" x14ac:dyDescent="0.2">
      <c r="A38" s="21" t="s">
        <v>1</v>
      </c>
      <c r="B38" s="14">
        <v>324520</v>
      </c>
      <c r="C38" s="15">
        <v>211996</v>
      </c>
      <c r="D38" s="16">
        <f t="shared" si="0"/>
        <v>0.65326019967952664</v>
      </c>
      <c r="E38" s="15">
        <f t="shared" si="1"/>
        <v>112524</v>
      </c>
      <c r="F38" s="16">
        <f t="shared" si="2"/>
        <v>0.3467398003204733</v>
      </c>
    </row>
    <row r="39" spans="1:6" x14ac:dyDescent="0.2">
      <c r="A39" s="21" t="s">
        <v>21</v>
      </c>
      <c r="B39" s="14">
        <v>192578</v>
      </c>
      <c r="C39" s="15">
        <v>62294</v>
      </c>
      <c r="D39" s="16">
        <f t="shared" si="0"/>
        <v>0.32347412477022297</v>
      </c>
      <c r="E39" s="15">
        <f t="shared" si="1"/>
        <v>130284</v>
      </c>
      <c r="F39" s="16">
        <f t="shared" si="2"/>
        <v>0.67652587522977703</v>
      </c>
    </row>
    <row r="40" spans="1:6" x14ac:dyDescent="0.2">
      <c r="A40" s="21" t="s">
        <v>45</v>
      </c>
      <c r="B40" s="14">
        <v>25182</v>
      </c>
      <c r="C40" s="15">
        <v>16162</v>
      </c>
      <c r="D40" s="16">
        <f t="shared" si="0"/>
        <v>0.64180764037804783</v>
      </c>
      <c r="E40" s="15">
        <f t="shared" si="1"/>
        <v>9020</v>
      </c>
      <c r="F40" s="16">
        <f t="shared" si="2"/>
        <v>0.35819235962195217</v>
      </c>
    </row>
    <row r="41" spans="1:6" x14ac:dyDescent="0.2">
      <c r="A41" s="21" t="s">
        <v>63</v>
      </c>
      <c r="B41" s="14">
        <v>4757</v>
      </c>
      <c r="C41" s="15">
        <v>3664</v>
      </c>
      <c r="D41" s="16">
        <f t="shared" si="0"/>
        <v>0.7702333403405508</v>
      </c>
      <c r="E41" s="15">
        <f t="shared" si="1"/>
        <v>1093</v>
      </c>
      <c r="F41" s="16">
        <f t="shared" si="2"/>
        <v>0.22976665965944923</v>
      </c>
    </row>
    <row r="42" spans="1:6" x14ac:dyDescent="0.2">
      <c r="A42" s="21" t="s">
        <v>2</v>
      </c>
      <c r="B42" s="14">
        <v>16500</v>
      </c>
      <c r="C42" s="15">
        <v>11664</v>
      </c>
      <c r="D42" s="16">
        <f t="shared" si="0"/>
        <v>0.70690909090909093</v>
      </c>
      <c r="E42" s="15">
        <f t="shared" si="1"/>
        <v>4836</v>
      </c>
      <c r="F42" s="16">
        <f t="shared" si="2"/>
        <v>0.29309090909090907</v>
      </c>
    </row>
    <row r="43" spans="1:6" x14ac:dyDescent="0.2">
      <c r="A43" s="21" t="s">
        <v>19</v>
      </c>
      <c r="B43" s="14">
        <v>192691</v>
      </c>
      <c r="C43" s="15">
        <v>131753</v>
      </c>
      <c r="D43" s="16">
        <f t="shared" si="0"/>
        <v>0.68375274403059816</v>
      </c>
      <c r="E43" s="15">
        <f t="shared" si="1"/>
        <v>60938</v>
      </c>
      <c r="F43" s="16">
        <f t="shared" si="2"/>
        <v>0.31624725596940179</v>
      </c>
    </row>
    <row r="44" spans="1:6" x14ac:dyDescent="0.2">
      <c r="A44" s="21" t="s">
        <v>20</v>
      </c>
      <c r="B44" s="14">
        <v>190742</v>
      </c>
      <c r="C44" s="15">
        <v>139233</v>
      </c>
      <c r="D44" s="16">
        <f t="shared" si="0"/>
        <v>0.72995459835799137</v>
      </c>
      <c r="E44" s="15">
        <f t="shared" si="1"/>
        <v>51509</v>
      </c>
      <c r="F44" s="16">
        <f t="shared" si="2"/>
        <v>0.27004540164200858</v>
      </c>
    </row>
    <row r="45" spans="1:6" x14ac:dyDescent="0.2">
      <c r="A45" s="21" t="s">
        <v>30</v>
      </c>
      <c r="B45" s="14">
        <v>96636</v>
      </c>
      <c r="C45" s="15">
        <v>83260</v>
      </c>
      <c r="D45" s="16">
        <f t="shared" si="0"/>
        <v>0.86158367482097764</v>
      </c>
      <c r="E45" s="15">
        <f t="shared" si="1"/>
        <v>13376</v>
      </c>
      <c r="F45" s="16">
        <f t="shared" si="2"/>
        <v>0.1384163251790223</v>
      </c>
    </row>
    <row r="46" spans="1:6" x14ac:dyDescent="0.2">
      <c r="A46" s="21" t="s">
        <v>66</v>
      </c>
      <c r="B46" s="14">
        <v>1873078</v>
      </c>
      <c r="C46" s="15">
        <v>988220</v>
      </c>
      <c r="D46" s="16">
        <f t="shared" si="0"/>
        <v>0.52759148310961956</v>
      </c>
      <c r="E46" s="15">
        <f t="shared" si="1"/>
        <v>884858</v>
      </c>
      <c r="F46" s="16">
        <f t="shared" si="2"/>
        <v>0.47240851689038044</v>
      </c>
    </row>
    <row r="47" spans="1:6" x14ac:dyDescent="0.2">
      <c r="A47" s="21" t="s">
        <v>34</v>
      </c>
      <c r="B47" s="14">
        <v>78966</v>
      </c>
      <c r="C47" s="15">
        <v>49342</v>
      </c>
      <c r="D47" s="16">
        <f t="shared" si="0"/>
        <v>0.62485120178304587</v>
      </c>
      <c r="E47" s="15">
        <f t="shared" si="1"/>
        <v>29624</v>
      </c>
      <c r="F47" s="16">
        <f t="shared" si="2"/>
        <v>0.37514879821695413</v>
      </c>
    </row>
    <row r="48" spans="1:6" x14ac:dyDescent="0.2">
      <c r="A48" s="21" t="s">
        <v>38</v>
      </c>
      <c r="B48" s="14">
        <v>47863</v>
      </c>
      <c r="C48" s="15">
        <v>35311</v>
      </c>
      <c r="D48" s="16">
        <f t="shared" si="0"/>
        <v>0.73775149907026305</v>
      </c>
      <c r="E48" s="15">
        <f t="shared" si="1"/>
        <v>12552</v>
      </c>
      <c r="F48" s="16">
        <f t="shared" si="2"/>
        <v>0.26224850092973695</v>
      </c>
    </row>
    <row r="49" spans="1:6" x14ac:dyDescent="0.2">
      <c r="A49" s="21" t="s">
        <v>24</v>
      </c>
      <c r="B49" s="14">
        <v>157517</v>
      </c>
      <c r="C49" s="15">
        <v>93656</v>
      </c>
      <c r="D49" s="16">
        <f t="shared" si="0"/>
        <v>0.59457709326612362</v>
      </c>
      <c r="E49" s="15">
        <f t="shared" si="1"/>
        <v>63861</v>
      </c>
      <c r="F49" s="16">
        <f t="shared" si="2"/>
        <v>0.40542290673387632</v>
      </c>
    </row>
    <row r="50" spans="1:6" x14ac:dyDescent="0.2">
      <c r="A50" s="21" t="s">
        <v>3</v>
      </c>
      <c r="B50" s="14">
        <v>29941</v>
      </c>
      <c r="C50" s="15">
        <v>25055</v>
      </c>
      <c r="D50" s="16">
        <f t="shared" si="0"/>
        <v>0.83681239771550719</v>
      </c>
      <c r="E50" s="15">
        <f t="shared" si="1"/>
        <v>4886</v>
      </c>
      <c r="F50" s="16">
        <f t="shared" si="2"/>
        <v>0.16318760228449283</v>
      </c>
    </row>
    <row r="51" spans="1:6" x14ac:dyDescent="0.2">
      <c r="A51" s="21" t="s">
        <v>12</v>
      </c>
      <c r="B51" s="14">
        <v>653982</v>
      </c>
      <c r="C51" s="15">
        <v>411247</v>
      </c>
      <c r="D51" s="16">
        <f t="shared" si="0"/>
        <v>0.62883535020841552</v>
      </c>
      <c r="E51" s="15">
        <f t="shared" si="1"/>
        <v>242735</v>
      </c>
      <c r="F51" s="16">
        <f t="shared" si="2"/>
        <v>0.37116464979158448</v>
      </c>
    </row>
    <row r="52" spans="1:6" x14ac:dyDescent="0.2">
      <c r="A52" s="21" t="s">
        <v>25</v>
      </c>
      <c r="B52" s="14">
        <v>97605</v>
      </c>
      <c r="C52" s="15">
        <v>56514</v>
      </c>
      <c r="D52" s="16">
        <f t="shared" si="0"/>
        <v>0.57900722299062546</v>
      </c>
      <c r="E52" s="15">
        <f t="shared" si="1"/>
        <v>41091</v>
      </c>
      <c r="F52" s="16">
        <f t="shared" si="2"/>
        <v>0.42099277700937454</v>
      </c>
    </row>
    <row r="53" spans="1:6" x14ac:dyDescent="0.2">
      <c r="A53" s="21" t="s">
        <v>4</v>
      </c>
      <c r="B53" s="14">
        <v>865507</v>
      </c>
      <c r="C53" s="15">
        <v>377692</v>
      </c>
      <c r="D53" s="16">
        <f t="shared" si="0"/>
        <v>0.43638237472371683</v>
      </c>
      <c r="E53" s="15">
        <f t="shared" si="1"/>
        <v>487815</v>
      </c>
      <c r="F53" s="16">
        <f t="shared" si="2"/>
        <v>0.56361762527628312</v>
      </c>
    </row>
    <row r="54" spans="1:6" x14ac:dyDescent="0.2">
      <c r="A54" s="21" t="s">
        <v>17</v>
      </c>
      <c r="B54" s="14">
        <v>272422</v>
      </c>
      <c r="C54" s="15">
        <v>241181</v>
      </c>
      <c r="D54" s="16">
        <f t="shared" si="0"/>
        <v>0.88532130297846723</v>
      </c>
      <c r="E54" s="15">
        <f t="shared" si="1"/>
        <v>31241</v>
      </c>
      <c r="F54" s="16">
        <f t="shared" si="2"/>
        <v>0.11467869702153277</v>
      </c>
    </row>
    <row r="55" spans="1:6" x14ac:dyDescent="0.2">
      <c r="A55" s="21" t="s">
        <v>11</v>
      </c>
      <c r="B55" s="14">
        <v>855427</v>
      </c>
      <c r="C55" s="15">
        <v>250001</v>
      </c>
      <c r="D55" s="16">
        <f t="shared" si="0"/>
        <v>0.29225287488003066</v>
      </c>
      <c r="E55" s="15">
        <f t="shared" si="1"/>
        <v>605426</v>
      </c>
      <c r="F55" s="16">
        <f t="shared" si="2"/>
        <v>0.70774712511996929</v>
      </c>
    </row>
    <row r="56" spans="1:6" x14ac:dyDescent="0.2">
      <c r="A56" s="21" t="s">
        <v>14</v>
      </c>
      <c r="B56" s="14">
        <v>410863</v>
      </c>
      <c r="C56" s="15">
        <v>240558</v>
      </c>
      <c r="D56" s="16">
        <f t="shared" si="0"/>
        <v>0.58549443488462094</v>
      </c>
      <c r="E56" s="15">
        <f t="shared" si="1"/>
        <v>170305</v>
      </c>
      <c r="F56" s="16">
        <f t="shared" si="2"/>
        <v>0.41450556511537912</v>
      </c>
    </row>
    <row r="57" spans="1:6" x14ac:dyDescent="0.2">
      <c r="A57" s="21" t="s">
        <v>36</v>
      </c>
      <c r="B57" s="14">
        <v>62828</v>
      </c>
      <c r="C57" s="15">
        <v>47583</v>
      </c>
      <c r="D57" s="16">
        <f t="shared" si="0"/>
        <v>0.75735340930795192</v>
      </c>
      <c r="E57" s="15">
        <f t="shared" si="1"/>
        <v>15245</v>
      </c>
      <c r="F57" s="16">
        <f t="shared" si="2"/>
        <v>0.24264659069204814</v>
      </c>
    </row>
    <row r="58" spans="1:6" x14ac:dyDescent="0.2">
      <c r="A58" s="22" t="s">
        <v>107</v>
      </c>
      <c r="B58" s="14">
        <v>84389</v>
      </c>
      <c r="C58" s="15">
        <v>68470</v>
      </c>
      <c r="D58" s="16">
        <f t="shared" si="0"/>
        <v>0.81136167035988105</v>
      </c>
      <c r="E58" s="15">
        <f t="shared" si="1"/>
        <v>15919</v>
      </c>
      <c r="F58" s="16">
        <f t="shared" si="2"/>
        <v>0.18863832964011898</v>
      </c>
    </row>
    <row r="59" spans="1:6" x14ac:dyDescent="0.2">
      <c r="A59" s="22" t="s">
        <v>108</v>
      </c>
      <c r="B59" s="14">
        <v>143214</v>
      </c>
      <c r="C59" s="15">
        <v>55505</v>
      </c>
      <c r="D59" s="16">
        <f t="shared" si="0"/>
        <v>0.38756685798874413</v>
      </c>
      <c r="E59" s="15">
        <f t="shared" si="1"/>
        <v>87709</v>
      </c>
      <c r="F59" s="16">
        <f t="shared" si="2"/>
        <v>0.61243314201125587</v>
      </c>
    </row>
    <row r="60" spans="1:6" x14ac:dyDescent="0.2">
      <c r="A60" s="21" t="s">
        <v>32</v>
      </c>
      <c r="B60" s="14">
        <v>69375</v>
      </c>
      <c r="C60" s="15">
        <v>55265</v>
      </c>
      <c r="D60" s="16">
        <f t="shared" si="0"/>
        <v>0.79661261261261263</v>
      </c>
      <c r="E60" s="15">
        <f t="shared" si="1"/>
        <v>14110</v>
      </c>
      <c r="F60" s="16">
        <f t="shared" si="2"/>
        <v>0.20338738738738737</v>
      </c>
    </row>
    <row r="61" spans="1:6" x14ac:dyDescent="0.2">
      <c r="A61" s="21" t="s">
        <v>6</v>
      </c>
      <c r="B61" s="14">
        <v>263937</v>
      </c>
      <c r="C61" s="15">
        <v>182915</v>
      </c>
      <c r="D61" s="16">
        <f t="shared" si="0"/>
        <v>0.69302522950552592</v>
      </c>
      <c r="E61" s="15">
        <f t="shared" si="1"/>
        <v>81022</v>
      </c>
      <c r="F61" s="16">
        <f t="shared" si="2"/>
        <v>0.30697477049447408</v>
      </c>
    </row>
    <row r="62" spans="1:6" x14ac:dyDescent="0.2">
      <c r="A62" s="21" t="s">
        <v>5</v>
      </c>
      <c r="B62" s="14">
        <v>281049</v>
      </c>
      <c r="C62" s="15">
        <v>144811</v>
      </c>
      <c r="D62" s="16">
        <f t="shared" si="0"/>
        <v>0.5152517888339756</v>
      </c>
      <c r="E62" s="15">
        <f t="shared" si="1"/>
        <v>136238</v>
      </c>
      <c r="F62" s="16">
        <f t="shared" si="2"/>
        <v>0.48474821116602446</v>
      </c>
    </row>
    <row r="63" spans="1:6" x14ac:dyDescent="0.2">
      <c r="A63" s="21" t="s">
        <v>41</v>
      </c>
      <c r="B63" s="14">
        <v>31260</v>
      </c>
      <c r="C63" s="15">
        <v>23338</v>
      </c>
      <c r="D63" s="16">
        <f t="shared" si="0"/>
        <v>0.74657709532949457</v>
      </c>
      <c r="E63" s="15">
        <f t="shared" si="1"/>
        <v>7922</v>
      </c>
      <c r="F63" s="16">
        <f t="shared" si="2"/>
        <v>0.25342290467050543</v>
      </c>
    </row>
    <row r="64" spans="1:6" x14ac:dyDescent="0.2">
      <c r="A64" s="21" t="s">
        <v>44</v>
      </c>
      <c r="B64" s="14">
        <v>27688</v>
      </c>
      <c r="C64" s="15">
        <v>19502</v>
      </c>
      <c r="D64" s="16">
        <f t="shared" si="0"/>
        <v>0.70434845420398728</v>
      </c>
      <c r="E64" s="15">
        <f t="shared" si="1"/>
        <v>8186</v>
      </c>
      <c r="F64" s="16">
        <f t="shared" si="2"/>
        <v>0.29565154579601272</v>
      </c>
    </row>
    <row r="65" spans="1:6" x14ac:dyDescent="0.2">
      <c r="A65" s="21" t="s">
        <v>52</v>
      </c>
      <c r="B65" s="14">
        <v>19710</v>
      </c>
      <c r="C65" s="15">
        <v>11466</v>
      </c>
      <c r="D65" s="16">
        <f t="shared" si="0"/>
        <v>0.58173515981735158</v>
      </c>
      <c r="E65" s="15">
        <f t="shared" si="1"/>
        <v>8244</v>
      </c>
      <c r="F65" s="16">
        <f t="shared" si="2"/>
        <v>0.41826484018264842</v>
      </c>
    </row>
    <row r="66" spans="1:6" x14ac:dyDescent="0.2">
      <c r="A66" s="21" t="s">
        <v>58</v>
      </c>
      <c r="B66" s="14">
        <v>10474</v>
      </c>
      <c r="C66" s="15">
        <v>7779</v>
      </c>
      <c r="D66" s="16">
        <f t="shared" si="0"/>
        <v>0.74269620011456938</v>
      </c>
      <c r="E66" s="15">
        <f t="shared" si="1"/>
        <v>2695</v>
      </c>
      <c r="F66" s="16">
        <f t="shared" si="2"/>
        <v>0.25730379988543062</v>
      </c>
    </row>
    <row r="67" spans="1:6" x14ac:dyDescent="0.2">
      <c r="A67" s="21" t="s">
        <v>16</v>
      </c>
      <c r="B67" s="14">
        <v>360049</v>
      </c>
      <c r="C67" s="15">
        <v>143954</v>
      </c>
      <c r="D67" s="16">
        <f t="shared" si="0"/>
        <v>0.39981780257687149</v>
      </c>
      <c r="E67" s="15">
        <f t="shared" si="1"/>
        <v>216095</v>
      </c>
      <c r="F67" s="16">
        <f t="shared" si="2"/>
        <v>0.60018219742312851</v>
      </c>
    </row>
    <row r="68" spans="1:6" x14ac:dyDescent="0.2">
      <c r="A68" s="21" t="s">
        <v>51</v>
      </c>
      <c r="B68" s="14">
        <v>14485</v>
      </c>
      <c r="C68" s="15">
        <v>13763</v>
      </c>
      <c r="D68" s="16">
        <f>(C68/B68)</f>
        <v>0.95015533310321021</v>
      </c>
      <c r="E68" s="15">
        <f>(B68-C68)</f>
        <v>722</v>
      </c>
      <c r="F68" s="16">
        <f>(E68/B68)</f>
        <v>4.9844666896789784E-2</v>
      </c>
    </row>
    <row r="69" spans="1:6" x14ac:dyDescent="0.2">
      <c r="A69" s="21" t="s">
        <v>43</v>
      </c>
      <c r="B69" s="14">
        <v>28946</v>
      </c>
      <c r="C69" s="15">
        <v>21573</v>
      </c>
      <c r="D69" s="16">
        <f>(C69/B69)</f>
        <v>0.74528432253161059</v>
      </c>
      <c r="E69" s="15">
        <f>(B69-C69)</f>
        <v>7373</v>
      </c>
      <c r="F69" s="16">
        <f>(E69/B69)</f>
        <v>0.25471567746838941</v>
      </c>
    </row>
    <row r="70" spans="1:6" x14ac:dyDescent="0.2">
      <c r="A70" s="21" t="s">
        <v>49</v>
      </c>
      <c r="B70" s="14">
        <v>16581</v>
      </c>
      <c r="C70" s="15">
        <v>11180</v>
      </c>
      <c r="D70" s="16">
        <f>(C70/B70)</f>
        <v>0.67426572583077016</v>
      </c>
      <c r="E70" s="15">
        <f>(B70-C70)</f>
        <v>5401</v>
      </c>
      <c r="F70" s="16">
        <f>(E70/B70)</f>
        <v>0.32573427416922984</v>
      </c>
    </row>
    <row r="71" spans="1:6" x14ac:dyDescent="0.2">
      <c r="A71" s="23" t="s">
        <v>65</v>
      </c>
      <c r="B71" s="17">
        <f>SUM(B4:B70)</f>
        <v>12797318</v>
      </c>
      <c r="C71" s="18">
        <f>SUM(C4:C70)</f>
        <v>6330950</v>
      </c>
      <c r="D71" s="19">
        <f>(C71/B71)</f>
        <v>0.49470912577150933</v>
      </c>
      <c r="E71" s="18">
        <f>SUM(E4:E70)</f>
        <v>6466368</v>
      </c>
      <c r="F71" s="19">
        <f>(E71/B71)</f>
        <v>0.50529087422849073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170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Research&amp;R1989 Population Estimates</oddFooter>
  </headerFooter>
  <ignoredErrors>
    <ignoredError sqref="D71" formula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82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182940</v>
      </c>
      <c r="C4" s="12">
        <v>83738</v>
      </c>
      <c r="D4" s="13">
        <f t="shared" ref="D4:D67" si="0">(C4/B4)</f>
        <v>0.45773477642943039</v>
      </c>
      <c r="E4" s="12">
        <f t="shared" ref="E4:E67" si="1">(B4-C4)</f>
        <v>99202</v>
      </c>
      <c r="F4" s="13">
        <f t="shared" ref="F4:F67" si="2">(E4/B4)</f>
        <v>0.54226522357056961</v>
      </c>
    </row>
    <row r="5" spans="1:6" x14ac:dyDescent="0.2">
      <c r="A5" s="21" t="s">
        <v>50</v>
      </c>
      <c r="B5" s="14">
        <v>18683</v>
      </c>
      <c r="C5" s="15">
        <v>14012</v>
      </c>
      <c r="D5" s="16">
        <f t="shared" si="0"/>
        <v>0.7499866188513622</v>
      </c>
      <c r="E5" s="15">
        <f t="shared" si="1"/>
        <v>4671</v>
      </c>
      <c r="F5" s="16">
        <f t="shared" si="2"/>
        <v>0.2500133811486378</v>
      </c>
    </row>
    <row r="6" spans="1:6" x14ac:dyDescent="0.2">
      <c r="A6" s="21" t="s">
        <v>26</v>
      </c>
      <c r="B6" s="14">
        <v>133084</v>
      </c>
      <c r="C6" s="15">
        <v>53246</v>
      </c>
      <c r="D6" s="16">
        <f t="shared" si="0"/>
        <v>0.40009317423582097</v>
      </c>
      <c r="E6" s="15">
        <f t="shared" si="1"/>
        <v>79838</v>
      </c>
      <c r="F6" s="16">
        <f t="shared" si="2"/>
        <v>0.59990682576417897</v>
      </c>
    </row>
    <row r="7" spans="1:6" x14ac:dyDescent="0.2">
      <c r="A7" s="21" t="s">
        <v>47</v>
      </c>
      <c r="B7" s="14">
        <v>24297</v>
      </c>
      <c r="C7" s="15">
        <v>17050</v>
      </c>
      <c r="D7" s="16">
        <f t="shared" si="0"/>
        <v>0.70173272420463428</v>
      </c>
      <c r="E7" s="15">
        <f t="shared" si="1"/>
        <v>7247</v>
      </c>
      <c r="F7" s="16">
        <f t="shared" si="2"/>
        <v>0.29826727579536566</v>
      </c>
    </row>
    <row r="8" spans="1:6" x14ac:dyDescent="0.2">
      <c r="A8" s="21" t="s">
        <v>15</v>
      </c>
      <c r="B8" s="14">
        <v>387635</v>
      </c>
      <c r="C8" s="15">
        <v>144265</v>
      </c>
      <c r="D8" s="16">
        <f t="shared" si="0"/>
        <v>0.37216711597249991</v>
      </c>
      <c r="E8" s="15">
        <f t="shared" si="1"/>
        <v>243370</v>
      </c>
      <c r="F8" s="16">
        <f t="shared" si="2"/>
        <v>0.62783288402750015</v>
      </c>
    </row>
    <row r="9" spans="1:6" x14ac:dyDescent="0.2">
      <c r="A9" s="21" t="s">
        <v>9</v>
      </c>
      <c r="B9" s="14">
        <v>1213655</v>
      </c>
      <c r="C9" s="15">
        <v>159411</v>
      </c>
      <c r="D9" s="16">
        <f t="shared" si="0"/>
        <v>0.131347870688128</v>
      </c>
      <c r="E9" s="15">
        <f t="shared" si="1"/>
        <v>1054244</v>
      </c>
      <c r="F9" s="16">
        <f t="shared" si="2"/>
        <v>0.86865212931187197</v>
      </c>
    </row>
    <row r="10" spans="1:6" x14ac:dyDescent="0.2">
      <c r="A10" s="21" t="s">
        <v>57</v>
      </c>
      <c r="B10" s="14">
        <v>10351</v>
      </c>
      <c r="C10" s="15">
        <v>7160</v>
      </c>
      <c r="D10" s="16">
        <f t="shared" si="0"/>
        <v>0.69172060670466617</v>
      </c>
      <c r="E10" s="15">
        <f t="shared" si="1"/>
        <v>3191</v>
      </c>
      <c r="F10" s="16">
        <f t="shared" si="2"/>
        <v>0.30827939329533377</v>
      </c>
    </row>
    <row r="11" spans="1:6" x14ac:dyDescent="0.2">
      <c r="A11" s="21" t="s">
        <v>28</v>
      </c>
      <c r="B11" s="14">
        <v>93439</v>
      </c>
      <c r="C11" s="15">
        <v>82795</v>
      </c>
      <c r="D11" s="16">
        <f t="shared" si="0"/>
        <v>0.88608610965442691</v>
      </c>
      <c r="E11" s="15">
        <f t="shared" si="1"/>
        <v>10644</v>
      </c>
      <c r="F11" s="16">
        <f t="shared" si="2"/>
        <v>0.11391389034557305</v>
      </c>
    </row>
    <row r="12" spans="1:6" x14ac:dyDescent="0.2">
      <c r="A12" s="21" t="s">
        <v>31</v>
      </c>
      <c r="B12" s="14">
        <v>86241</v>
      </c>
      <c r="C12" s="15">
        <v>76670</v>
      </c>
      <c r="D12" s="16">
        <f t="shared" si="0"/>
        <v>0.88902030356790851</v>
      </c>
      <c r="E12" s="15">
        <f t="shared" si="1"/>
        <v>9571</v>
      </c>
      <c r="F12" s="16">
        <f t="shared" si="2"/>
        <v>0.11097969643209146</v>
      </c>
    </row>
    <row r="13" spans="1:6" x14ac:dyDescent="0.2">
      <c r="A13" s="21" t="s">
        <v>27</v>
      </c>
      <c r="B13" s="14">
        <v>99171</v>
      </c>
      <c r="C13" s="15">
        <v>83301</v>
      </c>
      <c r="D13" s="16">
        <f t="shared" si="0"/>
        <v>0.83997337931451732</v>
      </c>
      <c r="E13" s="15">
        <f t="shared" si="1"/>
        <v>15870</v>
      </c>
      <c r="F13" s="16">
        <f t="shared" si="2"/>
        <v>0.16002662068548265</v>
      </c>
    </row>
    <row r="14" spans="1:6" x14ac:dyDescent="0.2">
      <c r="A14" s="21" t="s">
        <v>22</v>
      </c>
      <c r="B14" s="14">
        <v>134401</v>
      </c>
      <c r="C14" s="15">
        <v>114731</v>
      </c>
      <c r="D14" s="16">
        <f t="shared" si="0"/>
        <v>0.85364692226992356</v>
      </c>
      <c r="E14" s="15">
        <f t="shared" si="1"/>
        <v>19670</v>
      </c>
      <c r="F14" s="16">
        <f t="shared" si="2"/>
        <v>0.14635307773007641</v>
      </c>
    </row>
    <row r="15" spans="1:6" x14ac:dyDescent="0.2">
      <c r="A15" s="21" t="s">
        <v>37</v>
      </c>
      <c r="B15" s="14">
        <v>42016</v>
      </c>
      <c r="C15" s="15">
        <v>32559</v>
      </c>
      <c r="D15" s="16">
        <f t="shared" si="0"/>
        <v>0.77491907844630614</v>
      </c>
      <c r="E15" s="15">
        <f t="shared" si="1"/>
        <v>9457</v>
      </c>
      <c r="F15" s="16">
        <f t="shared" si="2"/>
        <v>0.22508092155369383</v>
      </c>
    </row>
    <row r="16" spans="1:6" x14ac:dyDescent="0.2">
      <c r="A16" s="22" t="s">
        <v>106</v>
      </c>
      <c r="B16" s="14">
        <v>23418</v>
      </c>
      <c r="C16" s="15">
        <v>17294</v>
      </c>
      <c r="D16" s="16">
        <f t="shared" si="0"/>
        <v>0.73849175847638571</v>
      </c>
      <c r="E16" s="15">
        <f t="shared" si="1"/>
        <v>6124</v>
      </c>
      <c r="F16" s="16">
        <f t="shared" si="2"/>
        <v>0.26150824152361429</v>
      </c>
    </row>
    <row r="17" spans="1:6" x14ac:dyDescent="0.2">
      <c r="A17" s="21" t="s">
        <v>59</v>
      </c>
      <c r="B17" s="14">
        <v>10224</v>
      </c>
      <c r="C17" s="15">
        <v>7614</v>
      </c>
      <c r="D17" s="16">
        <f t="shared" si="0"/>
        <v>0.74471830985915488</v>
      </c>
      <c r="E17" s="15">
        <f t="shared" si="1"/>
        <v>2610</v>
      </c>
      <c r="F17" s="16">
        <f t="shared" si="2"/>
        <v>0.25528169014084506</v>
      </c>
    </row>
    <row r="18" spans="1:6" x14ac:dyDescent="0.2">
      <c r="A18" s="21" t="s">
        <v>13</v>
      </c>
      <c r="B18" s="14">
        <v>677007</v>
      </c>
      <c r="C18" s="15">
        <v>0</v>
      </c>
      <c r="D18" s="16">
        <f t="shared" si="0"/>
        <v>0</v>
      </c>
      <c r="E18" s="15">
        <f t="shared" si="1"/>
        <v>677007</v>
      </c>
      <c r="F18" s="16">
        <f t="shared" si="2"/>
        <v>1</v>
      </c>
    </row>
    <row r="19" spans="1:6" x14ac:dyDescent="0.2">
      <c r="A19" s="21" t="s">
        <v>18</v>
      </c>
      <c r="B19" s="14">
        <v>282476</v>
      </c>
      <c r="C19" s="15">
        <v>217502</v>
      </c>
      <c r="D19" s="16">
        <f t="shared" si="0"/>
        <v>0.76998399864059253</v>
      </c>
      <c r="E19" s="15">
        <f t="shared" si="1"/>
        <v>64974</v>
      </c>
      <c r="F19" s="16">
        <f t="shared" si="2"/>
        <v>0.23001600135940753</v>
      </c>
    </row>
    <row r="20" spans="1:6" x14ac:dyDescent="0.2">
      <c r="A20" s="21" t="s">
        <v>42</v>
      </c>
      <c r="B20" s="14">
        <v>21428</v>
      </c>
      <c r="C20" s="15">
        <v>15417</v>
      </c>
      <c r="D20" s="16">
        <f t="shared" si="0"/>
        <v>0.71947918611162964</v>
      </c>
      <c r="E20" s="15">
        <f t="shared" si="1"/>
        <v>6011</v>
      </c>
      <c r="F20" s="16">
        <f t="shared" si="2"/>
        <v>0.28052081388837036</v>
      </c>
    </row>
    <row r="21" spans="1:6" x14ac:dyDescent="0.2">
      <c r="A21" s="21" t="s">
        <v>61</v>
      </c>
      <c r="B21" s="14">
        <v>8628</v>
      </c>
      <c r="C21" s="15">
        <v>4660</v>
      </c>
      <c r="D21" s="16">
        <f t="shared" si="0"/>
        <v>0.54010199350950394</v>
      </c>
      <c r="E21" s="15">
        <f t="shared" si="1"/>
        <v>3968</v>
      </c>
      <c r="F21" s="16">
        <f t="shared" si="2"/>
        <v>0.45989800649049606</v>
      </c>
    </row>
    <row r="22" spans="1:6" x14ac:dyDescent="0.2">
      <c r="A22" s="21" t="s">
        <v>39</v>
      </c>
      <c r="B22" s="14">
        <v>46360</v>
      </c>
      <c r="C22" s="15">
        <v>26291</v>
      </c>
      <c r="D22" s="16">
        <f t="shared" si="0"/>
        <v>0.56710526315789478</v>
      </c>
      <c r="E22" s="15">
        <f t="shared" si="1"/>
        <v>20069</v>
      </c>
      <c r="F22" s="16">
        <f t="shared" si="2"/>
        <v>0.43289473684210528</v>
      </c>
    </row>
    <row r="23" spans="1:6" x14ac:dyDescent="0.2">
      <c r="A23" s="21" t="s">
        <v>60</v>
      </c>
      <c r="B23" s="14">
        <v>7421</v>
      </c>
      <c r="C23" s="15">
        <v>5461</v>
      </c>
      <c r="D23" s="16">
        <f t="shared" si="0"/>
        <v>0.73588465166419625</v>
      </c>
      <c r="E23" s="15">
        <f t="shared" si="1"/>
        <v>1960</v>
      </c>
      <c r="F23" s="16">
        <f t="shared" si="2"/>
        <v>0.2641153483358038</v>
      </c>
    </row>
    <row r="24" spans="1:6" x14ac:dyDescent="0.2">
      <c r="A24" s="21" t="s">
        <v>62</v>
      </c>
      <c r="B24" s="14">
        <v>7493</v>
      </c>
      <c r="C24" s="15">
        <v>6264</v>
      </c>
      <c r="D24" s="16">
        <f t="shared" si="0"/>
        <v>0.83598024823168293</v>
      </c>
      <c r="E24" s="15">
        <f t="shared" si="1"/>
        <v>1229</v>
      </c>
      <c r="F24" s="16">
        <f t="shared" si="2"/>
        <v>0.1640197517683171</v>
      </c>
    </row>
    <row r="25" spans="1:6" x14ac:dyDescent="0.2">
      <c r="A25" s="21" t="s">
        <v>54</v>
      </c>
      <c r="B25" s="14">
        <v>12238</v>
      </c>
      <c r="C25" s="15">
        <v>6150</v>
      </c>
      <c r="D25" s="16">
        <f t="shared" si="0"/>
        <v>0.50253309364275212</v>
      </c>
      <c r="E25" s="15">
        <f t="shared" si="1"/>
        <v>6088</v>
      </c>
      <c r="F25" s="16">
        <f t="shared" si="2"/>
        <v>0.49746690635724794</v>
      </c>
    </row>
    <row r="26" spans="1:6" x14ac:dyDescent="0.2">
      <c r="A26" s="21" t="s">
        <v>56</v>
      </c>
      <c r="B26" s="14">
        <v>9856</v>
      </c>
      <c r="C26" s="15">
        <v>6078</v>
      </c>
      <c r="D26" s="16">
        <f t="shared" si="0"/>
        <v>0.61668019480519476</v>
      </c>
      <c r="E26" s="15">
        <f t="shared" si="1"/>
        <v>3778</v>
      </c>
      <c r="F26" s="16">
        <f t="shared" si="2"/>
        <v>0.38331980519480519</v>
      </c>
    </row>
    <row r="27" spans="1:6" x14ac:dyDescent="0.2">
      <c r="A27" s="21" t="s">
        <v>48</v>
      </c>
      <c r="B27" s="14">
        <v>22231</v>
      </c>
      <c r="C27" s="15">
        <v>14873</v>
      </c>
      <c r="D27" s="16">
        <f t="shared" si="0"/>
        <v>0.66902073680896046</v>
      </c>
      <c r="E27" s="15">
        <f t="shared" si="1"/>
        <v>7358</v>
      </c>
      <c r="F27" s="16">
        <f t="shared" si="2"/>
        <v>0.33097926319103954</v>
      </c>
    </row>
    <row r="28" spans="1:6" x14ac:dyDescent="0.2">
      <c r="A28" s="21" t="s">
        <v>46</v>
      </c>
      <c r="B28" s="14">
        <v>25457</v>
      </c>
      <c r="C28" s="15">
        <v>16512</v>
      </c>
      <c r="D28" s="16">
        <f t="shared" si="0"/>
        <v>0.64862316848018231</v>
      </c>
      <c r="E28" s="15">
        <f t="shared" si="1"/>
        <v>8945</v>
      </c>
      <c r="F28" s="16">
        <f t="shared" si="2"/>
        <v>0.35137683151981774</v>
      </c>
    </row>
    <row r="29" spans="1:6" x14ac:dyDescent="0.2">
      <c r="A29" s="21" t="s">
        <v>29</v>
      </c>
      <c r="B29" s="14">
        <v>85945</v>
      </c>
      <c r="C29" s="15">
        <v>78526</v>
      </c>
      <c r="D29" s="16">
        <f t="shared" si="0"/>
        <v>0.91367735179475251</v>
      </c>
      <c r="E29" s="15">
        <f t="shared" si="1"/>
        <v>7419</v>
      </c>
      <c r="F29" s="16">
        <f t="shared" si="2"/>
        <v>8.6322648205247543E-2</v>
      </c>
    </row>
    <row r="30" spans="1:6" x14ac:dyDescent="0.2">
      <c r="A30" s="21" t="s">
        <v>35</v>
      </c>
      <c r="B30" s="14">
        <v>66380</v>
      </c>
      <c r="C30" s="15">
        <v>46803</v>
      </c>
      <c r="D30" s="16">
        <f t="shared" si="0"/>
        <v>0.70507683037059354</v>
      </c>
      <c r="E30" s="15">
        <f t="shared" si="1"/>
        <v>19577</v>
      </c>
      <c r="F30" s="16">
        <f t="shared" si="2"/>
        <v>0.29492316962940646</v>
      </c>
    </row>
    <row r="31" spans="1:6" x14ac:dyDescent="0.2">
      <c r="A31" s="21" t="s">
        <v>10</v>
      </c>
      <c r="B31" s="14">
        <v>825411</v>
      </c>
      <c r="C31" s="15">
        <v>504145</v>
      </c>
      <c r="D31" s="16">
        <f t="shared" si="0"/>
        <v>0.61078056871061814</v>
      </c>
      <c r="E31" s="15">
        <f t="shared" si="1"/>
        <v>321266</v>
      </c>
      <c r="F31" s="16">
        <f t="shared" si="2"/>
        <v>0.38921943128938191</v>
      </c>
    </row>
    <row r="32" spans="1:6" x14ac:dyDescent="0.2">
      <c r="A32" s="21" t="s">
        <v>53</v>
      </c>
      <c r="B32" s="14">
        <v>16936</v>
      </c>
      <c r="C32" s="15">
        <v>12652</v>
      </c>
      <c r="D32" s="16">
        <f t="shared" si="0"/>
        <v>0.74704770902220119</v>
      </c>
      <c r="E32" s="15">
        <f t="shared" si="1"/>
        <v>4284</v>
      </c>
      <c r="F32" s="16">
        <f t="shared" si="2"/>
        <v>0.25295229097779875</v>
      </c>
    </row>
    <row r="33" spans="1:6" x14ac:dyDescent="0.2">
      <c r="A33" s="21" t="s">
        <v>33</v>
      </c>
      <c r="B33" s="14">
        <v>87512</v>
      </c>
      <c r="C33" s="15">
        <v>58237</v>
      </c>
      <c r="D33" s="16">
        <f t="shared" si="0"/>
        <v>0.66547444921839294</v>
      </c>
      <c r="E33" s="15">
        <f t="shared" si="1"/>
        <v>29275</v>
      </c>
      <c r="F33" s="16">
        <f t="shared" si="2"/>
        <v>0.33452555078160712</v>
      </c>
    </row>
    <row r="34" spans="1:6" x14ac:dyDescent="0.2">
      <c r="A34" s="21" t="s">
        <v>40</v>
      </c>
      <c r="B34" s="14">
        <v>43682</v>
      </c>
      <c r="C34" s="15">
        <v>27549</v>
      </c>
      <c r="D34" s="16">
        <f t="shared" si="0"/>
        <v>0.63067167254246603</v>
      </c>
      <c r="E34" s="15">
        <f t="shared" si="1"/>
        <v>16133</v>
      </c>
      <c r="F34" s="16">
        <f t="shared" si="2"/>
        <v>0.36932832745753402</v>
      </c>
    </row>
    <row r="35" spans="1:6" x14ac:dyDescent="0.2">
      <c r="A35" s="21" t="s">
        <v>55</v>
      </c>
      <c r="B35" s="14">
        <v>12243</v>
      </c>
      <c r="C35" s="15">
        <v>9289</v>
      </c>
      <c r="D35" s="16">
        <f t="shared" si="0"/>
        <v>0.75871926815323043</v>
      </c>
      <c r="E35" s="15">
        <f t="shared" si="1"/>
        <v>2954</v>
      </c>
      <c r="F35" s="16">
        <f t="shared" si="2"/>
        <v>0.24128073184676957</v>
      </c>
    </row>
    <row r="36" spans="1:6" x14ac:dyDescent="0.2">
      <c r="A36" s="21" t="s">
        <v>64</v>
      </c>
      <c r="B36" s="14">
        <v>5234</v>
      </c>
      <c r="C36" s="15">
        <v>4285</v>
      </c>
      <c r="D36" s="16">
        <f t="shared" si="0"/>
        <v>0.81868551776843712</v>
      </c>
      <c r="E36" s="15">
        <f t="shared" si="1"/>
        <v>949</v>
      </c>
      <c r="F36" s="16">
        <f t="shared" si="2"/>
        <v>0.18131448223156285</v>
      </c>
    </row>
    <row r="37" spans="1:6" x14ac:dyDescent="0.2">
      <c r="A37" s="21" t="s">
        <v>23</v>
      </c>
      <c r="B37" s="14">
        <v>140783</v>
      </c>
      <c r="C37" s="15">
        <v>74303</v>
      </c>
      <c r="D37" s="16">
        <f t="shared" si="0"/>
        <v>0.52778389436224549</v>
      </c>
      <c r="E37" s="15">
        <f t="shared" si="1"/>
        <v>66480</v>
      </c>
      <c r="F37" s="16">
        <f t="shared" si="2"/>
        <v>0.47221610563775457</v>
      </c>
    </row>
    <row r="38" spans="1:6" x14ac:dyDescent="0.2">
      <c r="A38" s="21" t="s">
        <v>1</v>
      </c>
      <c r="B38" s="14">
        <v>307526</v>
      </c>
      <c r="C38" s="15">
        <v>200512</v>
      </c>
      <c r="D38" s="16">
        <f t="shared" si="0"/>
        <v>0.65201641487223849</v>
      </c>
      <c r="E38" s="15">
        <f t="shared" si="1"/>
        <v>107014</v>
      </c>
      <c r="F38" s="16">
        <f t="shared" si="2"/>
        <v>0.34798358512776156</v>
      </c>
    </row>
    <row r="39" spans="1:6" x14ac:dyDescent="0.2">
      <c r="A39" s="21" t="s">
        <v>21</v>
      </c>
      <c r="B39" s="14">
        <v>182531</v>
      </c>
      <c r="C39" s="15">
        <v>56986</v>
      </c>
      <c r="D39" s="16">
        <f t="shared" si="0"/>
        <v>0.31219902372747643</v>
      </c>
      <c r="E39" s="15">
        <f t="shared" si="1"/>
        <v>125545</v>
      </c>
      <c r="F39" s="16">
        <f t="shared" si="2"/>
        <v>0.68780097627252357</v>
      </c>
    </row>
    <row r="40" spans="1:6" x14ac:dyDescent="0.2">
      <c r="A40" s="21" t="s">
        <v>45</v>
      </c>
      <c r="B40" s="14">
        <v>24498</v>
      </c>
      <c r="C40" s="15">
        <v>15334</v>
      </c>
      <c r="D40" s="16">
        <f t="shared" si="0"/>
        <v>0.62592864723650909</v>
      </c>
      <c r="E40" s="15">
        <f t="shared" si="1"/>
        <v>9164</v>
      </c>
      <c r="F40" s="16">
        <f t="shared" si="2"/>
        <v>0.37407135276349091</v>
      </c>
    </row>
    <row r="41" spans="1:6" x14ac:dyDescent="0.2">
      <c r="A41" s="21" t="s">
        <v>63</v>
      </c>
      <c r="B41" s="14">
        <v>4768</v>
      </c>
      <c r="C41" s="15">
        <v>3691</v>
      </c>
      <c r="D41" s="16">
        <f t="shared" si="0"/>
        <v>0.77411912751677847</v>
      </c>
      <c r="E41" s="15">
        <f t="shared" si="1"/>
        <v>1077</v>
      </c>
      <c r="F41" s="16">
        <f t="shared" si="2"/>
        <v>0.22588087248322147</v>
      </c>
    </row>
    <row r="42" spans="1:6" x14ac:dyDescent="0.2">
      <c r="A42" s="21" t="s">
        <v>2</v>
      </c>
      <c r="B42" s="14">
        <v>15972</v>
      </c>
      <c r="C42" s="15">
        <v>11150</v>
      </c>
      <c r="D42" s="16">
        <f t="shared" si="0"/>
        <v>0.69809666917104929</v>
      </c>
      <c r="E42" s="15">
        <f t="shared" si="1"/>
        <v>4822</v>
      </c>
      <c r="F42" s="16">
        <f t="shared" si="2"/>
        <v>0.30190333082895066</v>
      </c>
    </row>
    <row r="43" spans="1:6" x14ac:dyDescent="0.2">
      <c r="A43" s="21" t="s">
        <v>19</v>
      </c>
      <c r="B43" s="14">
        <v>187501</v>
      </c>
      <c r="C43" s="15">
        <v>127879</v>
      </c>
      <c r="D43" s="16">
        <f t="shared" si="0"/>
        <v>0.68201769590562189</v>
      </c>
      <c r="E43" s="15">
        <f t="shared" si="1"/>
        <v>59622</v>
      </c>
      <c r="F43" s="16">
        <f t="shared" si="2"/>
        <v>0.31798230409437817</v>
      </c>
    </row>
    <row r="44" spans="1:6" x14ac:dyDescent="0.2">
      <c r="A44" s="21" t="s">
        <v>20</v>
      </c>
      <c r="B44" s="14">
        <v>182329</v>
      </c>
      <c r="C44" s="15">
        <v>132376</v>
      </c>
      <c r="D44" s="16">
        <f t="shared" si="0"/>
        <v>0.72602822370549935</v>
      </c>
      <c r="E44" s="15">
        <f t="shared" si="1"/>
        <v>49953</v>
      </c>
      <c r="F44" s="16">
        <f t="shared" si="2"/>
        <v>0.27397177629450059</v>
      </c>
    </row>
    <row r="45" spans="1:6" x14ac:dyDescent="0.2">
      <c r="A45" s="21" t="s">
        <v>30</v>
      </c>
      <c r="B45" s="14">
        <v>92436</v>
      </c>
      <c r="C45" s="15">
        <v>79047</v>
      </c>
      <c r="D45" s="16">
        <f t="shared" si="0"/>
        <v>0.85515383616772689</v>
      </c>
      <c r="E45" s="15">
        <f t="shared" si="1"/>
        <v>13389</v>
      </c>
      <c r="F45" s="16">
        <f t="shared" si="2"/>
        <v>0.14484616383227314</v>
      </c>
    </row>
    <row r="46" spans="1:6" x14ac:dyDescent="0.2">
      <c r="A46" s="21" t="s">
        <v>66</v>
      </c>
      <c r="B46" s="14">
        <v>1838183</v>
      </c>
      <c r="C46" s="15">
        <v>962827</v>
      </c>
      <c r="D46" s="16">
        <f t="shared" si="0"/>
        <v>0.52379278885725744</v>
      </c>
      <c r="E46" s="15">
        <f t="shared" si="1"/>
        <v>875356</v>
      </c>
      <c r="F46" s="16">
        <f t="shared" si="2"/>
        <v>0.47620721114274261</v>
      </c>
    </row>
    <row r="47" spans="1:6" x14ac:dyDescent="0.2">
      <c r="A47" s="21" t="s">
        <v>34</v>
      </c>
      <c r="B47" s="14">
        <v>77003</v>
      </c>
      <c r="C47" s="15">
        <v>47821</v>
      </c>
      <c r="D47" s="16">
        <f t="shared" si="0"/>
        <v>0.62102775216549999</v>
      </c>
      <c r="E47" s="15">
        <f t="shared" si="1"/>
        <v>29182</v>
      </c>
      <c r="F47" s="16">
        <f t="shared" si="2"/>
        <v>0.37897224783449995</v>
      </c>
    </row>
    <row r="48" spans="1:6" x14ac:dyDescent="0.2">
      <c r="A48" s="21" t="s">
        <v>38</v>
      </c>
      <c r="B48" s="14">
        <v>45609</v>
      </c>
      <c r="C48" s="15">
        <v>33289</v>
      </c>
      <c r="D48" s="16">
        <f t="shared" si="0"/>
        <v>0.72987787498081524</v>
      </c>
      <c r="E48" s="15">
        <f t="shared" si="1"/>
        <v>12320</v>
      </c>
      <c r="F48" s="16">
        <f t="shared" si="2"/>
        <v>0.27012212501918481</v>
      </c>
    </row>
    <row r="49" spans="1:6" x14ac:dyDescent="0.2">
      <c r="A49" s="21" t="s">
        <v>24</v>
      </c>
      <c r="B49" s="14">
        <v>154255</v>
      </c>
      <c r="C49" s="15">
        <v>90575</v>
      </c>
      <c r="D49" s="16">
        <f t="shared" si="0"/>
        <v>0.58717707691809018</v>
      </c>
      <c r="E49" s="15">
        <f t="shared" si="1"/>
        <v>63680</v>
      </c>
      <c r="F49" s="16">
        <f t="shared" si="2"/>
        <v>0.41282292308190982</v>
      </c>
    </row>
    <row r="50" spans="1:6" x14ac:dyDescent="0.2">
      <c r="A50" s="21" t="s">
        <v>3</v>
      </c>
      <c r="B50" s="14">
        <v>28762</v>
      </c>
      <c r="C50" s="15">
        <v>23961</v>
      </c>
      <c r="D50" s="16">
        <f t="shared" si="0"/>
        <v>0.83307836729017448</v>
      </c>
      <c r="E50" s="15">
        <f t="shared" si="1"/>
        <v>4801</v>
      </c>
      <c r="F50" s="16">
        <f t="shared" si="2"/>
        <v>0.16692163270982546</v>
      </c>
    </row>
    <row r="51" spans="1:6" x14ac:dyDescent="0.2">
      <c r="A51" s="21" t="s">
        <v>12</v>
      </c>
      <c r="B51" s="14">
        <v>623425</v>
      </c>
      <c r="C51" s="15">
        <v>390355</v>
      </c>
      <c r="D51" s="16">
        <f t="shared" si="0"/>
        <v>0.62614588763684487</v>
      </c>
      <c r="E51" s="15">
        <f t="shared" si="1"/>
        <v>233070</v>
      </c>
      <c r="F51" s="16">
        <f t="shared" si="2"/>
        <v>0.37385411236315513</v>
      </c>
    </row>
    <row r="52" spans="1:6" x14ac:dyDescent="0.2">
      <c r="A52" s="21" t="s">
        <v>25</v>
      </c>
      <c r="B52" s="14">
        <v>94041</v>
      </c>
      <c r="C52" s="15">
        <v>53770</v>
      </c>
      <c r="D52" s="16">
        <f t="shared" si="0"/>
        <v>0.57177188673025592</v>
      </c>
      <c r="E52" s="15">
        <f t="shared" si="1"/>
        <v>40271</v>
      </c>
      <c r="F52" s="16">
        <f t="shared" si="2"/>
        <v>0.42822811326974403</v>
      </c>
    </row>
    <row r="53" spans="1:6" x14ac:dyDescent="0.2">
      <c r="A53" s="21" t="s">
        <v>4</v>
      </c>
      <c r="B53" s="14">
        <v>831146</v>
      </c>
      <c r="C53" s="15">
        <v>358961</v>
      </c>
      <c r="D53" s="16">
        <f t="shared" si="0"/>
        <v>0.4318868165159912</v>
      </c>
      <c r="E53" s="15">
        <f t="shared" si="1"/>
        <v>472185</v>
      </c>
      <c r="F53" s="16">
        <f t="shared" si="2"/>
        <v>0.56811318348400885</v>
      </c>
    </row>
    <row r="54" spans="1:6" x14ac:dyDescent="0.2">
      <c r="A54" s="21" t="s">
        <v>17</v>
      </c>
      <c r="B54" s="14">
        <v>264349</v>
      </c>
      <c r="C54" s="15">
        <v>233582</v>
      </c>
      <c r="D54" s="16">
        <f t="shared" si="0"/>
        <v>0.88361219448532058</v>
      </c>
      <c r="E54" s="15">
        <f t="shared" si="1"/>
        <v>30767</v>
      </c>
      <c r="F54" s="16">
        <f t="shared" si="2"/>
        <v>0.11638780551467946</v>
      </c>
    </row>
    <row r="55" spans="1:6" x14ac:dyDescent="0.2">
      <c r="A55" s="21" t="s">
        <v>11</v>
      </c>
      <c r="B55" s="14">
        <v>839891</v>
      </c>
      <c r="C55" s="15">
        <v>246239</v>
      </c>
      <c r="D55" s="16">
        <f t="shared" si="0"/>
        <v>0.29317971022430289</v>
      </c>
      <c r="E55" s="15">
        <f t="shared" si="1"/>
        <v>593652</v>
      </c>
      <c r="F55" s="16">
        <f t="shared" si="2"/>
        <v>0.70682028977569711</v>
      </c>
    </row>
    <row r="56" spans="1:6" x14ac:dyDescent="0.2">
      <c r="A56" s="21" t="s">
        <v>14</v>
      </c>
      <c r="B56" s="14">
        <v>400426</v>
      </c>
      <c r="C56" s="15">
        <v>238634</v>
      </c>
      <c r="D56" s="16">
        <f t="shared" si="0"/>
        <v>0.59595031291674372</v>
      </c>
      <c r="E56" s="15">
        <f t="shared" si="1"/>
        <v>161792</v>
      </c>
      <c r="F56" s="16">
        <f t="shared" si="2"/>
        <v>0.40404968708325634</v>
      </c>
    </row>
    <row r="57" spans="1:6" x14ac:dyDescent="0.2">
      <c r="A57" s="21" t="s">
        <v>36</v>
      </c>
      <c r="B57" s="14">
        <v>60717</v>
      </c>
      <c r="C57" s="15">
        <v>45732</v>
      </c>
      <c r="D57" s="16">
        <f t="shared" si="0"/>
        <v>0.75319926873857401</v>
      </c>
      <c r="E57" s="15">
        <f t="shared" si="1"/>
        <v>14985</v>
      </c>
      <c r="F57" s="16">
        <f t="shared" si="2"/>
        <v>0.24680073126142596</v>
      </c>
    </row>
    <row r="58" spans="1:6" x14ac:dyDescent="0.2">
      <c r="A58" s="22" t="s">
        <v>107</v>
      </c>
      <c r="B58" s="14">
        <v>80278</v>
      </c>
      <c r="C58" s="15">
        <v>64567</v>
      </c>
      <c r="D58" s="16">
        <f t="shared" si="0"/>
        <v>0.80429258327312592</v>
      </c>
      <c r="E58" s="15">
        <f t="shared" si="1"/>
        <v>15711</v>
      </c>
      <c r="F58" s="16">
        <f t="shared" si="2"/>
        <v>0.19570741672687411</v>
      </c>
    </row>
    <row r="59" spans="1:6" x14ac:dyDescent="0.2">
      <c r="A59" s="22" t="s">
        <v>108</v>
      </c>
      <c r="B59" s="14">
        <v>135296</v>
      </c>
      <c r="C59" s="15">
        <v>53468</v>
      </c>
      <c r="D59" s="16">
        <f t="shared" si="0"/>
        <v>0.39519276253547775</v>
      </c>
      <c r="E59" s="15">
        <f t="shared" si="1"/>
        <v>81828</v>
      </c>
      <c r="F59" s="16">
        <f t="shared" si="2"/>
        <v>0.60480723746452225</v>
      </c>
    </row>
    <row r="60" spans="1:6" x14ac:dyDescent="0.2">
      <c r="A60" s="21" t="s">
        <v>32</v>
      </c>
      <c r="B60" s="14">
        <v>67092</v>
      </c>
      <c r="C60" s="15">
        <v>53422</v>
      </c>
      <c r="D60" s="16">
        <f t="shared" si="0"/>
        <v>0.79624992547546647</v>
      </c>
      <c r="E60" s="15">
        <f t="shared" si="1"/>
        <v>13670</v>
      </c>
      <c r="F60" s="16">
        <f t="shared" si="2"/>
        <v>0.20375007452453348</v>
      </c>
    </row>
    <row r="61" spans="1:6" x14ac:dyDescent="0.2">
      <c r="A61" s="21" t="s">
        <v>6</v>
      </c>
      <c r="B61" s="14">
        <v>257667</v>
      </c>
      <c r="C61" s="15">
        <v>177944</v>
      </c>
      <c r="D61" s="16">
        <f t="shared" si="0"/>
        <v>0.69059677801193009</v>
      </c>
      <c r="E61" s="15">
        <f t="shared" si="1"/>
        <v>79723</v>
      </c>
      <c r="F61" s="16">
        <f t="shared" si="2"/>
        <v>0.30940322198806985</v>
      </c>
    </row>
    <row r="62" spans="1:6" x14ac:dyDescent="0.2">
      <c r="A62" s="21" t="s">
        <v>5</v>
      </c>
      <c r="B62" s="14">
        <v>267108</v>
      </c>
      <c r="C62" s="15">
        <v>137078</v>
      </c>
      <c r="D62" s="16">
        <f t="shared" si="0"/>
        <v>0.51319316531140957</v>
      </c>
      <c r="E62" s="15">
        <f t="shared" si="1"/>
        <v>130030</v>
      </c>
      <c r="F62" s="16">
        <f t="shared" si="2"/>
        <v>0.48680683468859037</v>
      </c>
    </row>
    <row r="63" spans="1:6" x14ac:dyDescent="0.2">
      <c r="A63" s="21" t="s">
        <v>41</v>
      </c>
      <c r="B63" s="14">
        <v>30001</v>
      </c>
      <c r="C63" s="15">
        <v>22386</v>
      </c>
      <c r="D63" s="16">
        <f t="shared" si="0"/>
        <v>0.7461751274957501</v>
      </c>
      <c r="E63" s="15">
        <f t="shared" si="1"/>
        <v>7615</v>
      </c>
      <c r="F63" s="16">
        <f t="shared" si="2"/>
        <v>0.25382487250424984</v>
      </c>
    </row>
    <row r="64" spans="1:6" x14ac:dyDescent="0.2">
      <c r="A64" s="21" t="s">
        <v>44</v>
      </c>
      <c r="B64" s="14">
        <v>26787</v>
      </c>
      <c r="C64" s="15">
        <v>18813</v>
      </c>
      <c r="D64" s="16">
        <f t="shared" si="0"/>
        <v>0.7023182887221413</v>
      </c>
      <c r="E64" s="15">
        <f t="shared" si="1"/>
        <v>7974</v>
      </c>
      <c r="F64" s="16">
        <f t="shared" si="2"/>
        <v>0.29768171127785864</v>
      </c>
    </row>
    <row r="65" spans="1:6" x14ac:dyDescent="0.2">
      <c r="A65" s="21" t="s">
        <v>52</v>
      </c>
      <c r="B65" s="14">
        <v>18910</v>
      </c>
      <c r="C65" s="15">
        <v>10653</v>
      </c>
      <c r="D65" s="16">
        <f t="shared" si="0"/>
        <v>0.56335272342675835</v>
      </c>
      <c r="E65" s="15">
        <f t="shared" si="1"/>
        <v>8257</v>
      </c>
      <c r="F65" s="16">
        <f t="shared" si="2"/>
        <v>0.43664727657324165</v>
      </c>
    </row>
    <row r="66" spans="1:6" x14ac:dyDescent="0.2">
      <c r="A66" s="21" t="s">
        <v>58</v>
      </c>
      <c r="B66" s="14">
        <v>10175</v>
      </c>
      <c r="C66" s="15">
        <v>7535</v>
      </c>
      <c r="D66" s="16">
        <f t="shared" si="0"/>
        <v>0.74054054054054053</v>
      </c>
      <c r="E66" s="15">
        <f t="shared" si="1"/>
        <v>2640</v>
      </c>
      <c r="F66" s="16">
        <f t="shared" si="2"/>
        <v>0.25945945945945947</v>
      </c>
    </row>
    <row r="67" spans="1:6" x14ac:dyDescent="0.2">
      <c r="A67" s="21" t="s">
        <v>16</v>
      </c>
      <c r="B67" s="14">
        <v>346299</v>
      </c>
      <c r="C67" s="15">
        <v>136343</v>
      </c>
      <c r="D67" s="16">
        <f t="shared" si="0"/>
        <v>0.39371468008859395</v>
      </c>
      <c r="E67" s="15">
        <f t="shared" si="1"/>
        <v>209956</v>
      </c>
      <c r="F67" s="16">
        <f t="shared" si="2"/>
        <v>0.606285319911406</v>
      </c>
    </row>
    <row r="68" spans="1:6" x14ac:dyDescent="0.2">
      <c r="A68" s="21" t="s">
        <v>51</v>
      </c>
      <c r="B68" s="14">
        <v>14063</v>
      </c>
      <c r="C68" s="15">
        <v>13341</v>
      </c>
      <c r="D68" s="16">
        <f>(C68/B68)</f>
        <v>0.94865960321410792</v>
      </c>
      <c r="E68" s="15">
        <f>(B68-C68)</f>
        <v>722</v>
      </c>
      <c r="F68" s="16">
        <f>(E68/B68)</f>
        <v>5.1340396785892056E-2</v>
      </c>
    </row>
    <row r="69" spans="1:6" x14ac:dyDescent="0.2">
      <c r="A69" s="21" t="s">
        <v>43</v>
      </c>
      <c r="B69" s="14">
        <v>28190</v>
      </c>
      <c r="C69" s="15">
        <v>20842</v>
      </c>
      <c r="D69" s="16">
        <f>(C69/B69)</f>
        <v>0.73934019155728981</v>
      </c>
      <c r="E69" s="15">
        <f>(B69-C69)</f>
        <v>7348</v>
      </c>
      <c r="F69" s="16">
        <f>(E69/B69)</f>
        <v>0.26065980844271019</v>
      </c>
    </row>
    <row r="70" spans="1:6" x14ac:dyDescent="0.2">
      <c r="A70" s="21" t="s">
        <v>49</v>
      </c>
      <c r="B70" s="14">
        <v>16096</v>
      </c>
      <c r="C70" s="15">
        <v>10630</v>
      </c>
      <c r="D70" s="16">
        <f>(C70/B70)</f>
        <v>0.66041252485089463</v>
      </c>
      <c r="E70" s="15">
        <f>(B70-C70)</f>
        <v>5466</v>
      </c>
      <c r="F70" s="16">
        <f>(E70/B70)</f>
        <v>0.33958747514910537</v>
      </c>
    </row>
    <row r="71" spans="1:6" x14ac:dyDescent="0.2">
      <c r="A71" s="23" t="s">
        <v>65</v>
      </c>
      <c r="B71" s="17">
        <f>SUM(B4:B70)</f>
        <v>12417606</v>
      </c>
      <c r="C71" s="18">
        <f>SUM(C4:C70)</f>
        <v>6108586</v>
      </c>
      <c r="D71" s="19">
        <f>(C71/B71)</f>
        <v>0.49192944276054501</v>
      </c>
      <c r="E71" s="18">
        <f>SUM(E4:E70)</f>
        <v>6309020</v>
      </c>
      <c r="F71" s="19">
        <f>(E71/B71)</f>
        <v>0.50807055723945505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171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Research&amp;R1988 Population Estimates</oddFooter>
  </headerFooter>
  <ignoredErrors>
    <ignoredError sqref="D71" formula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83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179715</v>
      </c>
      <c r="C4" s="12">
        <v>81348</v>
      </c>
      <c r="D4" s="13">
        <f t="shared" ref="D4:D67" si="0">(C4/B4)</f>
        <v>0.45265002921292047</v>
      </c>
      <c r="E4" s="12">
        <f t="shared" ref="E4:E67" si="1">(B4-C4)</f>
        <v>98367</v>
      </c>
      <c r="F4" s="13">
        <f t="shared" ref="F4:F67" si="2">(E4/B4)</f>
        <v>0.54734997078707959</v>
      </c>
    </row>
    <row r="5" spans="1:6" x14ac:dyDescent="0.2">
      <c r="A5" s="21" t="s">
        <v>50</v>
      </c>
      <c r="B5" s="14">
        <v>18364</v>
      </c>
      <c r="C5" s="15">
        <v>13702</v>
      </c>
      <c r="D5" s="16">
        <f t="shared" si="0"/>
        <v>0.74613373992594201</v>
      </c>
      <c r="E5" s="15">
        <f t="shared" si="1"/>
        <v>4662</v>
      </c>
      <c r="F5" s="16">
        <f t="shared" si="2"/>
        <v>0.25386626007405794</v>
      </c>
    </row>
    <row r="6" spans="1:6" x14ac:dyDescent="0.2">
      <c r="A6" s="21" t="s">
        <v>26</v>
      </c>
      <c r="B6" s="14">
        <v>129679</v>
      </c>
      <c r="C6" s="15">
        <v>51956</v>
      </c>
      <c r="D6" s="16">
        <f t="shared" si="0"/>
        <v>0.40065083783804623</v>
      </c>
      <c r="E6" s="15">
        <f t="shared" si="1"/>
        <v>77723</v>
      </c>
      <c r="F6" s="16">
        <f t="shared" si="2"/>
        <v>0.59934916216195377</v>
      </c>
    </row>
    <row r="7" spans="1:6" x14ac:dyDescent="0.2">
      <c r="A7" s="21" t="s">
        <v>47</v>
      </c>
      <c r="B7" s="14">
        <v>24120</v>
      </c>
      <c r="C7" s="15">
        <v>16888</v>
      </c>
      <c r="D7" s="16">
        <f t="shared" si="0"/>
        <v>0.7001658374792703</v>
      </c>
      <c r="E7" s="15">
        <f t="shared" si="1"/>
        <v>7232</v>
      </c>
      <c r="F7" s="16">
        <f t="shared" si="2"/>
        <v>0.2998341625207297</v>
      </c>
    </row>
    <row r="8" spans="1:6" x14ac:dyDescent="0.2">
      <c r="A8" s="21" t="s">
        <v>15</v>
      </c>
      <c r="B8" s="14">
        <v>371735</v>
      </c>
      <c r="C8" s="15">
        <v>139353</v>
      </c>
      <c r="D8" s="16">
        <f t="shared" si="0"/>
        <v>0.37487188454140719</v>
      </c>
      <c r="E8" s="15">
        <f t="shared" si="1"/>
        <v>232382</v>
      </c>
      <c r="F8" s="16">
        <f t="shared" si="2"/>
        <v>0.62512811545859281</v>
      </c>
    </row>
    <row r="9" spans="1:6" x14ac:dyDescent="0.2">
      <c r="A9" s="21" t="s">
        <v>9</v>
      </c>
      <c r="B9" s="14">
        <v>1180985</v>
      </c>
      <c r="C9" s="15">
        <v>155525</v>
      </c>
      <c r="D9" s="16">
        <f t="shared" si="0"/>
        <v>0.13169091902098673</v>
      </c>
      <c r="E9" s="15">
        <f t="shared" si="1"/>
        <v>1025460</v>
      </c>
      <c r="F9" s="16">
        <f t="shared" si="2"/>
        <v>0.86830908097901327</v>
      </c>
    </row>
    <row r="10" spans="1:6" x14ac:dyDescent="0.2">
      <c r="A10" s="21" t="s">
        <v>57</v>
      </c>
      <c r="B10" s="14">
        <v>9720</v>
      </c>
      <c r="C10" s="15">
        <v>6553</v>
      </c>
      <c r="D10" s="16">
        <f t="shared" si="0"/>
        <v>0.67417695473251027</v>
      </c>
      <c r="E10" s="15">
        <f t="shared" si="1"/>
        <v>3167</v>
      </c>
      <c r="F10" s="16">
        <f t="shared" si="2"/>
        <v>0.32582304526748973</v>
      </c>
    </row>
    <row r="11" spans="1:6" x14ac:dyDescent="0.2">
      <c r="A11" s="21" t="s">
        <v>28</v>
      </c>
      <c r="B11" s="14">
        <v>88230</v>
      </c>
      <c r="C11" s="15">
        <v>78082</v>
      </c>
      <c r="D11" s="16">
        <f t="shared" si="0"/>
        <v>0.88498243227927009</v>
      </c>
      <c r="E11" s="15">
        <f t="shared" si="1"/>
        <v>10148</v>
      </c>
      <c r="F11" s="16">
        <f t="shared" si="2"/>
        <v>0.11501756772072991</v>
      </c>
    </row>
    <row r="12" spans="1:6" x14ac:dyDescent="0.2">
      <c r="A12" s="21" t="s">
        <v>31</v>
      </c>
      <c r="B12" s="14">
        <v>81863</v>
      </c>
      <c r="C12" s="15">
        <v>72860</v>
      </c>
      <c r="D12" s="16">
        <f t="shared" si="0"/>
        <v>0.890023575974494</v>
      </c>
      <c r="E12" s="15">
        <f t="shared" si="1"/>
        <v>9003</v>
      </c>
      <c r="F12" s="16">
        <f t="shared" si="2"/>
        <v>0.10997642402550603</v>
      </c>
    </row>
    <row r="13" spans="1:6" x14ac:dyDescent="0.2">
      <c r="A13" s="21" t="s">
        <v>27</v>
      </c>
      <c r="B13" s="14">
        <v>95325</v>
      </c>
      <c r="C13" s="15">
        <v>79375</v>
      </c>
      <c r="D13" s="16">
        <f t="shared" si="0"/>
        <v>0.8326776816155258</v>
      </c>
      <c r="E13" s="15">
        <f t="shared" si="1"/>
        <v>15950</v>
      </c>
      <c r="F13" s="16">
        <f t="shared" si="2"/>
        <v>0.16732231838447417</v>
      </c>
    </row>
    <row r="14" spans="1:6" x14ac:dyDescent="0.2">
      <c r="A14" s="21" t="s">
        <v>22</v>
      </c>
      <c r="B14" s="14">
        <v>126631</v>
      </c>
      <c r="C14" s="15">
        <v>107028</v>
      </c>
      <c r="D14" s="16">
        <f t="shared" si="0"/>
        <v>0.84519588410420832</v>
      </c>
      <c r="E14" s="15">
        <f t="shared" si="1"/>
        <v>19603</v>
      </c>
      <c r="F14" s="16">
        <f t="shared" si="2"/>
        <v>0.15480411589579171</v>
      </c>
    </row>
    <row r="15" spans="1:6" x14ac:dyDescent="0.2">
      <c r="A15" s="21" t="s">
        <v>37</v>
      </c>
      <c r="B15" s="14">
        <v>41506</v>
      </c>
      <c r="C15" s="15">
        <v>31997</v>
      </c>
      <c r="D15" s="16">
        <f t="shared" si="0"/>
        <v>0.7709005926853949</v>
      </c>
      <c r="E15" s="15">
        <f t="shared" si="1"/>
        <v>9509</v>
      </c>
      <c r="F15" s="16">
        <f t="shared" si="2"/>
        <v>0.22909940731460512</v>
      </c>
    </row>
    <row r="16" spans="1:6" x14ac:dyDescent="0.2">
      <c r="A16" s="22" t="s">
        <v>106</v>
      </c>
      <c r="B16" s="14">
        <v>22890</v>
      </c>
      <c r="C16" s="15">
        <v>16716</v>
      </c>
      <c r="D16" s="16">
        <f t="shared" si="0"/>
        <v>0.73027522935779821</v>
      </c>
      <c r="E16" s="15">
        <f t="shared" si="1"/>
        <v>6174</v>
      </c>
      <c r="F16" s="16">
        <f t="shared" si="2"/>
        <v>0.26972477064220185</v>
      </c>
    </row>
    <row r="17" spans="1:6" x14ac:dyDescent="0.2">
      <c r="A17" s="21" t="s">
        <v>59</v>
      </c>
      <c r="B17" s="14">
        <v>9866</v>
      </c>
      <c r="C17" s="15">
        <v>7269</v>
      </c>
      <c r="D17" s="16">
        <f t="shared" si="0"/>
        <v>0.73677275491587269</v>
      </c>
      <c r="E17" s="15">
        <f t="shared" si="1"/>
        <v>2597</v>
      </c>
      <c r="F17" s="16">
        <f t="shared" si="2"/>
        <v>0.26322724508412731</v>
      </c>
    </row>
    <row r="18" spans="1:6" x14ac:dyDescent="0.2">
      <c r="A18" s="21" t="s">
        <v>13</v>
      </c>
      <c r="B18" s="14">
        <v>664132</v>
      </c>
      <c r="C18" s="15">
        <v>0</v>
      </c>
      <c r="D18" s="16">
        <f t="shared" si="0"/>
        <v>0</v>
      </c>
      <c r="E18" s="15">
        <f t="shared" si="1"/>
        <v>664132</v>
      </c>
      <c r="F18" s="16">
        <f t="shared" si="2"/>
        <v>1</v>
      </c>
    </row>
    <row r="19" spans="1:6" x14ac:dyDescent="0.2">
      <c r="A19" s="21" t="s">
        <v>18</v>
      </c>
      <c r="B19" s="14">
        <v>278419</v>
      </c>
      <c r="C19" s="15">
        <v>213719</v>
      </c>
      <c r="D19" s="16">
        <f t="shared" si="0"/>
        <v>0.76761643422323911</v>
      </c>
      <c r="E19" s="15">
        <f t="shared" si="1"/>
        <v>64700</v>
      </c>
      <c r="F19" s="16">
        <f t="shared" si="2"/>
        <v>0.23238356577676092</v>
      </c>
    </row>
    <row r="20" spans="1:6" x14ac:dyDescent="0.2">
      <c r="A20" s="21" t="s">
        <v>42</v>
      </c>
      <c r="B20" s="14">
        <v>19243</v>
      </c>
      <c r="C20" s="15">
        <v>13476</v>
      </c>
      <c r="D20" s="16">
        <f t="shared" si="0"/>
        <v>0.70030660499922048</v>
      </c>
      <c r="E20" s="15">
        <f t="shared" si="1"/>
        <v>5767</v>
      </c>
      <c r="F20" s="16">
        <f t="shared" si="2"/>
        <v>0.29969339500077952</v>
      </c>
    </row>
    <row r="21" spans="1:6" x14ac:dyDescent="0.2">
      <c r="A21" s="21" t="s">
        <v>61</v>
      </c>
      <c r="B21" s="14">
        <v>8538</v>
      </c>
      <c r="C21" s="15">
        <v>4576</v>
      </c>
      <c r="D21" s="16">
        <f t="shared" si="0"/>
        <v>0.53595689857109396</v>
      </c>
      <c r="E21" s="15">
        <f t="shared" si="1"/>
        <v>3962</v>
      </c>
      <c r="F21" s="16">
        <f t="shared" si="2"/>
        <v>0.46404310142890609</v>
      </c>
    </row>
    <row r="22" spans="1:6" x14ac:dyDescent="0.2">
      <c r="A22" s="21" t="s">
        <v>39</v>
      </c>
      <c r="B22" s="14">
        <v>46187</v>
      </c>
      <c r="C22" s="15">
        <v>26229</v>
      </c>
      <c r="D22" s="16">
        <f t="shared" si="0"/>
        <v>0.56788706778963782</v>
      </c>
      <c r="E22" s="15">
        <f t="shared" si="1"/>
        <v>19958</v>
      </c>
      <c r="F22" s="16">
        <f t="shared" si="2"/>
        <v>0.43211293221036223</v>
      </c>
    </row>
    <row r="23" spans="1:6" x14ac:dyDescent="0.2">
      <c r="A23" s="21" t="s">
        <v>60</v>
      </c>
      <c r="B23" s="14">
        <v>7098</v>
      </c>
      <c r="C23" s="15">
        <v>5172</v>
      </c>
      <c r="D23" s="16">
        <f t="shared" si="0"/>
        <v>0.72865595942519024</v>
      </c>
      <c r="E23" s="15">
        <f t="shared" si="1"/>
        <v>1926</v>
      </c>
      <c r="F23" s="16">
        <f t="shared" si="2"/>
        <v>0.27134404057480982</v>
      </c>
    </row>
    <row r="24" spans="1:6" x14ac:dyDescent="0.2">
      <c r="A24" s="21" t="s">
        <v>62</v>
      </c>
      <c r="B24" s="14">
        <v>7357</v>
      </c>
      <c r="C24" s="15">
        <v>6130</v>
      </c>
      <c r="D24" s="16">
        <f t="shared" si="0"/>
        <v>0.83322006252548597</v>
      </c>
      <c r="E24" s="15">
        <f t="shared" si="1"/>
        <v>1227</v>
      </c>
      <c r="F24" s="16">
        <f t="shared" si="2"/>
        <v>0.16677993747451406</v>
      </c>
    </row>
    <row r="25" spans="1:6" x14ac:dyDescent="0.2">
      <c r="A25" s="21" t="s">
        <v>54</v>
      </c>
      <c r="B25" s="14">
        <v>12001</v>
      </c>
      <c r="C25" s="15">
        <v>6022</v>
      </c>
      <c r="D25" s="16">
        <f t="shared" si="0"/>
        <v>0.50179151737355221</v>
      </c>
      <c r="E25" s="15">
        <f t="shared" si="1"/>
        <v>5979</v>
      </c>
      <c r="F25" s="16">
        <f t="shared" si="2"/>
        <v>0.49820848262644779</v>
      </c>
    </row>
    <row r="26" spans="1:6" x14ac:dyDescent="0.2">
      <c r="A26" s="21" t="s">
        <v>56</v>
      </c>
      <c r="B26" s="14">
        <v>9355</v>
      </c>
      <c r="C26" s="15">
        <v>5544</v>
      </c>
      <c r="D26" s="16">
        <f t="shared" si="0"/>
        <v>0.59262426509887756</v>
      </c>
      <c r="E26" s="15">
        <f t="shared" si="1"/>
        <v>3811</v>
      </c>
      <c r="F26" s="16">
        <f t="shared" si="2"/>
        <v>0.40737573490112239</v>
      </c>
    </row>
    <row r="27" spans="1:6" x14ac:dyDescent="0.2">
      <c r="A27" s="21" t="s">
        <v>48</v>
      </c>
      <c r="B27" s="14">
        <v>22095</v>
      </c>
      <c r="C27" s="15">
        <v>14811</v>
      </c>
      <c r="D27" s="16">
        <f t="shared" si="0"/>
        <v>0.67033265444670742</v>
      </c>
      <c r="E27" s="15">
        <f t="shared" si="1"/>
        <v>7284</v>
      </c>
      <c r="F27" s="16">
        <f t="shared" si="2"/>
        <v>0.32966734555329258</v>
      </c>
    </row>
    <row r="28" spans="1:6" x14ac:dyDescent="0.2">
      <c r="A28" s="21" t="s">
        <v>46</v>
      </c>
      <c r="B28" s="14">
        <v>24572</v>
      </c>
      <c r="C28" s="15">
        <v>15718</v>
      </c>
      <c r="D28" s="16">
        <f t="shared" si="0"/>
        <v>0.63967117043789679</v>
      </c>
      <c r="E28" s="15">
        <f t="shared" si="1"/>
        <v>8854</v>
      </c>
      <c r="F28" s="16">
        <f t="shared" si="2"/>
        <v>0.36032882956210321</v>
      </c>
    </row>
    <row r="29" spans="1:6" x14ac:dyDescent="0.2">
      <c r="A29" s="21" t="s">
        <v>29</v>
      </c>
      <c r="B29" s="14">
        <v>79718</v>
      </c>
      <c r="C29" s="15">
        <v>72544</v>
      </c>
      <c r="D29" s="16">
        <f t="shared" si="0"/>
        <v>0.9100077774153893</v>
      </c>
      <c r="E29" s="15">
        <f t="shared" si="1"/>
        <v>7174</v>
      </c>
      <c r="F29" s="16">
        <f t="shared" si="2"/>
        <v>8.9992222584610759E-2</v>
      </c>
    </row>
    <row r="30" spans="1:6" x14ac:dyDescent="0.2">
      <c r="A30" s="21" t="s">
        <v>35</v>
      </c>
      <c r="B30" s="14">
        <v>63540</v>
      </c>
      <c r="C30" s="15">
        <v>43929</v>
      </c>
      <c r="D30" s="16">
        <f t="shared" si="0"/>
        <v>0.69135977337110477</v>
      </c>
      <c r="E30" s="15">
        <f t="shared" si="1"/>
        <v>19611</v>
      </c>
      <c r="F30" s="16">
        <f t="shared" si="2"/>
        <v>0.30864022662889518</v>
      </c>
    </row>
    <row r="31" spans="1:6" x14ac:dyDescent="0.2">
      <c r="A31" s="21" t="s">
        <v>10</v>
      </c>
      <c r="B31" s="14">
        <v>801392</v>
      </c>
      <c r="C31" s="15">
        <v>487214</v>
      </c>
      <c r="D31" s="16">
        <f t="shared" si="0"/>
        <v>0.60795965020863696</v>
      </c>
      <c r="E31" s="15">
        <f t="shared" si="1"/>
        <v>314178</v>
      </c>
      <c r="F31" s="16">
        <f t="shared" si="2"/>
        <v>0.39204034979136304</v>
      </c>
    </row>
    <row r="32" spans="1:6" x14ac:dyDescent="0.2">
      <c r="A32" s="21" t="s">
        <v>53</v>
      </c>
      <c r="B32" s="14">
        <v>16289</v>
      </c>
      <c r="C32" s="15">
        <v>12078</v>
      </c>
      <c r="D32" s="16">
        <f t="shared" si="0"/>
        <v>0.74148198170544544</v>
      </c>
      <c r="E32" s="15">
        <f t="shared" si="1"/>
        <v>4211</v>
      </c>
      <c r="F32" s="16">
        <f t="shared" si="2"/>
        <v>0.25851801829455462</v>
      </c>
    </row>
    <row r="33" spans="1:6" x14ac:dyDescent="0.2">
      <c r="A33" s="21" t="s">
        <v>33</v>
      </c>
      <c r="B33" s="14">
        <v>83515</v>
      </c>
      <c r="C33" s="15">
        <v>55556</v>
      </c>
      <c r="D33" s="16">
        <f t="shared" si="0"/>
        <v>0.66522181644016043</v>
      </c>
      <c r="E33" s="15">
        <f t="shared" si="1"/>
        <v>27959</v>
      </c>
      <c r="F33" s="16">
        <f t="shared" si="2"/>
        <v>0.33477818355983957</v>
      </c>
    </row>
    <row r="34" spans="1:6" x14ac:dyDescent="0.2">
      <c r="A34" s="21" t="s">
        <v>40</v>
      </c>
      <c r="B34" s="14">
        <v>43729</v>
      </c>
      <c r="C34" s="15">
        <v>27574</v>
      </c>
      <c r="D34" s="16">
        <f t="shared" si="0"/>
        <v>0.63056552859658355</v>
      </c>
      <c r="E34" s="15">
        <f t="shared" si="1"/>
        <v>16155</v>
      </c>
      <c r="F34" s="16">
        <f t="shared" si="2"/>
        <v>0.36943447140341651</v>
      </c>
    </row>
    <row r="35" spans="1:6" x14ac:dyDescent="0.2">
      <c r="A35" s="21" t="s">
        <v>55</v>
      </c>
      <c r="B35" s="14">
        <v>11924</v>
      </c>
      <c r="C35" s="15">
        <v>9026</v>
      </c>
      <c r="D35" s="16">
        <f t="shared" si="0"/>
        <v>0.75696075142569608</v>
      </c>
      <c r="E35" s="15">
        <f t="shared" si="1"/>
        <v>2898</v>
      </c>
      <c r="F35" s="16">
        <f t="shared" si="2"/>
        <v>0.24303924857430392</v>
      </c>
    </row>
    <row r="36" spans="1:6" x14ac:dyDescent="0.2">
      <c r="A36" s="21" t="s">
        <v>64</v>
      </c>
      <c r="B36" s="14">
        <v>5053</v>
      </c>
      <c r="C36" s="15">
        <v>4115</v>
      </c>
      <c r="D36" s="16">
        <f t="shared" si="0"/>
        <v>0.81436770235503664</v>
      </c>
      <c r="E36" s="15">
        <f t="shared" si="1"/>
        <v>938</v>
      </c>
      <c r="F36" s="16">
        <f t="shared" si="2"/>
        <v>0.18563229764496339</v>
      </c>
    </row>
    <row r="37" spans="1:6" x14ac:dyDescent="0.2">
      <c r="A37" s="21" t="s">
        <v>23</v>
      </c>
      <c r="B37" s="14">
        <v>137138</v>
      </c>
      <c r="C37" s="15">
        <v>72964</v>
      </c>
      <c r="D37" s="16">
        <f t="shared" si="0"/>
        <v>0.53204801003368873</v>
      </c>
      <c r="E37" s="15">
        <f t="shared" si="1"/>
        <v>64174</v>
      </c>
      <c r="F37" s="16">
        <f t="shared" si="2"/>
        <v>0.46795198996631132</v>
      </c>
    </row>
    <row r="38" spans="1:6" x14ac:dyDescent="0.2">
      <c r="A38" s="21" t="s">
        <v>1</v>
      </c>
      <c r="B38" s="14">
        <v>293713</v>
      </c>
      <c r="C38" s="15">
        <v>196100</v>
      </c>
      <c r="D38" s="16">
        <f t="shared" si="0"/>
        <v>0.66765856465324991</v>
      </c>
      <c r="E38" s="15">
        <f t="shared" si="1"/>
        <v>97613</v>
      </c>
      <c r="F38" s="16">
        <f t="shared" si="2"/>
        <v>0.33234143534675004</v>
      </c>
    </row>
    <row r="39" spans="1:6" x14ac:dyDescent="0.2">
      <c r="A39" s="21" t="s">
        <v>21</v>
      </c>
      <c r="B39" s="14">
        <v>176470</v>
      </c>
      <c r="C39" s="15">
        <v>53410</v>
      </c>
      <c r="D39" s="16">
        <f t="shared" si="0"/>
        <v>0.30265767552558509</v>
      </c>
      <c r="E39" s="15">
        <f t="shared" si="1"/>
        <v>123060</v>
      </c>
      <c r="F39" s="16">
        <f t="shared" si="2"/>
        <v>0.69734232447441491</v>
      </c>
    </row>
    <row r="40" spans="1:6" x14ac:dyDescent="0.2">
      <c r="A40" s="21" t="s">
        <v>45</v>
      </c>
      <c r="B40" s="14">
        <v>23879</v>
      </c>
      <c r="C40" s="15">
        <v>14873</v>
      </c>
      <c r="D40" s="16">
        <f t="shared" si="0"/>
        <v>0.62284852799530965</v>
      </c>
      <c r="E40" s="15">
        <f t="shared" si="1"/>
        <v>9006</v>
      </c>
      <c r="F40" s="16">
        <f t="shared" si="2"/>
        <v>0.37715147200469029</v>
      </c>
    </row>
    <row r="41" spans="1:6" x14ac:dyDescent="0.2">
      <c r="A41" s="21" t="s">
        <v>63</v>
      </c>
      <c r="B41" s="14">
        <v>4974</v>
      </c>
      <c r="C41" s="15">
        <v>3932</v>
      </c>
      <c r="D41" s="16">
        <f t="shared" si="0"/>
        <v>0.79051065540812226</v>
      </c>
      <c r="E41" s="15">
        <f t="shared" si="1"/>
        <v>1042</v>
      </c>
      <c r="F41" s="16">
        <f t="shared" si="2"/>
        <v>0.20948934459187776</v>
      </c>
    </row>
    <row r="42" spans="1:6" x14ac:dyDescent="0.2">
      <c r="A42" s="21" t="s">
        <v>2</v>
      </c>
      <c r="B42" s="14">
        <v>15858</v>
      </c>
      <c r="C42" s="15">
        <v>11027</v>
      </c>
      <c r="D42" s="16">
        <f t="shared" si="0"/>
        <v>0.6953588094337243</v>
      </c>
      <c r="E42" s="15">
        <f t="shared" si="1"/>
        <v>4831</v>
      </c>
      <c r="F42" s="16">
        <f t="shared" si="2"/>
        <v>0.3046411905662757</v>
      </c>
    </row>
    <row r="43" spans="1:6" x14ac:dyDescent="0.2">
      <c r="A43" s="21" t="s">
        <v>19</v>
      </c>
      <c r="B43" s="14">
        <v>181684</v>
      </c>
      <c r="C43" s="15">
        <v>123861</v>
      </c>
      <c r="D43" s="16">
        <f t="shared" si="0"/>
        <v>0.68173862310385069</v>
      </c>
      <c r="E43" s="15">
        <f t="shared" si="1"/>
        <v>57823</v>
      </c>
      <c r="F43" s="16">
        <f t="shared" si="2"/>
        <v>0.31826137689614936</v>
      </c>
    </row>
    <row r="44" spans="1:6" x14ac:dyDescent="0.2">
      <c r="A44" s="21" t="s">
        <v>20</v>
      </c>
      <c r="B44" s="14">
        <v>174614</v>
      </c>
      <c r="C44" s="15">
        <v>125925</v>
      </c>
      <c r="D44" s="16">
        <f t="shared" si="0"/>
        <v>0.72116210613123799</v>
      </c>
      <c r="E44" s="15">
        <f t="shared" si="1"/>
        <v>48689</v>
      </c>
      <c r="F44" s="16">
        <f t="shared" si="2"/>
        <v>0.27883789386876195</v>
      </c>
    </row>
    <row r="45" spans="1:6" x14ac:dyDescent="0.2">
      <c r="A45" s="21" t="s">
        <v>30</v>
      </c>
      <c r="B45" s="14">
        <v>88964</v>
      </c>
      <c r="C45" s="15">
        <v>75781</v>
      </c>
      <c r="D45" s="16">
        <f t="shared" si="0"/>
        <v>0.85181646508700148</v>
      </c>
      <c r="E45" s="15">
        <f t="shared" si="1"/>
        <v>13183</v>
      </c>
      <c r="F45" s="16">
        <f t="shared" si="2"/>
        <v>0.14818353491299852</v>
      </c>
    </row>
    <row r="46" spans="1:6" x14ac:dyDescent="0.2">
      <c r="A46" s="21" t="s">
        <v>66</v>
      </c>
      <c r="B46" s="14">
        <v>1802427</v>
      </c>
      <c r="C46" s="15">
        <v>931300</v>
      </c>
      <c r="D46" s="16">
        <f t="shared" si="0"/>
        <v>0.51669221555158684</v>
      </c>
      <c r="E46" s="15">
        <f t="shared" si="1"/>
        <v>871127</v>
      </c>
      <c r="F46" s="16">
        <f t="shared" si="2"/>
        <v>0.48330778444841316</v>
      </c>
    </row>
    <row r="47" spans="1:6" x14ac:dyDescent="0.2">
      <c r="A47" s="21" t="s">
        <v>34</v>
      </c>
      <c r="B47" s="14">
        <v>74523</v>
      </c>
      <c r="C47" s="15">
        <v>46567</v>
      </c>
      <c r="D47" s="16">
        <f t="shared" si="0"/>
        <v>0.62486749057337998</v>
      </c>
      <c r="E47" s="15">
        <f t="shared" si="1"/>
        <v>27956</v>
      </c>
      <c r="F47" s="16">
        <f t="shared" si="2"/>
        <v>0.37513250942661996</v>
      </c>
    </row>
    <row r="48" spans="1:6" x14ac:dyDescent="0.2">
      <c r="A48" s="21" t="s">
        <v>38</v>
      </c>
      <c r="B48" s="14">
        <v>43994</v>
      </c>
      <c r="C48" s="15">
        <v>31931</v>
      </c>
      <c r="D48" s="16">
        <f t="shared" si="0"/>
        <v>0.72580351866163573</v>
      </c>
      <c r="E48" s="15">
        <f t="shared" si="1"/>
        <v>12063</v>
      </c>
      <c r="F48" s="16">
        <f t="shared" si="2"/>
        <v>0.27419648133836433</v>
      </c>
    </row>
    <row r="49" spans="1:6" x14ac:dyDescent="0.2">
      <c r="A49" s="21" t="s">
        <v>24</v>
      </c>
      <c r="B49" s="14">
        <v>149033</v>
      </c>
      <c r="C49" s="15">
        <v>85744</v>
      </c>
      <c r="D49" s="16">
        <f t="shared" si="0"/>
        <v>0.57533566391336144</v>
      </c>
      <c r="E49" s="15">
        <f t="shared" si="1"/>
        <v>63289</v>
      </c>
      <c r="F49" s="16">
        <f t="shared" si="2"/>
        <v>0.42466433608663851</v>
      </c>
    </row>
    <row r="50" spans="1:6" x14ac:dyDescent="0.2">
      <c r="A50" s="21" t="s">
        <v>3</v>
      </c>
      <c r="B50" s="14">
        <v>27745</v>
      </c>
      <c r="C50" s="15">
        <v>23043</v>
      </c>
      <c r="D50" s="16">
        <f t="shared" si="0"/>
        <v>0.83052802306721929</v>
      </c>
      <c r="E50" s="15">
        <f t="shared" si="1"/>
        <v>4702</v>
      </c>
      <c r="F50" s="16">
        <f t="shared" si="2"/>
        <v>0.16947197693278068</v>
      </c>
    </row>
    <row r="51" spans="1:6" x14ac:dyDescent="0.2">
      <c r="A51" s="21" t="s">
        <v>12</v>
      </c>
      <c r="B51" s="14">
        <v>603339</v>
      </c>
      <c r="C51" s="15">
        <v>377391</v>
      </c>
      <c r="D51" s="16">
        <f t="shared" si="0"/>
        <v>0.6255040698512776</v>
      </c>
      <c r="E51" s="15">
        <f t="shared" si="1"/>
        <v>225948</v>
      </c>
      <c r="F51" s="16">
        <f t="shared" si="2"/>
        <v>0.37449593014872234</v>
      </c>
    </row>
    <row r="52" spans="1:6" x14ac:dyDescent="0.2">
      <c r="A52" s="21" t="s">
        <v>25</v>
      </c>
      <c r="B52" s="14">
        <v>87556</v>
      </c>
      <c r="C52" s="15">
        <v>49579</v>
      </c>
      <c r="D52" s="16">
        <f t="shared" si="0"/>
        <v>0.56625473982365571</v>
      </c>
      <c r="E52" s="15">
        <f t="shared" si="1"/>
        <v>37977</v>
      </c>
      <c r="F52" s="16">
        <f t="shared" si="2"/>
        <v>0.43374526017634429</v>
      </c>
    </row>
    <row r="53" spans="1:6" x14ac:dyDescent="0.2">
      <c r="A53" s="21" t="s">
        <v>4</v>
      </c>
      <c r="B53" s="14">
        <v>789533</v>
      </c>
      <c r="C53" s="15">
        <v>335488</v>
      </c>
      <c r="D53" s="16">
        <f t="shared" si="0"/>
        <v>0.42491954104514945</v>
      </c>
      <c r="E53" s="15">
        <f t="shared" si="1"/>
        <v>454045</v>
      </c>
      <c r="F53" s="16">
        <f t="shared" si="2"/>
        <v>0.57508045895485049</v>
      </c>
    </row>
    <row r="54" spans="1:6" x14ac:dyDescent="0.2">
      <c r="A54" s="21" t="s">
        <v>17</v>
      </c>
      <c r="B54" s="14">
        <v>254696</v>
      </c>
      <c r="C54" s="15">
        <v>224370</v>
      </c>
      <c r="D54" s="16">
        <f t="shared" si="0"/>
        <v>0.88093256274146436</v>
      </c>
      <c r="E54" s="15">
        <f t="shared" si="1"/>
        <v>30326</v>
      </c>
      <c r="F54" s="16">
        <f t="shared" si="2"/>
        <v>0.11906743725853566</v>
      </c>
    </row>
    <row r="55" spans="1:6" x14ac:dyDescent="0.2">
      <c r="A55" s="21" t="s">
        <v>11</v>
      </c>
      <c r="B55" s="14">
        <v>828700</v>
      </c>
      <c r="C55" s="15">
        <v>239688</v>
      </c>
      <c r="D55" s="16">
        <f t="shared" si="0"/>
        <v>0.28923373959213228</v>
      </c>
      <c r="E55" s="15">
        <f t="shared" si="1"/>
        <v>589012</v>
      </c>
      <c r="F55" s="16">
        <f t="shared" si="2"/>
        <v>0.71076626040786772</v>
      </c>
    </row>
    <row r="56" spans="1:6" x14ac:dyDescent="0.2">
      <c r="A56" s="21" t="s">
        <v>14</v>
      </c>
      <c r="B56" s="14">
        <v>389056</v>
      </c>
      <c r="C56" s="15">
        <v>229947</v>
      </c>
      <c r="D56" s="16">
        <f t="shared" si="0"/>
        <v>0.59103830810988645</v>
      </c>
      <c r="E56" s="15">
        <f t="shared" si="1"/>
        <v>159109</v>
      </c>
      <c r="F56" s="16">
        <f t="shared" si="2"/>
        <v>0.4089616918901135</v>
      </c>
    </row>
    <row r="57" spans="1:6" x14ac:dyDescent="0.2">
      <c r="A57" s="21" t="s">
        <v>36</v>
      </c>
      <c r="B57" s="14">
        <v>62476</v>
      </c>
      <c r="C57" s="15">
        <v>47630</v>
      </c>
      <c r="D57" s="16">
        <f t="shared" si="0"/>
        <v>0.76237275113643643</v>
      </c>
      <c r="E57" s="15">
        <f t="shared" si="1"/>
        <v>14846</v>
      </c>
      <c r="F57" s="16">
        <f t="shared" si="2"/>
        <v>0.23762724886356359</v>
      </c>
    </row>
    <row r="58" spans="1:6" x14ac:dyDescent="0.2">
      <c r="A58" s="22" t="s">
        <v>107</v>
      </c>
      <c r="B58" s="14">
        <v>75133</v>
      </c>
      <c r="C58" s="15">
        <v>59710</v>
      </c>
      <c r="D58" s="16">
        <f t="shared" si="0"/>
        <v>0.79472402273302012</v>
      </c>
      <c r="E58" s="15">
        <f t="shared" si="1"/>
        <v>15423</v>
      </c>
      <c r="F58" s="16">
        <f t="shared" si="2"/>
        <v>0.20527597726697988</v>
      </c>
    </row>
    <row r="59" spans="1:6" x14ac:dyDescent="0.2">
      <c r="A59" s="22" t="s">
        <v>108</v>
      </c>
      <c r="B59" s="14">
        <v>128381</v>
      </c>
      <c r="C59" s="15">
        <v>50720</v>
      </c>
      <c r="D59" s="16">
        <f t="shared" si="0"/>
        <v>0.39507403743544606</v>
      </c>
      <c r="E59" s="15">
        <f t="shared" si="1"/>
        <v>77661</v>
      </c>
      <c r="F59" s="16">
        <f t="shared" si="2"/>
        <v>0.604925962564554</v>
      </c>
    </row>
    <row r="60" spans="1:6" x14ac:dyDescent="0.2">
      <c r="A60" s="21" t="s">
        <v>32</v>
      </c>
      <c r="B60" s="14">
        <v>66221</v>
      </c>
      <c r="C60" s="15">
        <v>52581</v>
      </c>
      <c r="D60" s="16">
        <f t="shared" si="0"/>
        <v>0.79402304404947066</v>
      </c>
      <c r="E60" s="15">
        <f t="shared" si="1"/>
        <v>13640</v>
      </c>
      <c r="F60" s="16">
        <f t="shared" si="2"/>
        <v>0.20597695595052928</v>
      </c>
    </row>
    <row r="61" spans="1:6" x14ac:dyDescent="0.2">
      <c r="A61" s="21" t="s">
        <v>6</v>
      </c>
      <c r="B61" s="14">
        <v>251253</v>
      </c>
      <c r="C61" s="15">
        <v>172443</v>
      </c>
      <c r="D61" s="16">
        <f t="shared" si="0"/>
        <v>0.68633210349727169</v>
      </c>
      <c r="E61" s="15">
        <f t="shared" si="1"/>
        <v>78810</v>
      </c>
      <c r="F61" s="16">
        <f t="shared" si="2"/>
        <v>0.31366789650272831</v>
      </c>
    </row>
    <row r="62" spans="1:6" x14ac:dyDescent="0.2">
      <c r="A62" s="21" t="s">
        <v>5</v>
      </c>
      <c r="B62" s="14">
        <v>254837</v>
      </c>
      <c r="C62" s="15">
        <v>131441</v>
      </c>
      <c r="D62" s="16">
        <f t="shared" si="0"/>
        <v>0.51578459956756673</v>
      </c>
      <c r="E62" s="15">
        <f t="shared" si="1"/>
        <v>123396</v>
      </c>
      <c r="F62" s="16">
        <f t="shared" si="2"/>
        <v>0.48421540043243327</v>
      </c>
    </row>
    <row r="63" spans="1:6" x14ac:dyDescent="0.2">
      <c r="A63" s="21" t="s">
        <v>41</v>
      </c>
      <c r="B63" s="14">
        <v>29307</v>
      </c>
      <c r="C63" s="15">
        <v>21870</v>
      </c>
      <c r="D63" s="16">
        <f t="shared" si="0"/>
        <v>0.74623810011260105</v>
      </c>
      <c r="E63" s="15">
        <f t="shared" si="1"/>
        <v>7437</v>
      </c>
      <c r="F63" s="16">
        <f t="shared" si="2"/>
        <v>0.25376189988739889</v>
      </c>
    </row>
    <row r="64" spans="1:6" x14ac:dyDescent="0.2">
      <c r="A64" s="21" t="s">
        <v>44</v>
      </c>
      <c r="B64" s="14">
        <v>26231</v>
      </c>
      <c r="C64" s="15">
        <v>18282</v>
      </c>
      <c r="D64" s="16">
        <f t="shared" si="0"/>
        <v>0.69696161030841375</v>
      </c>
      <c r="E64" s="15">
        <f t="shared" si="1"/>
        <v>7949</v>
      </c>
      <c r="F64" s="16">
        <f t="shared" si="2"/>
        <v>0.30303838969158631</v>
      </c>
    </row>
    <row r="65" spans="1:6" x14ac:dyDescent="0.2">
      <c r="A65" s="21" t="s">
        <v>52</v>
      </c>
      <c r="B65" s="14">
        <v>18775</v>
      </c>
      <c r="C65" s="15">
        <v>10508</v>
      </c>
      <c r="D65" s="16">
        <f t="shared" si="0"/>
        <v>0.5596804260985353</v>
      </c>
      <c r="E65" s="15">
        <f t="shared" si="1"/>
        <v>8267</v>
      </c>
      <c r="F65" s="16">
        <f t="shared" si="2"/>
        <v>0.4403195739014647</v>
      </c>
    </row>
    <row r="66" spans="1:6" x14ac:dyDescent="0.2">
      <c r="A66" s="21" t="s">
        <v>58</v>
      </c>
      <c r="B66" s="14">
        <v>10722</v>
      </c>
      <c r="C66" s="15">
        <v>8134</v>
      </c>
      <c r="D66" s="16">
        <f t="shared" si="0"/>
        <v>0.7586271218056333</v>
      </c>
      <c r="E66" s="15">
        <f t="shared" si="1"/>
        <v>2588</v>
      </c>
      <c r="F66" s="16">
        <f t="shared" si="2"/>
        <v>0.24137287819436673</v>
      </c>
    </row>
    <row r="67" spans="1:6" x14ac:dyDescent="0.2">
      <c r="A67" s="21" t="s">
        <v>16</v>
      </c>
      <c r="B67" s="14">
        <v>330939</v>
      </c>
      <c r="C67" s="15">
        <v>128332</v>
      </c>
      <c r="D67" s="16">
        <f t="shared" si="0"/>
        <v>0.38778143404071447</v>
      </c>
      <c r="E67" s="15">
        <f t="shared" si="1"/>
        <v>202607</v>
      </c>
      <c r="F67" s="16">
        <f t="shared" si="2"/>
        <v>0.61221856595928559</v>
      </c>
    </row>
    <row r="68" spans="1:6" x14ac:dyDescent="0.2">
      <c r="A68" s="21" t="s">
        <v>51</v>
      </c>
      <c r="B68" s="14">
        <v>13695</v>
      </c>
      <c r="C68" s="15">
        <v>12968</v>
      </c>
      <c r="D68" s="16">
        <f>(C68/B68)</f>
        <v>0.94691493245710112</v>
      </c>
      <c r="E68" s="15">
        <f>(B68-C68)</f>
        <v>727</v>
      </c>
      <c r="F68" s="16">
        <f>(E68/B68)</f>
        <v>5.3085067542898871E-2</v>
      </c>
    </row>
    <row r="69" spans="1:6" x14ac:dyDescent="0.2">
      <c r="A69" s="21" t="s">
        <v>43</v>
      </c>
      <c r="B69" s="14">
        <v>27509</v>
      </c>
      <c r="C69" s="15">
        <v>20050</v>
      </c>
      <c r="D69" s="16">
        <f>(C69/B69)</f>
        <v>0.72885237558617177</v>
      </c>
      <c r="E69" s="15">
        <f>(B69-C69)</f>
        <v>7459</v>
      </c>
      <c r="F69" s="16">
        <f>(E69/B69)</f>
        <v>0.27114762441382823</v>
      </c>
    </row>
    <row r="70" spans="1:6" x14ac:dyDescent="0.2">
      <c r="A70" s="21" t="s">
        <v>49</v>
      </c>
      <c r="B70" s="14">
        <v>15447</v>
      </c>
      <c r="C70" s="15">
        <v>9979</v>
      </c>
      <c r="D70" s="16">
        <f>(C70/B70)</f>
        <v>0.64601540752249631</v>
      </c>
      <c r="E70" s="15">
        <f>(B70-C70)</f>
        <v>5468</v>
      </c>
      <c r="F70" s="16">
        <f>(E70/B70)</f>
        <v>0.35398459247750375</v>
      </c>
    </row>
    <row r="71" spans="1:6" x14ac:dyDescent="0.2">
      <c r="A71" s="23" t="s">
        <v>65</v>
      </c>
      <c r="B71" s="17">
        <f>SUM(B4:B70)</f>
        <v>12043608</v>
      </c>
      <c r="C71" s="18">
        <f>SUM(C4:C70)</f>
        <v>5879654</v>
      </c>
      <c r="D71" s="19">
        <f>(C71/B71)</f>
        <v>0.48819705855587464</v>
      </c>
      <c r="E71" s="18">
        <f>SUM(E4:E70)</f>
        <v>6163954</v>
      </c>
      <c r="F71" s="19">
        <f>(E71/B71)</f>
        <v>0.51180294144412541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172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Research&amp;R1987 Population Estimates</oddFooter>
  </headerFooter>
  <ignoredErrors>
    <ignoredError sqref="D71" formula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84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176090</v>
      </c>
      <c r="C4" s="12">
        <v>79029</v>
      </c>
      <c r="D4" s="13">
        <f t="shared" ref="D4:D67" si="0">(C4/B4)</f>
        <v>0.44879890964847519</v>
      </c>
      <c r="E4" s="12">
        <f t="shared" ref="E4:E67" si="1">(B4-C4)</f>
        <v>97061</v>
      </c>
      <c r="F4" s="13">
        <f t="shared" ref="F4:F67" si="2">(E4/B4)</f>
        <v>0.55120109035152476</v>
      </c>
    </row>
    <row r="5" spans="1:6" x14ac:dyDescent="0.2">
      <c r="A5" s="21" t="s">
        <v>50</v>
      </c>
      <c r="B5" s="14">
        <v>17784</v>
      </c>
      <c r="C5" s="15">
        <v>13120</v>
      </c>
      <c r="D5" s="16">
        <f t="shared" si="0"/>
        <v>0.73774179037336929</v>
      </c>
      <c r="E5" s="15">
        <f t="shared" si="1"/>
        <v>4664</v>
      </c>
      <c r="F5" s="16">
        <f t="shared" si="2"/>
        <v>0.26225820962663066</v>
      </c>
    </row>
    <row r="6" spans="1:6" x14ac:dyDescent="0.2">
      <c r="A6" s="21" t="s">
        <v>26</v>
      </c>
      <c r="B6" s="14">
        <v>125391</v>
      </c>
      <c r="C6" s="15">
        <v>50141</v>
      </c>
      <c r="D6" s="16">
        <f t="shared" si="0"/>
        <v>0.39987718416792273</v>
      </c>
      <c r="E6" s="15">
        <f t="shared" si="1"/>
        <v>75250</v>
      </c>
      <c r="F6" s="16">
        <f t="shared" si="2"/>
        <v>0.60012281583207727</v>
      </c>
    </row>
    <row r="7" spans="1:6" x14ac:dyDescent="0.2">
      <c r="A7" s="21" t="s">
        <v>47</v>
      </c>
      <c r="B7" s="14">
        <v>23476</v>
      </c>
      <c r="C7" s="15">
        <v>16234</v>
      </c>
      <c r="D7" s="16">
        <f t="shared" si="0"/>
        <v>0.69151473845629574</v>
      </c>
      <c r="E7" s="15">
        <f t="shared" si="1"/>
        <v>7242</v>
      </c>
      <c r="F7" s="16">
        <f t="shared" si="2"/>
        <v>0.3084852615437042</v>
      </c>
    </row>
    <row r="8" spans="1:6" x14ac:dyDescent="0.2">
      <c r="A8" s="21" t="s">
        <v>15</v>
      </c>
      <c r="B8" s="14">
        <v>357033</v>
      </c>
      <c r="C8" s="15">
        <v>133837</v>
      </c>
      <c r="D8" s="16">
        <f t="shared" si="0"/>
        <v>0.37485890659967008</v>
      </c>
      <c r="E8" s="15">
        <f t="shared" si="1"/>
        <v>223196</v>
      </c>
      <c r="F8" s="16">
        <f t="shared" si="2"/>
        <v>0.62514109340032997</v>
      </c>
    </row>
    <row r="9" spans="1:6" x14ac:dyDescent="0.2">
      <c r="A9" s="21" t="s">
        <v>9</v>
      </c>
      <c r="B9" s="14">
        <v>1149200</v>
      </c>
      <c r="C9" s="15">
        <v>154296</v>
      </c>
      <c r="D9" s="16">
        <f t="shared" si="0"/>
        <v>0.13426383571179951</v>
      </c>
      <c r="E9" s="15">
        <f t="shared" si="1"/>
        <v>994904</v>
      </c>
      <c r="F9" s="16">
        <f t="shared" si="2"/>
        <v>0.86573616428820044</v>
      </c>
    </row>
    <row r="10" spans="1:6" x14ac:dyDescent="0.2">
      <c r="A10" s="21" t="s">
        <v>57</v>
      </c>
      <c r="B10" s="14">
        <v>9712</v>
      </c>
      <c r="C10" s="15">
        <v>6536</v>
      </c>
      <c r="D10" s="16">
        <f t="shared" si="0"/>
        <v>0.67298187808896215</v>
      </c>
      <c r="E10" s="15">
        <f t="shared" si="1"/>
        <v>3176</v>
      </c>
      <c r="F10" s="16">
        <f t="shared" si="2"/>
        <v>0.32701812191103791</v>
      </c>
    </row>
    <row r="11" spans="1:6" x14ac:dyDescent="0.2">
      <c r="A11" s="21" t="s">
        <v>28</v>
      </c>
      <c r="B11" s="14">
        <v>82968</v>
      </c>
      <c r="C11" s="15">
        <v>73115</v>
      </c>
      <c r="D11" s="16">
        <f t="shared" si="0"/>
        <v>0.88124337093819305</v>
      </c>
      <c r="E11" s="15">
        <f t="shared" si="1"/>
        <v>9853</v>
      </c>
      <c r="F11" s="16">
        <f t="shared" si="2"/>
        <v>0.11875662906180696</v>
      </c>
    </row>
    <row r="12" spans="1:6" x14ac:dyDescent="0.2">
      <c r="A12" s="21" t="s">
        <v>31</v>
      </c>
      <c r="B12" s="14">
        <v>77275</v>
      </c>
      <c r="C12" s="15">
        <v>68530</v>
      </c>
      <c r="D12" s="16">
        <f t="shared" si="0"/>
        <v>0.8868327402135231</v>
      </c>
      <c r="E12" s="15">
        <f t="shared" si="1"/>
        <v>8745</v>
      </c>
      <c r="F12" s="16">
        <f t="shared" si="2"/>
        <v>0.11316725978647686</v>
      </c>
    </row>
    <row r="13" spans="1:6" x14ac:dyDescent="0.2">
      <c r="A13" s="21" t="s">
        <v>27</v>
      </c>
      <c r="B13" s="14">
        <v>89543</v>
      </c>
      <c r="C13" s="15">
        <v>73860</v>
      </c>
      <c r="D13" s="16">
        <f t="shared" si="0"/>
        <v>0.82485509755089736</v>
      </c>
      <c r="E13" s="15">
        <f t="shared" si="1"/>
        <v>15683</v>
      </c>
      <c r="F13" s="16">
        <f t="shared" si="2"/>
        <v>0.17514490244910266</v>
      </c>
    </row>
    <row r="14" spans="1:6" x14ac:dyDescent="0.2">
      <c r="A14" s="21" t="s">
        <v>22</v>
      </c>
      <c r="B14" s="14">
        <v>120695</v>
      </c>
      <c r="C14" s="15">
        <v>101191</v>
      </c>
      <c r="D14" s="16">
        <f t="shared" si="0"/>
        <v>0.83840258502837728</v>
      </c>
      <c r="E14" s="15">
        <f t="shared" si="1"/>
        <v>19504</v>
      </c>
      <c r="F14" s="16">
        <f t="shared" si="2"/>
        <v>0.16159741497162269</v>
      </c>
    </row>
    <row r="15" spans="1:6" x14ac:dyDescent="0.2">
      <c r="A15" s="21" t="s">
        <v>37</v>
      </c>
      <c r="B15" s="14">
        <v>40417</v>
      </c>
      <c r="C15" s="15">
        <v>30901</v>
      </c>
      <c r="D15" s="16">
        <f t="shared" si="0"/>
        <v>0.76455451913798644</v>
      </c>
      <c r="E15" s="15">
        <f t="shared" si="1"/>
        <v>9516</v>
      </c>
      <c r="F15" s="16">
        <f t="shared" si="2"/>
        <v>0.2354454808620135</v>
      </c>
    </row>
    <row r="16" spans="1:6" x14ac:dyDescent="0.2">
      <c r="A16" s="22" t="s">
        <v>106</v>
      </c>
      <c r="B16" s="14">
        <v>22287</v>
      </c>
      <c r="C16" s="15">
        <v>16100</v>
      </c>
      <c r="D16" s="16">
        <f t="shared" si="0"/>
        <v>0.72239422084623328</v>
      </c>
      <c r="E16" s="15">
        <f t="shared" si="1"/>
        <v>6187</v>
      </c>
      <c r="F16" s="16">
        <f t="shared" si="2"/>
        <v>0.27760577915376677</v>
      </c>
    </row>
    <row r="17" spans="1:6" x14ac:dyDescent="0.2">
      <c r="A17" s="21" t="s">
        <v>59</v>
      </c>
      <c r="B17" s="14">
        <v>9521</v>
      </c>
      <c r="C17" s="15">
        <v>6928</v>
      </c>
      <c r="D17" s="16">
        <f t="shared" si="0"/>
        <v>0.72765465812414665</v>
      </c>
      <c r="E17" s="15">
        <f t="shared" si="1"/>
        <v>2593</v>
      </c>
      <c r="F17" s="16">
        <f t="shared" si="2"/>
        <v>0.27234534187585335</v>
      </c>
    </row>
    <row r="18" spans="1:6" x14ac:dyDescent="0.2">
      <c r="A18" s="21" t="s">
        <v>13</v>
      </c>
      <c r="B18" s="14">
        <v>645709</v>
      </c>
      <c r="C18" s="15">
        <v>0</v>
      </c>
      <c r="D18" s="16">
        <f t="shared" si="0"/>
        <v>0</v>
      </c>
      <c r="E18" s="15">
        <f t="shared" si="1"/>
        <v>645709</v>
      </c>
      <c r="F18" s="16">
        <f t="shared" si="2"/>
        <v>1</v>
      </c>
    </row>
    <row r="19" spans="1:6" x14ac:dyDescent="0.2">
      <c r="A19" s="21" t="s">
        <v>18</v>
      </c>
      <c r="B19" s="14">
        <v>273018</v>
      </c>
      <c r="C19" s="15">
        <v>208941</v>
      </c>
      <c r="D19" s="16">
        <f t="shared" si="0"/>
        <v>0.7653011889325978</v>
      </c>
      <c r="E19" s="15">
        <f t="shared" si="1"/>
        <v>64077</v>
      </c>
      <c r="F19" s="16">
        <f t="shared" si="2"/>
        <v>0.23469881106740215</v>
      </c>
    </row>
    <row r="20" spans="1:6" x14ac:dyDescent="0.2">
      <c r="A20" s="21" t="s">
        <v>42</v>
      </c>
      <c r="B20" s="14">
        <v>17482</v>
      </c>
      <c r="C20" s="15">
        <v>11997</v>
      </c>
      <c r="D20" s="16">
        <f t="shared" si="0"/>
        <v>0.68624871296190371</v>
      </c>
      <c r="E20" s="15">
        <f t="shared" si="1"/>
        <v>5485</v>
      </c>
      <c r="F20" s="16">
        <f t="shared" si="2"/>
        <v>0.31375128703809635</v>
      </c>
    </row>
    <row r="21" spans="1:6" x14ac:dyDescent="0.2">
      <c r="A21" s="21" t="s">
        <v>61</v>
      </c>
      <c r="B21" s="14">
        <v>8498</v>
      </c>
      <c r="C21" s="15">
        <v>4528</v>
      </c>
      <c r="D21" s="16">
        <f t="shared" si="0"/>
        <v>0.53283125441280299</v>
      </c>
      <c r="E21" s="15">
        <f t="shared" si="1"/>
        <v>3970</v>
      </c>
      <c r="F21" s="16">
        <f t="shared" si="2"/>
        <v>0.46716874558719701</v>
      </c>
    </row>
    <row r="22" spans="1:6" x14ac:dyDescent="0.2">
      <c r="A22" s="21" t="s">
        <v>39</v>
      </c>
      <c r="B22" s="14">
        <v>45725</v>
      </c>
      <c r="C22" s="15">
        <v>27370</v>
      </c>
      <c r="D22" s="16">
        <f t="shared" si="0"/>
        <v>0.59857845817386546</v>
      </c>
      <c r="E22" s="15">
        <f t="shared" si="1"/>
        <v>18355</v>
      </c>
      <c r="F22" s="16">
        <f t="shared" si="2"/>
        <v>0.40142154182613449</v>
      </c>
    </row>
    <row r="23" spans="1:6" x14ac:dyDescent="0.2">
      <c r="A23" s="21" t="s">
        <v>60</v>
      </c>
      <c r="B23" s="14">
        <v>7070</v>
      </c>
      <c r="C23" s="15">
        <v>5221</v>
      </c>
      <c r="D23" s="16">
        <f t="shared" si="0"/>
        <v>0.73847241867043845</v>
      </c>
      <c r="E23" s="15">
        <f t="shared" si="1"/>
        <v>1849</v>
      </c>
      <c r="F23" s="16">
        <f t="shared" si="2"/>
        <v>0.26152758132956155</v>
      </c>
    </row>
    <row r="24" spans="1:6" x14ac:dyDescent="0.2">
      <c r="A24" s="21" t="s">
        <v>62</v>
      </c>
      <c r="B24" s="14">
        <v>7141</v>
      </c>
      <c r="C24" s="15">
        <v>5902</v>
      </c>
      <c r="D24" s="16">
        <f t="shared" si="0"/>
        <v>0.82649488867105447</v>
      </c>
      <c r="E24" s="15">
        <f t="shared" si="1"/>
        <v>1239</v>
      </c>
      <c r="F24" s="16">
        <f t="shared" si="2"/>
        <v>0.17350511132894553</v>
      </c>
    </row>
    <row r="25" spans="1:6" x14ac:dyDescent="0.2">
      <c r="A25" s="21" t="s">
        <v>54</v>
      </c>
      <c r="B25" s="14">
        <v>11583</v>
      </c>
      <c r="C25" s="15">
        <v>5644</v>
      </c>
      <c r="D25" s="16">
        <f t="shared" si="0"/>
        <v>0.48726582059915391</v>
      </c>
      <c r="E25" s="15">
        <f t="shared" si="1"/>
        <v>5939</v>
      </c>
      <c r="F25" s="16">
        <f t="shared" si="2"/>
        <v>0.51273417940084609</v>
      </c>
    </row>
    <row r="26" spans="1:6" x14ac:dyDescent="0.2">
      <c r="A26" s="21" t="s">
        <v>56</v>
      </c>
      <c r="B26" s="14">
        <v>9237</v>
      </c>
      <c r="C26" s="15">
        <v>5388</v>
      </c>
      <c r="D26" s="16">
        <f t="shared" si="0"/>
        <v>0.58330626826891852</v>
      </c>
      <c r="E26" s="15">
        <f t="shared" si="1"/>
        <v>3849</v>
      </c>
      <c r="F26" s="16">
        <f t="shared" si="2"/>
        <v>0.41669373173108154</v>
      </c>
    </row>
    <row r="27" spans="1:6" x14ac:dyDescent="0.2">
      <c r="A27" s="21" t="s">
        <v>48</v>
      </c>
      <c r="B27" s="14">
        <v>21817</v>
      </c>
      <c r="C27" s="15">
        <v>14586</v>
      </c>
      <c r="D27" s="16">
        <f t="shared" si="0"/>
        <v>0.66856121373241051</v>
      </c>
      <c r="E27" s="15">
        <f t="shared" si="1"/>
        <v>7231</v>
      </c>
      <c r="F27" s="16">
        <f t="shared" si="2"/>
        <v>0.33143878626758949</v>
      </c>
    </row>
    <row r="28" spans="1:6" x14ac:dyDescent="0.2">
      <c r="A28" s="21" t="s">
        <v>46</v>
      </c>
      <c r="B28" s="14">
        <v>23509</v>
      </c>
      <c r="C28" s="15">
        <v>14959</v>
      </c>
      <c r="D28" s="16">
        <f t="shared" si="0"/>
        <v>0.63630949848994001</v>
      </c>
      <c r="E28" s="15">
        <f t="shared" si="1"/>
        <v>8550</v>
      </c>
      <c r="F28" s="16">
        <f t="shared" si="2"/>
        <v>0.36369050151005999</v>
      </c>
    </row>
    <row r="29" spans="1:6" x14ac:dyDescent="0.2">
      <c r="A29" s="21" t="s">
        <v>29</v>
      </c>
      <c r="B29" s="14">
        <v>73646</v>
      </c>
      <c r="C29" s="15">
        <v>66529</v>
      </c>
      <c r="D29" s="16">
        <f t="shared" si="0"/>
        <v>0.9033620291665535</v>
      </c>
      <c r="E29" s="15">
        <f t="shared" si="1"/>
        <v>7117</v>
      </c>
      <c r="F29" s="16">
        <f t="shared" si="2"/>
        <v>9.6637970833446482E-2</v>
      </c>
    </row>
    <row r="30" spans="1:6" x14ac:dyDescent="0.2">
      <c r="A30" s="21" t="s">
        <v>35</v>
      </c>
      <c r="B30" s="14">
        <v>60192</v>
      </c>
      <c r="C30" s="15">
        <v>40768</v>
      </c>
      <c r="D30" s="16">
        <f t="shared" si="0"/>
        <v>0.67729930887825629</v>
      </c>
      <c r="E30" s="15">
        <f t="shared" si="1"/>
        <v>19424</v>
      </c>
      <c r="F30" s="16">
        <f t="shared" si="2"/>
        <v>0.32270069112174377</v>
      </c>
    </row>
    <row r="31" spans="1:6" x14ac:dyDescent="0.2">
      <c r="A31" s="21" t="s">
        <v>10</v>
      </c>
      <c r="B31" s="14">
        <v>775269</v>
      </c>
      <c r="C31" s="15">
        <v>466021</v>
      </c>
      <c r="D31" s="16">
        <f t="shared" si="0"/>
        <v>0.60110877643759775</v>
      </c>
      <c r="E31" s="15">
        <f t="shared" si="1"/>
        <v>309248</v>
      </c>
      <c r="F31" s="16">
        <f t="shared" si="2"/>
        <v>0.3988912235624022</v>
      </c>
    </row>
    <row r="32" spans="1:6" x14ac:dyDescent="0.2">
      <c r="A32" s="21" t="s">
        <v>53</v>
      </c>
      <c r="B32" s="14">
        <v>16188</v>
      </c>
      <c r="C32" s="15">
        <v>11960</v>
      </c>
      <c r="D32" s="16">
        <f t="shared" si="0"/>
        <v>0.73881887818136893</v>
      </c>
      <c r="E32" s="15">
        <f t="shared" si="1"/>
        <v>4228</v>
      </c>
      <c r="F32" s="16">
        <f t="shared" si="2"/>
        <v>0.26118112181863107</v>
      </c>
    </row>
    <row r="33" spans="1:6" x14ac:dyDescent="0.2">
      <c r="A33" s="21" t="s">
        <v>33</v>
      </c>
      <c r="B33" s="14">
        <v>80023</v>
      </c>
      <c r="C33" s="15">
        <v>52911</v>
      </c>
      <c r="D33" s="16">
        <f t="shared" si="0"/>
        <v>0.66119740574584807</v>
      </c>
      <c r="E33" s="15">
        <f t="shared" si="1"/>
        <v>27112</v>
      </c>
      <c r="F33" s="16">
        <f t="shared" si="2"/>
        <v>0.33880259425415193</v>
      </c>
    </row>
    <row r="34" spans="1:6" x14ac:dyDescent="0.2">
      <c r="A34" s="21" t="s">
        <v>40</v>
      </c>
      <c r="B34" s="14">
        <v>42124</v>
      </c>
      <c r="C34" s="15">
        <v>25831</v>
      </c>
      <c r="D34" s="16">
        <f t="shared" si="0"/>
        <v>0.61321337005032761</v>
      </c>
      <c r="E34" s="15">
        <f t="shared" si="1"/>
        <v>16293</v>
      </c>
      <c r="F34" s="16">
        <f t="shared" si="2"/>
        <v>0.38678662994967239</v>
      </c>
    </row>
    <row r="35" spans="1:6" x14ac:dyDescent="0.2">
      <c r="A35" s="21" t="s">
        <v>55</v>
      </c>
      <c r="B35" s="14">
        <v>11696</v>
      </c>
      <c r="C35" s="15">
        <v>8799</v>
      </c>
      <c r="D35" s="16">
        <f t="shared" si="0"/>
        <v>0.75230848153214769</v>
      </c>
      <c r="E35" s="15">
        <f t="shared" si="1"/>
        <v>2897</v>
      </c>
      <c r="F35" s="16">
        <f t="shared" si="2"/>
        <v>0.24769151846785226</v>
      </c>
    </row>
    <row r="36" spans="1:6" x14ac:dyDescent="0.2">
      <c r="A36" s="21" t="s">
        <v>64</v>
      </c>
      <c r="B36" s="14">
        <v>4664</v>
      </c>
      <c r="C36" s="15">
        <v>3731</v>
      </c>
      <c r="D36" s="16">
        <f t="shared" si="0"/>
        <v>0.79995711835334482</v>
      </c>
      <c r="E36" s="15">
        <f t="shared" si="1"/>
        <v>933</v>
      </c>
      <c r="F36" s="16">
        <f t="shared" si="2"/>
        <v>0.20004288164665524</v>
      </c>
    </row>
    <row r="37" spans="1:6" x14ac:dyDescent="0.2">
      <c r="A37" s="21" t="s">
        <v>23</v>
      </c>
      <c r="B37" s="14">
        <v>130079</v>
      </c>
      <c r="C37" s="15">
        <v>70033</v>
      </c>
      <c r="D37" s="16">
        <f t="shared" si="0"/>
        <v>0.53838821024146866</v>
      </c>
      <c r="E37" s="15">
        <f t="shared" si="1"/>
        <v>60046</v>
      </c>
      <c r="F37" s="16">
        <f t="shared" si="2"/>
        <v>0.46161178975853134</v>
      </c>
    </row>
    <row r="38" spans="1:6" x14ac:dyDescent="0.2">
      <c r="A38" s="21" t="s">
        <v>1</v>
      </c>
      <c r="B38" s="14">
        <v>277375</v>
      </c>
      <c r="C38" s="15">
        <v>185188</v>
      </c>
      <c r="D38" s="16">
        <f t="shared" si="0"/>
        <v>0.66764488508337094</v>
      </c>
      <c r="E38" s="15">
        <f t="shared" si="1"/>
        <v>92187</v>
      </c>
      <c r="F38" s="16">
        <f t="shared" si="2"/>
        <v>0.33235511491662911</v>
      </c>
    </row>
    <row r="39" spans="1:6" x14ac:dyDescent="0.2">
      <c r="A39" s="21" t="s">
        <v>21</v>
      </c>
      <c r="B39" s="14">
        <v>171890</v>
      </c>
      <c r="C39" s="15">
        <v>51867</v>
      </c>
      <c r="D39" s="16">
        <f t="shared" si="0"/>
        <v>0.3017453022281692</v>
      </c>
      <c r="E39" s="15">
        <f t="shared" si="1"/>
        <v>120023</v>
      </c>
      <c r="F39" s="16">
        <f t="shared" si="2"/>
        <v>0.6982546977718308</v>
      </c>
    </row>
    <row r="40" spans="1:6" x14ac:dyDescent="0.2">
      <c r="A40" s="21" t="s">
        <v>45</v>
      </c>
      <c r="B40" s="14">
        <v>23205</v>
      </c>
      <c r="C40" s="15">
        <v>14414</v>
      </c>
      <c r="D40" s="16">
        <f t="shared" si="0"/>
        <v>0.62115923292393882</v>
      </c>
      <c r="E40" s="15">
        <f t="shared" si="1"/>
        <v>8791</v>
      </c>
      <c r="F40" s="16">
        <f t="shared" si="2"/>
        <v>0.37884076707606118</v>
      </c>
    </row>
    <row r="41" spans="1:6" x14ac:dyDescent="0.2">
      <c r="A41" s="21" t="s">
        <v>63</v>
      </c>
      <c r="B41" s="14">
        <v>4567</v>
      </c>
      <c r="C41" s="15">
        <v>3519</v>
      </c>
      <c r="D41" s="16">
        <f t="shared" si="0"/>
        <v>0.77052769870812354</v>
      </c>
      <c r="E41" s="15">
        <f t="shared" si="1"/>
        <v>1048</v>
      </c>
      <c r="F41" s="16">
        <f t="shared" si="2"/>
        <v>0.22947230129187651</v>
      </c>
    </row>
    <row r="42" spans="1:6" x14ac:dyDescent="0.2">
      <c r="A42" s="21" t="s">
        <v>2</v>
      </c>
      <c r="B42" s="14">
        <v>15714</v>
      </c>
      <c r="C42" s="15">
        <v>10829</v>
      </c>
      <c r="D42" s="16">
        <f t="shared" si="0"/>
        <v>0.68913071146748117</v>
      </c>
      <c r="E42" s="15">
        <f t="shared" si="1"/>
        <v>4885</v>
      </c>
      <c r="F42" s="16">
        <f t="shared" si="2"/>
        <v>0.31086928853251877</v>
      </c>
    </row>
    <row r="43" spans="1:6" x14ac:dyDescent="0.2">
      <c r="A43" s="21" t="s">
        <v>19</v>
      </c>
      <c r="B43" s="14">
        <v>175893</v>
      </c>
      <c r="C43" s="15">
        <v>118931</v>
      </c>
      <c r="D43" s="16">
        <f t="shared" si="0"/>
        <v>0.67615538992455637</v>
      </c>
      <c r="E43" s="15">
        <f t="shared" si="1"/>
        <v>56962</v>
      </c>
      <c r="F43" s="16">
        <f t="shared" si="2"/>
        <v>0.32384461007544357</v>
      </c>
    </row>
    <row r="44" spans="1:6" x14ac:dyDescent="0.2">
      <c r="A44" s="21" t="s">
        <v>20</v>
      </c>
      <c r="B44" s="14">
        <v>166606</v>
      </c>
      <c r="C44" s="15">
        <v>119014</v>
      </c>
      <c r="D44" s="16">
        <f t="shared" si="0"/>
        <v>0.71434402122372542</v>
      </c>
      <c r="E44" s="15">
        <f t="shared" si="1"/>
        <v>47592</v>
      </c>
      <c r="F44" s="16">
        <f t="shared" si="2"/>
        <v>0.28565597877627458</v>
      </c>
    </row>
    <row r="45" spans="1:6" x14ac:dyDescent="0.2">
      <c r="A45" s="21" t="s">
        <v>30</v>
      </c>
      <c r="B45" s="14">
        <v>83993</v>
      </c>
      <c r="C45" s="15">
        <v>71226</v>
      </c>
      <c r="D45" s="16">
        <f t="shared" si="0"/>
        <v>0.84799923803174071</v>
      </c>
      <c r="E45" s="15">
        <f t="shared" si="1"/>
        <v>12767</v>
      </c>
      <c r="F45" s="16">
        <f t="shared" si="2"/>
        <v>0.15200076196825926</v>
      </c>
    </row>
    <row r="46" spans="1:6" x14ac:dyDescent="0.2">
      <c r="A46" s="21" t="s">
        <v>66</v>
      </c>
      <c r="B46" s="14">
        <v>1776099</v>
      </c>
      <c r="C46" s="15">
        <v>905523</v>
      </c>
      <c r="D46" s="16">
        <f t="shared" si="0"/>
        <v>0.50983813402293454</v>
      </c>
      <c r="E46" s="15">
        <f t="shared" si="1"/>
        <v>870576</v>
      </c>
      <c r="F46" s="16">
        <f t="shared" si="2"/>
        <v>0.49016186597706546</v>
      </c>
    </row>
    <row r="47" spans="1:6" x14ac:dyDescent="0.2">
      <c r="A47" s="21" t="s">
        <v>34</v>
      </c>
      <c r="B47" s="14">
        <v>72471</v>
      </c>
      <c r="C47" s="15">
        <v>45008</v>
      </c>
      <c r="D47" s="16">
        <f t="shared" si="0"/>
        <v>0.62104841936774713</v>
      </c>
      <c r="E47" s="15">
        <f t="shared" si="1"/>
        <v>27463</v>
      </c>
      <c r="F47" s="16">
        <f t="shared" si="2"/>
        <v>0.37895158063225293</v>
      </c>
    </row>
    <row r="48" spans="1:6" x14ac:dyDescent="0.2">
      <c r="A48" s="21" t="s">
        <v>38</v>
      </c>
      <c r="B48" s="14">
        <v>41804</v>
      </c>
      <c r="C48" s="15">
        <v>30087</v>
      </c>
      <c r="D48" s="16">
        <f t="shared" si="0"/>
        <v>0.71971581666826145</v>
      </c>
      <c r="E48" s="15">
        <f t="shared" si="1"/>
        <v>11717</v>
      </c>
      <c r="F48" s="16">
        <f t="shared" si="2"/>
        <v>0.2802841833317386</v>
      </c>
    </row>
    <row r="49" spans="1:6" x14ac:dyDescent="0.2">
      <c r="A49" s="21" t="s">
        <v>24</v>
      </c>
      <c r="B49" s="14">
        <v>142714</v>
      </c>
      <c r="C49" s="15">
        <v>81961</v>
      </c>
      <c r="D49" s="16">
        <f t="shared" si="0"/>
        <v>0.57430245105595812</v>
      </c>
      <c r="E49" s="15">
        <f t="shared" si="1"/>
        <v>60753</v>
      </c>
      <c r="F49" s="16">
        <f t="shared" si="2"/>
        <v>0.42569754894404194</v>
      </c>
    </row>
    <row r="50" spans="1:6" x14ac:dyDescent="0.2">
      <c r="A50" s="21" t="s">
        <v>3</v>
      </c>
      <c r="B50" s="14">
        <v>26564</v>
      </c>
      <c r="C50" s="15">
        <v>22063</v>
      </c>
      <c r="D50" s="16">
        <f t="shared" si="0"/>
        <v>0.83056015660292126</v>
      </c>
      <c r="E50" s="15">
        <f t="shared" si="1"/>
        <v>4501</v>
      </c>
      <c r="F50" s="16">
        <f t="shared" si="2"/>
        <v>0.16943984339707877</v>
      </c>
    </row>
    <row r="51" spans="1:6" x14ac:dyDescent="0.2">
      <c r="A51" s="21" t="s">
        <v>12</v>
      </c>
      <c r="B51" s="14">
        <v>577856</v>
      </c>
      <c r="C51" s="15">
        <v>361026</v>
      </c>
      <c r="D51" s="16">
        <f t="shared" si="0"/>
        <v>0.62476810831764318</v>
      </c>
      <c r="E51" s="15">
        <f t="shared" si="1"/>
        <v>216830</v>
      </c>
      <c r="F51" s="16">
        <f t="shared" si="2"/>
        <v>0.37523189168235688</v>
      </c>
    </row>
    <row r="52" spans="1:6" x14ac:dyDescent="0.2">
      <c r="A52" s="21" t="s">
        <v>25</v>
      </c>
      <c r="B52" s="14">
        <v>82554</v>
      </c>
      <c r="C52" s="15">
        <v>46797</v>
      </c>
      <c r="D52" s="16">
        <f t="shared" si="0"/>
        <v>0.56686532451486304</v>
      </c>
      <c r="E52" s="15">
        <f t="shared" si="1"/>
        <v>35757</v>
      </c>
      <c r="F52" s="16">
        <f t="shared" si="2"/>
        <v>0.43313467548513701</v>
      </c>
    </row>
    <row r="53" spans="1:6" x14ac:dyDescent="0.2">
      <c r="A53" s="21" t="s">
        <v>4</v>
      </c>
      <c r="B53" s="14">
        <v>752115</v>
      </c>
      <c r="C53" s="15">
        <v>313082</v>
      </c>
      <c r="D53" s="16">
        <f t="shared" si="0"/>
        <v>0.41626878868258177</v>
      </c>
      <c r="E53" s="15">
        <f t="shared" si="1"/>
        <v>439033</v>
      </c>
      <c r="F53" s="16">
        <f t="shared" si="2"/>
        <v>0.58373121131741823</v>
      </c>
    </row>
    <row r="54" spans="1:6" x14ac:dyDescent="0.2">
      <c r="A54" s="21" t="s">
        <v>17</v>
      </c>
      <c r="B54" s="14">
        <v>245093</v>
      </c>
      <c r="C54" s="15">
        <v>215631</v>
      </c>
      <c r="D54" s="16">
        <f t="shared" si="0"/>
        <v>0.87979256853520904</v>
      </c>
      <c r="E54" s="15">
        <f t="shared" si="1"/>
        <v>29462</v>
      </c>
      <c r="F54" s="16">
        <f t="shared" si="2"/>
        <v>0.12020743146479092</v>
      </c>
    </row>
    <row r="55" spans="1:6" x14ac:dyDescent="0.2">
      <c r="A55" s="21" t="s">
        <v>11</v>
      </c>
      <c r="B55" s="14">
        <v>816015</v>
      </c>
      <c r="C55" s="15">
        <v>234298</v>
      </c>
      <c r="D55" s="16">
        <f t="shared" si="0"/>
        <v>0.28712462393460902</v>
      </c>
      <c r="E55" s="15">
        <f t="shared" si="1"/>
        <v>581717</v>
      </c>
      <c r="F55" s="16">
        <f t="shared" si="2"/>
        <v>0.71287537606539098</v>
      </c>
    </row>
    <row r="56" spans="1:6" x14ac:dyDescent="0.2">
      <c r="A56" s="21" t="s">
        <v>14</v>
      </c>
      <c r="B56" s="14">
        <v>377583</v>
      </c>
      <c r="C56" s="15">
        <v>221960</v>
      </c>
      <c r="D56" s="16">
        <f t="shared" si="0"/>
        <v>0.58784426205628959</v>
      </c>
      <c r="E56" s="15">
        <f t="shared" si="1"/>
        <v>155623</v>
      </c>
      <c r="F56" s="16">
        <f t="shared" si="2"/>
        <v>0.41215573794371041</v>
      </c>
    </row>
    <row r="57" spans="1:6" x14ac:dyDescent="0.2">
      <c r="A57" s="21" t="s">
        <v>36</v>
      </c>
      <c r="B57" s="14">
        <v>58480</v>
      </c>
      <c r="C57" s="15">
        <v>43945</v>
      </c>
      <c r="D57" s="16">
        <f t="shared" si="0"/>
        <v>0.75145348837209303</v>
      </c>
      <c r="E57" s="15">
        <f t="shared" si="1"/>
        <v>14535</v>
      </c>
      <c r="F57" s="16">
        <f t="shared" si="2"/>
        <v>0.24854651162790697</v>
      </c>
    </row>
    <row r="58" spans="1:6" x14ac:dyDescent="0.2">
      <c r="A58" s="22" t="s">
        <v>107</v>
      </c>
      <c r="B58" s="14">
        <v>73093</v>
      </c>
      <c r="C58" s="15">
        <v>57818</v>
      </c>
      <c r="D58" s="16">
        <f t="shared" si="0"/>
        <v>0.7910196598853515</v>
      </c>
      <c r="E58" s="15">
        <f t="shared" si="1"/>
        <v>15275</v>
      </c>
      <c r="F58" s="16">
        <f t="shared" si="2"/>
        <v>0.20898034011464847</v>
      </c>
    </row>
    <row r="59" spans="1:6" x14ac:dyDescent="0.2">
      <c r="A59" s="22" t="s">
        <v>108</v>
      </c>
      <c r="B59" s="14">
        <v>121677</v>
      </c>
      <c r="C59" s="15">
        <v>48491</v>
      </c>
      <c r="D59" s="16">
        <f t="shared" si="0"/>
        <v>0.39852231728264176</v>
      </c>
      <c r="E59" s="15">
        <f t="shared" si="1"/>
        <v>73186</v>
      </c>
      <c r="F59" s="16">
        <f t="shared" si="2"/>
        <v>0.60147768271735824</v>
      </c>
    </row>
    <row r="60" spans="1:6" x14ac:dyDescent="0.2">
      <c r="A60" s="21" t="s">
        <v>32</v>
      </c>
      <c r="B60" s="14">
        <v>64924</v>
      </c>
      <c r="C60" s="15">
        <v>51270</v>
      </c>
      <c r="D60" s="16">
        <f t="shared" si="0"/>
        <v>0.78969256361283968</v>
      </c>
      <c r="E60" s="15">
        <f t="shared" si="1"/>
        <v>13654</v>
      </c>
      <c r="F60" s="16">
        <f t="shared" si="2"/>
        <v>0.21030743638716037</v>
      </c>
    </row>
    <row r="61" spans="1:6" x14ac:dyDescent="0.2">
      <c r="A61" s="21" t="s">
        <v>6</v>
      </c>
      <c r="B61" s="14">
        <v>244634</v>
      </c>
      <c r="C61" s="15">
        <v>167002</v>
      </c>
      <c r="D61" s="16">
        <f t="shared" si="0"/>
        <v>0.68266062771323688</v>
      </c>
      <c r="E61" s="15">
        <f t="shared" si="1"/>
        <v>77632</v>
      </c>
      <c r="F61" s="16">
        <f t="shared" si="2"/>
        <v>0.31733937228676307</v>
      </c>
    </row>
    <row r="62" spans="1:6" x14ac:dyDescent="0.2">
      <c r="A62" s="21" t="s">
        <v>5</v>
      </c>
      <c r="B62" s="14">
        <v>241293</v>
      </c>
      <c r="C62" s="15">
        <v>125947</v>
      </c>
      <c r="D62" s="16">
        <f t="shared" si="0"/>
        <v>0.52196706908198742</v>
      </c>
      <c r="E62" s="15">
        <f t="shared" si="1"/>
        <v>115346</v>
      </c>
      <c r="F62" s="16">
        <f t="shared" si="2"/>
        <v>0.47803293091801252</v>
      </c>
    </row>
    <row r="63" spans="1:6" x14ac:dyDescent="0.2">
      <c r="A63" s="21" t="s">
        <v>41</v>
      </c>
      <c r="B63" s="14">
        <v>28540</v>
      </c>
      <c r="C63" s="15">
        <v>21259</v>
      </c>
      <c r="D63" s="16">
        <f t="shared" si="0"/>
        <v>0.74488437281009112</v>
      </c>
      <c r="E63" s="15">
        <f t="shared" si="1"/>
        <v>7281</v>
      </c>
      <c r="F63" s="16">
        <f t="shared" si="2"/>
        <v>0.25511562718990888</v>
      </c>
    </row>
    <row r="64" spans="1:6" x14ac:dyDescent="0.2">
      <c r="A64" s="21" t="s">
        <v>44</v>
      </c>
      <c r="B64" s="14">
        <v>25838</v>
      </c>
      <c r="C64" s="15">
        <v>17931</v>
      </c>
      <c r="D64" s="16">
        <f t="shared" si="0"/>
        <v>0.69397786206362722</v>
      </c>
      <c r="E64" s="15">
        <f t="shared" si="1"/>
        <v>7907</v>
      </c>
      <c r="F64" s="16">
        <f t="shared" si="2"/>
        <v>0.30602213793637278</v>
      </c>
    </row>
    <row r="65" spans="1:6" x14ac:dyDescent="0.2">
      <c r="A65" s="21" t="s">
        <v>52</v>
      </c>
      <c r="B65" s="14">
        <v>18270</v>
      </c>
      <c r="C65" s="15">
        <v>10000</v>
      </c>
      <c r="D65" s="16">
        <f t="shared" si="0"/>
        <v>0.54734537493158186</v>
      </c>
      <c r="E65" s="15">
        <f t="shared" si="1"/>
        <v>8270</v>
      </c>
      <c r="F65" s="16">
        <f t="shared" si="2"/>
        <v>0.45265462506841819</v>
      </c>
    </row>
    <row r="66" spans="1:6" x14ac:dyDescent="0.2">
      <c r="A66" s="21" t="s">
        <v>58</v>
      </c>
      <c r="B66" s="14">
        <v>10571</v>
      </c>
      <c r="C66" s="15">
        <v>8020</v>
      </c>
      <c r="D66" s="16">
        <f t="shared" si="0"/>
        <v>0.75867940592186167</v>
      </c>
      <c r="E66" s="15">
        <f t="shared" si="1"/>
        <v>2551</v>
      </c>
      <c r="F66" s="16">
        <f t="shared" si="2"/>
        <v>0.2413205940781383</v>
      </c>
    </row>
    <row r="67" spans="1:6" x14ac:dyDescent="0.2">
      <c r="A67" s="21" t="s">
        <v>16</v>
      </c>
      <c r="B67" s="14">
        <v>319018</v>
      </c>
      <c r="C67" s="15">
        <v>125260</v>
      </c>
      <c r="D67" s="16">
        <f t="shared" si="0"/>
        <v>0.39264242143076566</v>
      </c>
      <c r="E67" s="15">
        <f t="shared" si="1"/>
        <v>193758</v>
      </c>
      <c r="F67" s="16">
        <f t="shared" si="2"/>
        <v>0.60735757856923434</v>
      </c>
    </row>
    <row r="68" spans="1:6" x14ac:dyDescent="0.2">
      <c r="A68" s="21" t="s">
        <v>51</v>
      </c>
      <c r="B68" s="14">
        <v>13581</v>
      </c>
      <c r="C68" s="15">
        <v>12842</v>
      </c>
      <c r="D68" s="16">
        <f>(C68/B68)</f>
        <v>0.94558574479051616</v>
      </c>
      <c r="E68" s="15">
        <f>(B68-C68)</f>
        <v>739</v>
      </c>
      <c r="F68" s="16">
        <f>(E68/B68)</f>
        <v>5.4414255209483835E-2</v>
      </c>
    </row>
    <row r="69" spans="1:6" x14ac:dyDescent="0.2">
      <c r="A69" s="21" t="s">
        <v>43</v>
      </c>
      <c r="B69" s="14">
        <v>26408</v>
      </c>
      <c r="C69" s="15">
        <v>19092</v>
      </c>
      <c r="D69" s="16">
        <f>(C69/B69)</f>
        <v>0.72296273856407145</v>
      </c>
      <c r="E69" s="15">
        <f>(B69-C69)</f>
        <v>7316</v>
      </c>
      <c r="F69" s="16">
        <f>(E69/B69)</f>
        <v>0.27703726143592849</v>
      </c>
    </row>
    <row r="70" spans="1:6" x14ac:dyDescent="0.2">
      <c r="A70" s="21" t="s">
        <v>49</v>
      </c>
      <c r="B70" s="14">
        <v>15343</v>
      </c>
      <c r="C70" s="15">
        <v>9826</v>
      </c>
      <c r="D70" s="16">
        <f>(C70/B70)</f>
        <v>0.64042234243629015</v>
      </c>
      <c r="E70" s="15">
        <f>(B70-C70)</f>
        <v>5517</v>
      </c>
      <c r="F70" s="16">
        <f>(E70/B70)</f>
        <v>0.35957765756370985</v>
      </c>
    </row>
    <row r="71" spans="1:6" x14ac:dyDescent="0.2">
      <c r="A71" s="23" t="s">
        <v>65</v>
      </c>
      <c r="B71" s="17">
        <f>SUM(B4:B70)</f>
        <v>11657843</v>
      </c>
      <c r="C71" s="18">
        <f>SUM(C4:C70)</f>
        <v>5646064</v>
      </c>
      <c r="D71" s="19">
        <f>(C71/B71)</f>
        <v>0.48431463693583798</v>
      </c>
      <c r="E71" s="18">
        <f>SUM(E4:E70)</f>
        <v>6011779</v>
      </c>
      <c r="F71" s="19">
        <f>(E71/B71)</f>
        <v>0.51568536306416202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173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Research&amp;R1986 Population Estimates</oddFooter>
  </headerFooter>
  <ignoredErrors>
    <ignoredError sqref="D7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7"/>
  <sheetViews>
    <sheetView workbookViewId="0">
      <pane ySplit="3" topLeftCell="A4" activePane="bottomLeft" state="frozen"/>
      <selection pane="bottomLeft"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188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5" t="s">
        <v>114</v>
      </c>
      <c r="B4" s="11">
        <v>271588</v>
      </c>
      <c r="C4" s="26">
        <v>107807</v>
      </c>
      <c r="D4" s="13">
        <f t="shared" ref="D4:D67" si="0">(C4/B4)</f>
        <v>0.39695052800565561</v>
      </c>
      <c r="E4" s="12">
        <f t="shared" ref="E4:E67" si="1">(B4-C4)</f>
        <v>163781</v>
      </c>
      <c r="F4" s="13">
        <f t="shared" ref="F4:F67" si="2">(E4/B4)</f>
        <v>0.60304947199434433</v>
      </c>
    </row>
    <row r="5" spans="1:6" x14ac:dyDescent="0.2">
      <c r="A5" s="22" t="s">
        <v>187</v>
      </c>
      <c r="B5" s="11">
        <v>28532</v>
      </c>
      <c r="C5" s="12">
        <v>20889</v>
      </c>
      <c r="D5" s="13">
        <f t="shared" si="0"/>
        <v>0.73212533295948412</v>
      </c>
      <c r="E5" s="12">
        <f t="shared" si="1"/>
        <v>7643</v>
      </c>
      <c r="F5" s="13">
        <f t="shared" si="2"/>
        <v>0.26787466704051593</v>
      </c>
    </row>
    <row r="6" spans="1:6" x14ac:dyDescent="0.2">
      <c r="A6" s="21" t="s">
        <v>26</v>
      </c>
      <c r="B6" s="11">
        <v>174410</v>
      </c>
      <c r="C6" s="12">
        <v>77729</v>
      </c>
      <c r="D6" s="13">
        <f t="shared" si="0"/>
        <v>0.44566825296714641</v>
      </c>
      <c r="E6" s="12">
        <f t="shared" si="1"/>
        <v>96681</v>
      </c>
      <c r="F6" s="13">
        <f t="shared" si="2"/>
        <v>0.55433174703285359</v>
      </c>
    </row>
    <row r="7" spans="1:6" x14ac:dyDescent="0.2">
      <c r="A7" s="21" t="s">
        <v>47</v>
      </c>
      <c r="B7" s="11">
        <v>28725</v>
      </c>
      <c r="C7" s="12">
        <v>21708</v>
      </c>
      <c r="D7" s="13">
        <f t="shared" si="0"/>
        <v>0.75571801566579633</v>
      </c>
      <c r="E7" s="12">
        <f t="shared" si="1"/>
        <v>7017</v>
      </c>
      <c r="F7" s="13">
        <f t="shared" si="2"/>
        <v>0.24428198433420364</v>
      </c>
    </row>
    <row r="8" spans="1:6" x14ac:dyDescent="0.2">
      <c r="A8" s="21" t="s">
        <v>15</v>
      </c>
      <c r="B8" s="11">
        <v>606671</v>
      </c>
      <c r="C8" s="12">
        <v>225616</v>
      </c>
      <c r="D8" s="13">
        <f t="shared" si="0"/>
        <v>0.37189184912415463</v>
      </c>
      <c r="E8" s="12">
        <f t="shared" si="1"/>
        <v>381055</v>
      </c>
      <c r="F8" s="13">
        <f t="shared" si="2"/>
        <v>0.62810815087584537</v>
      </c>
    </row>
    <row r="9" spans="1:6" x14ac:dyDescent="0.2">
      <c r="A9" s="22" t="s">
        <v>113</v>
      </c>
      <c r="B9" s="11">
        <v>1932212</v>
      </c>
      <c r="C9" s="12">
        <v>15375</v>
      </c>
      <c r="D9" s="13">
        <f t="shared" si="0"/>
        <v>7.9572013836990974E-3</v>
      </c>
      <c r="E9" s="12">
        <f t="shared" si="1"/>
        <v>1916837</v>
      </c>
      <c r="F9" s="13">
        <f t="shared" si="2"/>
        <v>0.99204279861630096</v>
      </c>
    </row>
    <row r="10" spans="1:6" x14ac:dyDescent="0.2">
      <c r="A10" s="21" t="s">
        <v>57</v>
      </c>
      <c r="B10" s="11">
        <v>14489</v>
      </c>
      <c r="C10" s="12">
        <v>11539</v>
      </c>
      <c r="D10" s="13">
        <f t="shared" si="0"/>
        <v>0.79639726689212509</v>
      </c>
      <c r="E10" s="12">
        <f t="shared" si="1"/>
        <v>2950</v>
      </c>
      <c r="F10" s="13">
        <f t="shared" si="2"/>
        <v>0.20360273310787494</v>
      </c>
    </row>
    <row r="11" spans="1:6" x14ac:dyDescent="0.2">
      <c r="A11" s="21" t="s">
        <v>28</v>
      </c>
      <c r="B11" s="11">
        <v>187904</v>
      </c>
      <c r="C11" s="12">
        <v>167499</v>
      </c>
      <c r="D11" s="13">
        <f t="shared" si="0"/>
        <v>0.89140731437329701</v>
      </c>
      <c r="E11" s="12">
        <f t="shared" si="1"/>
        <v>20405</v>
      </c>
      <c r="F11" s="13">
        <f t="shared" si="2"/>
        <v>0.108592685626703</v>
      </c>
    </row>
    <row r="12" spans="1:6" x14ac:dyDescent="0.2">
      <c r="A12" s="21" t="s">
        <v>31</v>
      </c>
      <c r="B12" s="11">
        <v>149383</v>
      </c>
      <c r="C12" s="12">
        <v>138818</v>
      </c>
      <c r="D12" s="13">
        <f t="shared" si="0"/>
        <v>0.92927575426922737</v>
      </c>
      <c r="E12" s="12">
        <f t="shared" si="1"/>
        <v>10565</v>
      </c>
      <c r="F12" s="13">
        <f t="shared" si="2"/>
        <v>7.0724245730772572E-2</v>
      </c>
    </row>
    <row r="13" spans="1:6" x14ac:dyDescent="0.2">
      <c r="A13" s="21" t="s">
        <v>27</v>
      </c>
      <c r="B13" s="11">
        <v>219575</v>
      </c>
      <c r="C13" s="12">
        <v>200655</v>
      </c>
      <c r="D13" s="13">
        <f t="shared" si="0"/>
        <v>0.91383354206990774</v>
      </c>
      <c r="E13" s="12">
        <f t="shared" si="1"/>
        <v>18920</v>
      </c>
      <c r="F13" s="13">
        <f t="shared" si="2"/>
        <v>8.6166457930092227E-2</v>
      </c>
    </row>
    <row r="14" spans="1:6" x14ac:dyDescent="0.2">
      <c r="A14" s="21" t="s">
        <v>22</v>
      </c>
      <c r="B14" s="11">
        <v>387450</v>
      </c>
      <c r="C14" s="12">
        <v>348362</v>
      </c>
      <c r="D14" s="13">
        <f t="shared" si="0"/>
        <v>0.89911472448057816</v>
      </c>
      <c r="E14" s="12">
        <f t="shared" si="1"/>
        <v>39088</v>
      </c>
      <c r="F14" s="13">
        <f t="shared" si="2"/>
        <v>0.10088527551942186</v>
      </c>
    </row>
    <row r="15" spans="1:6" x14ac:dyDescent="0.2">
      <c r="A15" s="22" t="s">
        <v>189</v>
      </c>
      <c r="B15" s="11">
        <v>70617</v>
      </c>
      <c r="C15" s="12">
        <v>57709</v>
      </c>
      <c r="D15" s="13">
        <f t="shared" si="0"/>
        <v>0.81721115312176951</v>
      </c>
      <c r="E15" s="12">
        <f t="shared" si="1"/>
        <v>12908</v>
      </c>
      <c r="F15" s="13">
        <f t="shared" si="2"/>
        <v>0.18278884687823047</v>
      </c>
    </row>
    <row r="16" spans="1:6" x14ac:dyDescent="0.2">
      <c r="A16" s="22" t="s">
        <v>106</v>
      </c>
      <c r="B16" s="11">
        <v>37082</v>
      </c>
      <c r="C16" s="12">
        <v>29096</v>
      </c>
      <c r="D16" s="13">
        <f t="shared" si="0"/>
        <v>0.78463944771047944</v>
      </c>
      <c r="E16" s="12">
        <f t="shared" si="1"/>
        <v>7986</v>
      </c>
      <c r="F16" s="13">
        <f t="shared" si="2"/>
        <v>0.21536055228952053</v>
      </c>
    </row>
    <row r="17" spans="1:6" x14ac:dyDescent="0.2">
      <c r="A17" s="21" t="s">
        <v>59</v>
      </c>
      <c r="B17" s="11">
        <v>16663</v>
      </c>
      <c r="C17" s="12">
        <v>14768</v>
      </c>
      <c r="D17" s="13">
        <f t="shared" si="0"/>
        <v>0.88627498049570907</v>
      </c>
      <c r="E17" s="12">
        <f t="shared" si="1"/>
        <v>1895</v>
      </c>
      <c r="F17" s="13">
        <f t="shared" si="2"/>
        <v>0.11372501950429094</v>
      </c>
    </row>
    <row r="18" spans="1:6" x14ac:dyDescent="0.2">
      <c r="A18" s="21" t="s">
        <v>13</v>
      </c>
      <c r="B18" s="11">
        <v>982080</v>
      </c>
      <c r="C18" s="12">
        <v>0</v>
      </c>
      <c r="D18" s="13">
        <f t="shared" si="0"/>
        <v>0</v>
      </c>
      <c r="E18" s="12">
        <f t="shared" si="1"/>
        <v>982080</v>
      </c>
      <c r="F18" s="13">
        <f t="shared" si="2"/>
        <v>1</v>
      </c>
    </row>
    <row r="19" spans="1:6" x14ac:dyDescent="0.2">
      <c r="A19" s="21" t="s">
        <v>18</v>
      </c>
      <c r="B19" s="11">
        <v>323714</v>
      </c>
      <c r="C19" s="12">
        <v>266434</v>
      </c>
      <c r="D19" s="13">
        <f t="shared" si="0"/>
        <v>0.82305368318948202</v>
      </c>
      <c r="E19" s="12">
        <f t="shared" si="1"/>
        <v>57280</v>
      </c>
      <c r="F19" s="13">
        <f t="shared" si="2"/>
        <v>0.17694631681051792</v>
      </c>
    </row>
    <row r="20" spans="1:6" x14ac:dyDescent="0.2">
      <c r="A20" s="21" t="s">
        <v>42</v>
      </c>
      <c r="B20" s="11">
        <v>114173</v>
      </c>
      <c r="C20" s="12">
        <v>16141</v>
      </c>
      <c r="D20" s="13">
        <f t="shared" si="0"/>
        <v>0.14137317929808274</v>
      </c>
      <c r="E20" s="12">
        <f t="shared" si="1"/>
        <v>98032</v>
      </c>
      <c r="F20" s="13">
        <f t="shared" si="2"/>
        <v>0.85862682070191731</v>
      </c>
    </row>
    <row r="21" spans="1:6" x14ac:dyDescent="0.2">
      <c r="A21" s="21" t="s">
        <v>61</v>
      </c>
      <c r="B21" s="11">
        <v>11864</v>
      </c>
      <c r="C21" s="12">
        <v>6874</v>
      </c>
      <c r="D21" s="13">
        <f t="shared" si="0"/>
        <v>0.57939986513823327</v>
      </c>
      <c r="E21" s="12">
        <f t="shared" si="1"/>
        <v>4990</v>
      </c>
      <c r="F21" s="13">
        <f t="shared" si="2"/>
        <v>0.42060013486176667</v>
      </c>
    </row>
    <row r="22" spans="1:6" x14ac:dyDescent="0.2">
      <c r="A22" s="22" t="s">
        <v>190</v>
      </c>
      <c r="B22" s="11">
        <v>46226</v>
      </c>
      <c r="C22" s="12">
        <v>27380</v>
      </c>
      <c r="D22" s="13">
        <f t="shared" si="0"/>
        <v>0.59230735949465674</v>
      </c>
      <c r="E22" s="12">
        <f t="shared" si="1"/>
        <v>18846</v>
      </c>
      <c r="F22" s="13">
        <f t="shared" si="2"/>
        <v>0.40769264050534332</v>
      </c>
    </row>
    <row r="23" spans="1:6" x14ac:dyDescent="0.2">
      <c r="A23" s="21" t="s">
        <v>60</v>
      </c>
      <c r="B23" s="11">
        <v>18269</v>
      </c>
      <c r="C23" s="12">
        <v>15104</v>
      </c>
      <c r="D23" s="13">
        <f t="shared" si="0"/>
        <v>0.82675570638787022</v>
      </c>
      <c r="E23" s="12">
        <f t="shared" si="1"/>
        <v>3165</v>
      </c>
      <c r="F23" s="13">
        <f t="shared" si="2"/>
        <v>0.17324429361212984</v>
      </c>
    </row>
    <row r="24" spans="1:6" x14ac:dyDescent="0.2">
      <c r="A24" s="21" t="s">
        <v>62</v>
      </c>
      <c r="B24" s="11">
        <v>13609</v>
      </c>
      <c r="C24" s="12">
        <v>11831</v>
      </c>
      <c r="D24" s="13">
        <f t="shared" si="0"/>
        <v>0.86935116467043871</v>
      </c>
      <c r="E24" s="12">
        <f t="shared" si="1"/>
        <v>1778</v>
      </c>
      <c r="F24" s="13">
        <f t="shared" si="2"/>
        <v>0.13064883532956131</v>
      </c>
    </row>
    <row r="25" spans="1:6" x14ac:dyDescent="0.2">
      <c r="A25" s="21" t="s">
        <v>54</v>
      </c>
      <c r="B25" s="11">
        <v>14724</v>
      </c>
      <c r="C25" s="12">
        <v>8991</v>
      </c>
      <c r="D25" s="13">
        <f t="shared" si="0"/>
        <v>0.61063569682151586</v>
      </c>
      <c r="E25" s="12">
        <f t="shared" si="1"/>
        <v>5733</v>
      </c>
      <c r="F25" s="13">
        <f t="shared" si="2"/>
        <v>0.38936430317848408</v>
      </c>
    </row>
    <row r="26" spans="1:6" x14ac:dyDescent="0.2">
      <c r="A26" s="21" t="s">
        <v>56</v>
      </c>
      <c r="B26" s="11">
        <v>14570</v>
      </c>
      <c r="C26" s="12">
        <v>10235</v>
      </c>
      <c r="D26" s="13">
        <f t="shared" si="0"/>
        <v>0.70247083047357584</v>
      </c>
      <c r="E26" s="12">
        <f t="shared" si="1"/>
        <v>4335</v>
      </c>
      <c r="F26" s="13">
        <f t="shared" si="2"/>
        <v>0.29752916952642416</v>
      </c>
    </row>
    <row r="27" spans="1:6" x14ac:dyDescent="0.2">
      <c r="A27" s="21" t="s">
        <v>48</v>
      </c>
      <c r="B27" s="11">
        <v>27443</v>
      </c>
      <c r="C27" s="12">
        <v>17500</v>
      </c>
      <c r="D27" s="13">
        <f t="shared" si="0"/>
        <v>0.63768538425099297</v>
      </c>
      <c r="E27" s="12">
        <f t="shared" si="1"/>
        <v>9943</v>
      </c>
      <c r="F27" s="13">
        <f t="shared" si="2"/>
        <v>0.36231461574900703</v>
      </c>
    </row>
    <row r="28" spans="1:6" x14ac:dyDescent="0.2">
      <c r="A28" s="21" t="s">
        <v>46</v>
      </c>
      <c r="B28" s="11">
        <v>40953</v>
      </c>
      <c r="C28" s="12">
        <v>27781</v>
      </c>
      <c r="D28" s="13">
        <f t="shared" si="0"/>
        <v>0.67836300148951234</v>
      </c>
      <c r="E28" s="12">
        <f t="shared" si="1"/>
        <v>13172</v>
      </c>
      <c r="F28" s="13">
        <f t="shared" si="2"/>
        <v>0.32163699851048766</v>
      </c>
    </row>
    <row r="29" spans="1:6" x14ac:dyDescent="0.2">
      <c r="A29" s="21" t="s">
        <v>29</v>
      </c>
      <c r="B29" s="11">
        <v>192186</v>
      </c>
      <c r="C29" s="12">
        <v>183194</v>
      </c>
      <c r="D29" s="13">
        <f t="shared" si="0"/>
        <v>0.95321199254888489</v>
      </c>
      <c r="E29" s="12">
        <f t="shared" si="1"/>
        <v>8992</v>
      </c>
      <c r="F29" s="13">
        <f t="shared" si="2"/>
        <v>4.6788007451115068E-2</v>
      </c>
    </row>
    <row r="30" spans="1:6" x14ac:dyDescent="0.2">
      <c r="A30" s="21" t="s">
        <v>35</v>
      </c>
      <c r="B30" s="11">
        <v>104834</v>
      </c>
      <c r="C30" s="12">
        <v>79585</v>
      </c>
      <c r="D30" s="13">
        <f t="shared" si="0"/>
        <v>0.7591525650075357</v>
      </c>
      <c r="E30" s="12">
        <f t="shared" si="1"/>
        <v>25249</v>
      </c>
      <c r="F30" s="13">
        <f t="shared" si="2"/>
        <v>0.24084743499246428</v>
      </c>
    </row>
    <row r="31" spans="1:6" x14ac:dyDescent="0.2">
      <c r="A31" s="22" t="s">
        <v>191</v>
      </c>
      <c r="B31" s="11">
        <v>1478759</v>
      </c>
      <c r="C31" s="12">
        <v>1019128</v>
      </c>
      <c r="D31" s="13">
        <f t="shared" si="0"/>
        <v>0.68917788496976184</v>
      </c>
      <c r="E31" s="12">
        <f t="shared" si="1"/>
        <v>459631</v>
      </c>
      <c r="F31" s="13">
        <f t="shared" si="2"/>
        <v>0.31082211503023821</v>
      </c>
    </row>
    <row r="32" spans="1:6" x14ac:dyDescent="0.2">
      <c r="A32" s="21" t="s">
        <v>53</v>
      </c>
      <c r="B32" s="11">
        <v>20001</v>
      </c>
      <c r="C32" s="12">
        <v>15847</v>
      </c>
      <c r="D32" s="13">
        <f t="shared" si="0"/>
        <v>0.79231038448077595</v>
      </c>
      <c r="E32" s="12">
        <f t="shared" si="1"/>
        <v>4154</v>
      </c>
      <c r="F32" s="13">
        <f t="shared" si="2"/>
        <v>0.20768961551922405</v>
      </c>
    </row>
    <row r="33" spans="1:6" x14ac:dyDescent="0.2">
      <c r="A33" s="21" t="s">
        <v>33</v>
      </c>
      <c r="B33" s="11">
        <v>158834</v>
      </c>
      <c r="C33" s="12">
        <v>105833</v>
      </c>
      <c r="D33" s="13">
        <f t="shared" si="0"/>
        <v>0.66631199869045665</v>
      </c>
      <c r="E33" s="12">
        <f t="shared" si="1"/>
        <v>53001</v>
      </c>
      <c r="F33" s="13">
        <f t="shared" si="2"/>
        <v>0.33368800130954329</v>
      </c>
    </row>
    <row r="34" spans="1:6" x14ac:dyDescent="0.2">
      <c r="A34" s="22" t="s">
        <v>192</v>
      </c>
      <c r="B34" s="11">
        <v>46587</v>
      </c>
      <c r="C34" s="12">
        <v>31199</v>
      </c>
      <c r="D34" s="13">
        <f t="shared" si="0"/>
        <v>0.66969326206881752</v>
      </c>
      <c r="E34" s="12">
        <f t="shared" si="1"/>
        <v>15388</v>
      </c>
      <c r="F34" s="13">
        <f t="shared" si="2"/>
        <v>0.33030673793118254</v>
      </c>
    </row>
    <row r="35" spans="1:6" x14ac:dyDescent="0.2">
      <c r="A35" s="21" t="s">
        <v>55</v>
      </c>
      <c r="B35" s="11">
        <v>14394</v>
      </c>
      <c r="C35" s="12">
        <v>11957</v>
      </c>
      <c r="D35" s="13">
        <f t="shared" si="0"/>
        <v>0.83069334444907605</v>
      </c>
      <c r="E35" s="12">
        <f t="shared" si="1"/>
        <v>2437</v>
      </c>
      <c r="F35" s="13">
        <f t="shared" si="2"/>
        <v>0.169306655550924</v>
      </c>
    </row>
    <row r="36" spans="1:6" x14ac:dyDescent="0.2">
      <c r="A36" s="21" t="s">
        <v>64</v>
      </c>
      <c r="B36" s="11">
        <v>8690</v>
      </c>
      <c r="C36" s="12">
        <v>7473</v>
      </c>
      <c r="D36" s="13">
        <f t="shared" si="0"/>
        <v>0.85995397008055241</v>
      </c>
      <c r="E36" s="12">
        <f t="shared" si="1"/>
        <v>1217</v>
      </c>
      <c r="F36" s="13">
        <f t="shared" si="2"/>
        <v>0.14004602991944765</v>
      </c>
    </row>
    <row r="37" spans="1:6" x14ac:dyDescent="0.2">
      <c r="A37" s="21" t="s">
        <v>23</v>
      </c>
      <c r="B37" s="11">
        <v>366742</v>
      </c>
      <c r="C37" s="12">
        <v>167901</v>
      </c>
      <c r="D37" s="13">
        <f t="shared" si="0"/>
        <v>0.45781775744256181</v>
      </c>
      <c r="E37" s="12">
        <f t="shared" si="1"/>
        <v>198841</v>
      </c>
      <c r="F37" s="13">
        <f t="shared" si="2"/>
        <v>0.54218224255743819</v>
      </c>
    </row>
    <row r="38" spans="1:6" x14ac:dyDescent="0.2">
      <c r="A38" s="21" t="s">
        <v>1</v>
      </c>
      <c r="B38" s="11">
        <v>750493</v>
      </c>
      <c r="C38" s="12">
        <v>368415</v>
      </c>
      <c r="D38" s="13">
        <f t="shared" si="0"/>
        <v>0.4908973168304035</v>
      </c>
      <c r="E38" s="12">
        <f t="shared" si="1"/>
        <v>382078</v>
      </c>
      <c r="F38" s="13">
        <f t="shared" si="2"/>
        <v>0.5091026831695965</v>
      </c>
    </row>
    <row r="39" spans="1:6" x14ac:dyDescent="0.2">
      <c r="A39" s="21" t="s">
        <v>21</v>
      </c>
      <c r="B39" s="11">
        <v>299484</v>
      </c>
      <c r="C39" s="12">
        <v>100857</v>
      </c>
      <c r="D39" s="13">
        <f t="shared" si="0"/>
        <v>0.33676924309812878</v>
      </c>
      <c r="E39" s="12">
        <f t="shared" si="1"/>
        <v>198627</v>
      </c>
      <c r="F39" s="13">
        <f t="shared" si="2"/>
        <v>0.66323075690187117</v>
      </c>
    </row>
    <row r="40" spans="1:6" x14ac:dyDescent="0.2">
      <c r="A40" s="21" t="s">
        <v>45</v>
      </c>
      <c r="B40" s="11">
        <v>41699</v>
      </c>
      <c r="C40" s="12">
        <v>32220</v>
      </c>
      <c r="D40" s="13">
        <f t="shared" si="0"/>
        <v>0.77268040000959259</v>
      </c>
      <c r="E40" s="12">
        <f t="shared" si="1"/>
        <v>9479</v>
      </c>
      <c r="F40" s="13">
        <f t="shared" si="2"/>
        <v>0.22731959999040743</v>
      </c>
    </row>
    <row r="41" spans="1:6" x14ac:dyDescent="0.2">
      <c r="A41" s="21" t="s">
        <v>63</v>
      </c>
      <c r="B41" s="11">
        <v>8575</v>
      </c>
      <c r="C41" s="12">
        <v>7663</v>
      </c>
      <c r="D41" s="13">
        <f t="shared" si="0"/>
        <v>0.89364431486880469</v>
      </c>
      <c r="E41" s="12">
        <f t="shared" si="1"/>
        <v>912</v>
      </c>
      <c r="F41" s="13">
        <f t="shared" si="2"/>
        <v>0.10635568513119534</v>
      </c>
    </row>
    <row r="42" spans="1:6" x14ac:dyDescent="0.2">
      <c r="A42" s="21" t="s">
        <v>2</v>
      </c>
      <c r="B42" s="11">
        <v>18954</v>
      </c>
      <c r="C42" s="12">
        <v>14964</v>
      </c>
      <c r="D42" s="13">
        <f t="shared" si="0"/>
        <v>0.78949034504590065</v>
      </c>
      <c r="E42" s="12">
        <f t="shared" si="1"/>
        <v>3990</v>
      </c>
      <c r="F42" s="13">
        <f t="shared" si="2"/>
        <v>0.2105096549540994</v>
      </c>
    </row>
    <row r="43" spans="1:6" x14ac:dyDescent="0.2">
      <c r="A43" s="21" t="s">
        <v>19</v>
      </c>
      <c r="B43" s="11">
        <v>398503</v>
      </c>
      <c r="C43" s="12">
        <v>317022</v>
      </c>
      <c r="D43" s="13">
        <f t="shared" si="0"/>
        <v>0.79553227955623917</v>
      </c>
      <c r="E43" s="12">
        <f t="shared" si="1"/>
        <v>81481</v>
      </c>
      <c r="F43" s="13">
        <f t="shared" si="2"/>
        <v>0.20446772044376077</v>
      </c>
    </row>
    <row r="44" spans="1:6" x14ac:dyDescent="0.2">
      <c r="A44" s="21" t="s">
        <v>20</v>
      </c>
      <c r="B44" s="11">
        <v>368135</v>
      </c>
      <c r="C44" s="12">
        <v>297855</v>
      </c>
      <c r="D44" s="13">
        <f t="shared" si="0"/>
        <v>0.8090917733983457</v>
      </c>
      <c r="E44" s="12">
        <f t="shared" si="1"/>
        <v>70280</v>
      </c>
      <c r="F44" s="13">
        <f t="shared" si="2"/>
        <v>0.1909082266016543</v>
      </c>
    </row>
    <row r="45" spans="1:6" x14ac:dyDescent="0.2">
      <c r="A45" s="21" t="s">
        <v>30</v>
      </c>
      <c r="B45" s="11">
        <v>161301</v>
      </c>
      <c r="C45" s="12">
        <v>134284</v>
      </c>
      <c r="D45" s="13">
        <f t="shared" si="0"/>
        <v>0.83250568812344627</v>
      </c>
      <c r="E45" s="12">
        <f t="shared" si="1"/>
        <v>27017</v>
      </c>
      <c r="F45" s="13">
        <f t="shared" si="2"/>
        <v>0.16749431187655378</v>
      </c>
    </row>
    <row r="46" spans="1:6" x14ac:dyDescent="0.2">
      <c r="A46" s="22" t="s">
        <v>118</v>
      </c>
      <c r="B46" s="11">
        <v>2832794</v>
      </c>
      <c r="C46" s="12">
        <v>1220446</v>
      </c>
      <c r="D46" s="13">
        <f t="shared" si="0"/>
        <v>0.43082765637035381</v>
      </c>
      <c r="E46" s="12">
        <f t="shared" si="1"/>
        <v>1612348</v>
      </c>
      <c r="F46" s="13">
        <f t="shared" si="2"/>
        <v>0.56917234362964619</v>
      </c>
    </row>
    <row r="47" spans="1:6" x14ac:dyDescent="0.2">
      <c r="A47" s="21" t="s">
        <v>34</v>
      </c>
      <c r="B47" s="11">
        <v>77823</v>
      </c>
      <c r="C47" s="12">
        <v>36477</v>
      </c>
      <c r="D47" s="13">
        <f t="shared" si="0"/>
        <v>0.46871747426853244</v>
      </c>
      <c r="E47" s="12">
        <f t="shared" si="1"/>
        <v>41346</v>
      </c>
      <c r="F47" s="13">
        <f t="shared" si="2"/>
        <v>0.53128252573146761</v>
      </c>
    </row>
    <row r="48" spans="1:6" x14ac:dyDescent="0.2">
      <c r="A48" s="21" t="s">
        <v>38</v>
      </c>
      <c r="B48" s="11">
        <v>89258</v>
      </c>
      <c r="C48" s="12">
        <v>71301</v>
      </c>
      <c r="D48" s="13">
        <f t="shared" si="0"/>
        <v>0.79881915346523558</v>
      </c>
      <c r="E48" s="12">
        <f t="shared" si="1"/>
        <v>17957</v>
      </c>
      <c r="F48" s="13">
        <f t="shared" si="2"/>
        <v>0.2011808465347644</v>
      </c>
    </row>
    <row r="49" spans="1:6" x14ac:dyDescent="0.2">
      <c r="A49" s="21" t="s">
        <v>24</v>
      </c>
      <c r="B49" s="11">
        <v>203951</v>
      </c>
      <c r="C49" s="12">
        <v>116954</v>
      </c>
      <c r="D49" s="13">
        <f t="shared" si="0"/>
        <v>0.57344166000657015</v>
      </c>
      <c r="E49" s="12">
        <f t="shared" si="1"/>
        <v>86997</v>
      </c>
      <c r="F49" s="13">
        <f t="shared" si="2"/>
        <v>0.42655833999342979</v>
      </c>
    </row>
    <row r="50" spans="1:6" x14ac:dyDescent="0.2">
      <c r="A50" s="21" t="s">
        <v>3</v>
      </c>
      <c r="B50" s="11">
        <v>42112</v>
      </c>
      <c r="C50" s="12">
        <v>36424</v>
      </c>
      <c r="D50" s="13">
        <f t="shared" si="0"/>
        <v>0.86493161094224924</v>
      </c>
      <c r="E50" s="12">
        <f t="shared" si="1"/>
        <v>5688</v>
      </c>
      <c r="F50" s="13">
        <f t="shared" si="2"/>
        <v>0.13506838905775076</v>
      </c>
    </row>
    <row r="51" spans="1:6" x14ac:dyDescent="0.2">
      <c r="A51" s="22" t="s">
        <v>193</v>
      </c>
      <c r="B51" s="11">
        <v>1415260</v>
      </c>
      <c r="C51" s="12">
        <v>893300</v>
      </c>
      <c r="D51" s="13">
        <f t="shared" si="0"/>
        <v>0.63119144185520681</v>
      </c>
      <c r="E51" s="12">
        <f t="shared" si="1"/>
        <v>521960</v>
      </c>
      <c r="F51" s="13">
        <f t="shared" si="2"/>
        <v>0.36880855814479319</v>
      </c>
    </row>
    <row r="52" spans="1:6" x14ac:dyDescent="0.2">
      <c r="A52" s="21" t="s">
        <v>25</v>
      </c>
      <c r="B52" s="11">
        <v>387055</v>
      </c>
      <c r="C52" s="12">
        <v>260514</v>
      </c>
      <c r="D52" s="13">
        <f t="shared" si="0"/>
        <v>0.67306713516166949</v>
      </c>
      <c r="E52" s="12">
        <f t="shared" si="1"/>
        <v>126541</v>
      </c>
      <c r="F52" s="13">
        <f t="shared" si="2"/>
        <v>0.32693286483833045</v>
      </c>
    </row>
    <row r="53" spans="1:6" x14ac:dyDescent="0.2">
      <c r="A53" s="22" t="s">
        <v>119</v>
      </c>
      <c r="B53" s="11">
        <v>1466494</v>
      </c>
      <c r="C53" s="12">
        <v>639000</v>
      </c>
      <c r="D53" s="13">
        <f t="shared" si="0"/>
        <v>0.43573311585318453</v>
      </c>
      <c r="E53" s="12">
        <f t="shared" si="1"/>
        <v>827494</v>
      </c>
      <c r="F53" s="13">
        <f t="shared" si="2"/>
        <v>0.56426688414681547</v>
      </c>
    </row>
    <row r="54" spans="1:6" x14ac:dyDescent="0.2">
      <c r="A54" s="21" t="s">
        <v>17</v>
      </c>
      <c r="B54" s="11">
        <v>542638</v>
      </c>
      <c r="C54" s="12">
        <v>495439</v>
      </c>
      <c r="D54" s="13">
        <f t="shared" si="0"/>
        <v>0.91301936097361414</v>
      </c>
      <c r="E54" s="12">
        <f t="shared" si="1"/>
        <v>47199</v>
      </c>
      <c r="F54" s="13">
        <f t="shared" si="2"/>
        <v>8.698063902638592E-2</v>
      </c>
    </row>
    <row r="55" spans="1:6" x14ac:dyDescent="0.2">
      <c r="A55" s="22" t="s">
        <v>194</v>
      </c>
      <c r="B55" s="11">
        <v>984054</v>
      </c>
      <c r="C55" s="12">
        <v>277494</v>
      </c>
      <c r="D55" s="13">
        <f t="shared" si="0"/>
        <v>0.28199062246584028</v>
      </c>
      <c r="E55" s="12">
        <f t="shared" si="1"/>
        <v>706560</v>
      </c>
      <c r="F55" s="13">
        <f t="shared" si="2"/>
        <v>0.71800937753415972</v>
      </c>
    </row>
    <row r="56" spans="1:6" x14ac:dyDescent="0.2">
      <c r="A56" s="21" t="s">
        <v>14</v>
      </c>
      <c r="B56" s="11">
        <v>715090</v>
      </c>
      <c r="C56" s="12">
        <v>437717</v>
      </c>
      <c r="D56" s="13">
        <f t="shared" si="0"/>
        <v>0.61211455900655865</v>
      </c>
      <c r="E56" s="12">
        <f t="shared" si="1"/>
        <v>277373</v>
      </c>
      <c r="F56" s="13">
        <f t="shared" si="2"/>
        <v>0.38788544099344141</v>
      </c>
    </row>
    <row r="57" spans="1:6" x14ac:dyDescent="0.2">
      <c r="A57" s="21" t="s">
        <v>36</v>
      </c>
      <c r="B57" s="11">
        <v>73723</v>
      </c>
      <c r="C57" s="12">
        <v>58386</v>
      </c>
      <c r="D57" s="13">
        <f t="shared" si="0"/>
        <v>0.79196451582274185</v>
      </c>
      <c r="E57" s="12">
        <f t="shared" si="1"/>
        <v>15337</v>
      </c>
      <c r="F57" s="13">
        <f t="shared" si="2"/>
        <v>0.20803548417725812</v>
      </c>
    </row>
    <row r="58" spans="1:6" x14ac:dyDescent="0.2">
      <c r="A58" s="21" t="s">
        <v>32</v>
      </c>
      <c r="B58" s="11">
        <v>184653</v>
      </c>
      <c r="C58" s="12">
        <v>167449</v>
      </c>
      <c r="D58" s="13">
        <f t="shared" si="0"/>
        <v>0.90683064992174511</v>
      </c>
      <c r="E58" s="12">
        <f t="shared" si="1"/>
        <v>17204</v>
      </c>
      <c r="F58" s="13">
        <f t="shared" si="2"/>
        <v>9.3169350078254887E-2</v>
      </c>
    </row>
    <row r="59" spans="1:6" x14ac:dyDescent="0.2">
      <c r="A59" s="21" t="s">
        <v>6</v>
      </c>
      <c r="B59" s="11">
        <v>438816</v>
      </c>
      <c r="C59" s="12">
        <v>274939</v>
      </c>
      <c r="D59" s="13">
        <f t="shared" si="0"/>
        <v>0.62654734558448189</v>
      </c>
      <c r="E59" s="12">
        <f t="shared" si="1"/>
        <v>163877</v>
      </c>
      <c r="F59" s="13">
        <f t="shared" si="2"/>
        <v>0.37345265441551811</v>
      </c>
    </row>
    <row r="60" spans="1:6" x14ac:dyDescent="0.2">
      <c r="A60" s="21" t="s">
        <v>5</v>
      </c>
      <c r="B60" s="11">
        <v>476727</v>
      </c>
      <c r="C60" s="12">
        <v>226717</v>
      </c>
      <c r="D60" s="13">
        <f t="shared" si="0"/>
        <v>0.47556987542136275</v>
      </c>
      <c r="E60" s="12">
        <f t="shared" si="1"/>
        <v>250010</v>
      </c>
      <c r="F60" s="13">
        <f t="shared" si="2"/>
        <v>0.52443012457863725</v>
      </c>
    </row>
    <row r="61" spans="1:6" x14ac:dyDescent="0.2">
      <c r="A61" s="22" t="s">
        <v>107</v>
      </c>
      <c r="B61" s="11">
        <v>261900</v>
      </c>
      <c r="C61" s="12">
        <v>239740</v>
      </c>
      <c r="D61" s="13">
        <f t="shared" si="0"/>
        <v>0.9153875525009546</v>
      </c>
      <c r="E61" s="12">
        <f t="shared" si="1"/>
        <v>22160</v>
      </c>
      <c r="F61" s="13">
        <f t="shared" si="2"/>
        <v>8.4612447499045437E-2</v>
      </c>
    </row>
    <row r="62" spans="1:6" x14ac:dyDescent="0.2">
      <c r="A62" s="22" t="s">
        <v>108</v>
      </c>
      <c r="B62" s="11">
        <v>322265</v>
      </c>
      <c r="C62" s="12">
        <v>74214</v>
      </c>
      <c r="D62" s="13">
        <f t="shared" si="0"/>
        <v>0.23028873752967277</v>
      </c>
      <c r="E62" s="12">
        <f t="shared" si="1"/>
        <v>248051</v>
      </c>
      <c r="F62" s="13">
        <f t="shared" si="2"/>
        <v>0.76971126247032717</v>
      </c>
    </row>
    <row r="63" spans="1:6" x14ac:dyDescent="0.2">
      <c r="A63" s="21" t="s">
        <v>41</v>
      </c>
      <c r="B63" s="11">
        <v>141422</v>
      </c>
      <c r="C63" s="12">
        <v>118814</v>
      </c>
      <c r="D63" s="13">
        <f t="shared" si="0"/>
        <v>0.84013802661537806</v>
      </c>
      <c r="E63" s="12">
        <f t="shared" si="1"/>
        <v>22608</v>
      </c>
      <c r="F63" s="13">
        <f t="shared" si="2"/>
        <v>0.15986197338462191</v>
      </c>
    </row>
    <row r="64" spans="1:6" x14ac:dyDescent="0.2">
      <c r="A64" s="21" t="s">
        <v>44</v>
      </c>
      <c r="B64" s="11">
        <v>45463</v>
      </c>
      <c r="C64" s="12">
        <v>37827</v>
      </c>
      <c r="D64" s="13">
        <f t="shared" si="0"/>
        <v>0.83203924070122959</v>
      </c>
      <c r="E64" s="12">
        <f t="shared" si="1"/>
        <v>7636</v>
      </c>
      <c r="F64" s="13">
        <f t="shared" si="2"/>
        <v>0.16796075929877044</v>
      </c>
    </row>
    <row r="65" spans="1:6" x14ac:dyDescent="0.2">
      <c r="A65" s="21" t="s">
        <v>52</v>
      </c>
      <c r="B65" s="11">
        <v>22436</v>
      </c>
      <c r="C65" s="12">
        <v>15499</v>
      </c>
      <c r="D65" s="13">
        <f t="shared" si="0"/>
        <v>0.69080941344268143</v>
      </c>
      <c r="E65" s="12">
        <f t="shared" si="1"/>
        <v>6937</v>
      </c>
      <c r="F65" s="13">
        <f t="shared" si="2"/>
        <v>0.30919058655731857</v>
      </c>
    </row>
    <row r="66" spans="1:6" x14ac:dyDescent="0.2">
      <c r="A66" s="21" t="s">
        <v>58</v>
      </c>
      <c r="B66" s="11">
        <v>15410</v>
      </c>
      <c r="C66" s="12">
        <v>13033</v>
      </c>
      <c r="D66" s="13">
        <f t="shared" si="0"/>
        <v>0.84574951330304993</v>
      </c>
      <c r="E66" s="12">
        <f t="shared" si="1"/>
        <v>2377</v>
      </c>
      <c r="F66" s="13">
        <f t="shared" si="2"/>
        <v>0.15425048669695005</v>
      </c>
    </row>
    <row r="67" spans="1:6" x14ac:dyDescent="0.2">
      <c r="A67" s="21" t="s">
        <v>16</v>
      </c>
      <c r="B67" s="11">
        <v>551588</v>
      </c>
      <c r="C67" s="12">
        <v>119211</v>
      </c>
      <c r="D67" s="13">
        <f t="shared" si="0"/>
        <v>0.21612326591586473</v>
      </c>
      <c r="E67" s="12">
        <f t="shared" si="1"/>
        <v>432377</v>
      </c>
      <c r="F67" s="13">
        <f t="shared" si="2"/>
        <v>0.78387673408413527</v>
      </c>
    </row>
    <row r="68" spans="1:6" x14ac:dyDescent="0.2">
      <c r="A68" s="21" t="s">
        <v>51</v>
      </c>
      <c r="B68" s="11">
        <v>33981</v>
      </c>
      <c r="C68" s="12">
        <v>33121</v>
      </c>
      <c r="D68" s="13">
        <f>(C68/B68)</f>
        <v>0.97469173950148613</v>
      </c>
      <c r="E68" s="12">
        <f>(B68-C68)</f>
        <v>860</v>
      </c>
      <c r="F68" s="13">
        <f>(E68/B68)</f>
        <v>2.5308260498513875E-2</v>
      </c>
    </row>
    <row r="69" spans="1:6" x14ac:dyDescent="0.2">
      <c r="A69" s="21" t="s">
        <v>43</v>
      </c>
      <c r="B69" s="11">
        <v>74724</v>
      </c>
      <c r="C69" s="12">
        <v>62698</v>
      </c>
      <c r="D69" s="13">
        <f>(C69/B69)</f>
        <v>0.83906107810074404</v>
      </c>
      <c r="E69" s="12">
        <f>(B69-C69)</f>
        <v>12026</v>
      </c>
      <c r="F69" s="13">
        <f>(E69/B69)</f>
        <v>0.16093892189925593</v>
      </c>
    </row>
    <row r="70" spans="1:6" x14ac:dyDescent="0.2">
      <c r="A70" s="21" t="s">
        <v>49</v>
      </c>
      <c r="B70" s="11">
        <v>25334</v>
      </c>
      <c r="C70" s="12">
        <v>20157</v>
      </c>
      <c r="D70" s="13">
        <f>(C70/B70)</f>
        <v>0.7956501144706718</v>
      </c>
      <c r="E70" s="12">
        <f>(B70-C70)</f>
        <v>5177</v>
      </c>
      <c r="F70" s="13">
        <f>(E70/B70)</f>
        <v>0.20434988552932817</v>
      </c>
    </row>
    <row r="71" spans="1:6" x14ac:dyDescent="0.2">
      <c r="A71" s="23" t="s">
        <v>65</v>
      </c>
      <c r="B71" s="17">
        <f>SUM(B4:B70)</f>
        <v>21596068</v>
      </c>
      <c r="C71" s="18">
        <f>SUM(C4:C70)</f>
        <v>10688109</v>
      </c>
      <c r="D71" s="19">
        <f>(C71/B71)</f>
        <v>0.49490995305256497</v>
      </c>
      <c r="E71" s="18">
        <f>SUM(E4:E70)</f>
        <v>10907959</v>
      </c>
      <c r="F71" s="19">
        <f>(E71/B71)</f>
        <v>0.50509004694743509</v>
      </c>
    </row>
    <row r="72" spans="1:6" x14ac:dyDescent="0.2">
      <c r="A72" s="1"/>
      <c r="B72" s="2"/>
      <c r="C72" s="27"/>
      <c r="D72" s="2"/>
      <c r="E72" s="27"/>
      <c r="F72" s="3"/>
    </row>
    <row r="73" spans="1:6" x14ac:dyDescent="0.2">
      <c r="A73" s="28" t="s">
        <v>195</v>
      </c>
      <c r="B73" s="2"/>
      <c r="C73" s="27"/>
      <c r="D73" s="2"/>
      <c r="E73" s="27"/>
      <c r="F73" s="3"/>
    </row>
    <row r="74" spans="1:6" ht="25.5" customHeight="1" x14ac:dyDescent="0.2">
      <c r="A74" s="36" t="s">
        <v>197</v>
      </c>
      <c r="B74" s="37"/>
      <c r="C74" s="37"/>
      <c r="D74" s="37"/>
      <c r="E74" s="37"/>
      <c r="F74" s="38"/>
    </row>
    <row r="75" spans="1:6" ht="25.5" customHeight="1" x14ac:dyDescent="0.2">
      <c r="A75" s="36" t="s">
        <v>196</v>
      </c>
      <c r="B75" s="37"/>
      <c r="C75" s="37"/>
      <c r="D75" s="37"/>
      <c r="E75" s="37"/>
      <c r="F75" s="38"/>
    </row>
    <row r="76" spans="1:6" x14ac:dyDescent="0.2">
      <c r="A76" s="1"/>
      <c r="B76" s="2"/>
      <c r="C76" s="2"/>
      <c r="D76" s="2"/>
      <c r="E76" s="2"/>
      <c r="F76" s="3"/>
    </row>
    <row r="77" spans="1:6" ht="27" customHeight="1" thickBot="1" x14ac:dyDescent="0.25">
      <c r="A77" s="39" t="s">
        <v>137</v>
      </c>
      <c r="B77" s="40"/>
      <c r="C77" s="40"/>
      <c r="D77" s="40"/>
      <c r="E77" s="40"/>
      <c r="F77" s="41"/>
    </row>
  </sheetData>
  <mergeCells count="6">
    <mergeCell ref="A1:F1"/>
    <mergeCell ref="C2:D2"/>
    <mergeCell ref="E2:F2"/>
    <mergeCell ref="A75:F75"/>
    <mergeCell ref="A77:F77"/>
    <mergeCell ref="A74:F74"/>
  </mergeCells>
  <printOptions horizontalCentered="1"/>
  <pageMargins left="0.5" right="0.5" top="0.5" bottom="0.5" header="0.3" footer="0.3"/>
  <pageSetup scale="67" orientation="portrait" r:id="rId1"/>
  <headerFooter>
    <oddFooter>&amp;LOffice of Economic and Demographic Research&amp;RRevised 2020 Population Estimates</oddFooter>
  </headerFooter>
  <ignoredErrors>
    <ignoredError sqref="D71" 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85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172900</v>
      </c>
      <c r="C4" s="12">
        <v>76356</v>
      </c>
      <c r="D4" s="13">
        <f t="shared" ref="D4:D67" si="0">(C4/B4)</f>
        <v>0.44161943319838054</v>
      </c>
      <c r="E4" s="12">
        <f t="shared" ref="E4:E67" si="1">(B4-C4)</f>
        <v>96544</v>
      </c>
      <c r="F4" s="13">
        <f t="shared" ref="F4:F67" si="2">(E4/B4)</f>
        <v>0.5583805668016194</v>
      </c>
    </row>
    <row r="5" spans="1:6" x14ac:dyDescent="0.2">
      <c r="A5" s="21" t="s">
        <v>50</v>
      </c>
      <c r="B5" s="14">
        <v>17310</v>
      </c>
      <c r="C5" s="15">
        <v>12684</v>
      </c>
      <c r="D5" s="16">
        <f t="shared" si="0"/>
        <v>0.73275563258232235</v>
      </c>
      <c r="E5" s="15">
        <f t="shared" si="1"/>
        <v>4626</v>
      </c>
      <c r="F5" s="16">
        <f t="shared" si="2"/>
        <v>0.26724436741767765</v>
      </c>
    </row>
    <row r="6" spans="1:6" x14ac:dyDescent="0.2">
      <c r="A6" s="21" t="s">
        <v>26</v>
      </c>
      <c r="B6" s="14">
        <v>119503</v>
      </c>
      <c r="C6" s="15">
        <v>46888</v>
      </c>
      <c r="D6" s="16">
        <f t="shared" si="0"/>
        <v>0.39235835083638065</v>
      </c>
      <c r="E6" s="15">
        <f t="shared" si="1"/>
        <v>72615</v>
      </c>
      <c r="F6" s="16">
        <f t="shared" si="2"/>
        <v>0.60764164916361929</v>
      </c>
    </row>
    <row r="7" spans="1:6" x14ac:dyDescent="0.2">
      <c r="A7" s="21" t="s">
        <v>47</v>
      </c>
      <c r="B7" s="14">
        <v>23400</v>
      </c>
      <c r="C7" s="15">
        <v>16212</v>
      </c>
      <c r="D7" s="16">
        <f t="shared" si="0"/>
        <v>0.69282051282051282</v>
      </c>
      <c r="E7" s="15">
        <f t="shared" si="1"/>
        <v>7188</v>
      </c>
      <c r="F7" s="16">
        <f t="shared" si="2"/>
        <v>0.30717948717948718</v>
      </c>
    </row>
    <row r="8" spans="1:6" x14ac:dyDescent="0.2">
      <c r="A8" s="21" t="s">
        <v>15</v>
      </c>
      <c r="B8" s="14">
        <v>339473</v>
      </c>
      <c r="C8" s="15">
        <v>130177</v>
      </c>
      <c r="D8" s="16">
        <f t="shared" si="0"/>
        <v>0.38346790466399389</v>
      </c>
      <c r="E8" s="15">
        <f t="shared" si="1"/>
        <v>209296</v>
      </c>
      <c r="F8" s="16">
        <f t="shared" si="2"/>
        <v>0.61653209533600606</v>
      </c>
    </row>
    <row r="9" spans="1:6" x14ac:dyDescent="0.2">
      <c r="A9" s="21" t="s">
        <v>9</v>
      </c>
      <c r="B9" s="14">
        <v>1124136</v>
      </c>
      <c r="C9" s="15">
        <v>153089</v>
      </c>
      <c r="D9" s="16">
        <f t="shared" si="0"/>
        <v>0.13618370019285922</v>
      </c>
      <c r="E9" s="15">
        <f t="shared" si="1"/>
        <v>971047</v>
      </c>
      <c r="F9" s="16">
        <f t="shared" si="2"/>
        <v>0.86381629980714081</v>
      </c>
    </row>
    <row r="10" spans="1:6" x14ac:dyDescent="0.2">
      <c r="A10" s="21" t="s">
        <v>57</v>
      </c>
      <c r="B10" s="14">
        <v>9506</v>
      </c>
      <c r="C10" s="15">
        <v>6321</v>
      </c>
      <c r="D10" s="16">
        <f t="shared" si="0"/>
        <v>0.66494845360824739</v>
      </c>
      <c r="E10" s="15">
        <f t="shared" si="1"/>
        <v>3185</v>
      </c>
      <c r="F10" s="16">
        <f t="shared" si="2"/>
        <v>0.33505154639175255</v>
      </c>
    </row>
    <row r="11" spans="1:6" x14ac:dyDescent="0.2">
      <c r="A11" s="21" t="s">
        <v>28</v>
      </c>
      <c r="B11" s="14">
        <v>78475</v>
      </c>
      <c r="C11" s="15">
        <v>69040</v>
      </c>
      <c r="D11" s="16">
        <f t="shared" si="0"/>
        <v>0.87977062758840396</v>
      </c>
      <c r="E11" s="15">
        <f t="shared" si="1"/>
        <v>9435</v>
      </c>
      <c r="F11" s="16">
        <f t="shared" si="2"/>
        <v>0.12022937241159605</v>
      </c>
    </row>
    <row r="12" spans="1:6" x14ac:dyDescent="0.2">
      <c r="A12" s="21" t="s">
        <v>31</v>
      </c>
      <c r="B12" s="14">
        <v>72278</v>
      </c>
      <c r="C12" s="15">
        <v>63918</v>
      </c>
      <c r="D12" s="16">
        <f t="shared" si="0"/>
        <v>0.88433548244279037</v>
      </c>
      <c r="E12" s="15">
        <f t="shared" si="1"/>
        <v>8360</v>
      </c>
      <c r="F12" s="16">
        <f t="shared" si="2"/>
        <v>0.11566451755720966</v>
      </c>
    </row>
    <row r="13" spans="1:6" x14ac:dyDescent="0.2">
      <c r="A13" s="21" t="s">
        <v>27</v>
      </c>
      <c r="B13" s="14">
        <v>85358</v>
      </c>
      <c r="C13" s="15">
        <v>69708</v>
      </c>
      <c r="D13" s="16">
        <f t="shared" si="0"/>
        <v>0.81665456079102139</v>
      </c>
      <c r="E13" s="15">
        <f t="shared" si="1"/>
        <v>15650</v>
      </c>
      <c r="F13" s="16">
        <f t="shared" si="2"/>
        <v>0.18334543920897867</v>
      </c>
    </row>
    <row r="14" spans="1:6" x14ac:dyDescent="0.2">
      <c r="A14" s="21" t="s">
        <v>22</v>
      </c>
      <c r="B14" s="14">
        <v>115221</v>
      </c>
      <c r="C14" s="15">
        <v>96029</v>
      </c>
      <c r="D14" s="16">
        <f t="shared" si="0"/>
        <v>0.83343314152802006</v>
      </c>
      <c r="E14" s="15">
        <f t="shared" si="1"/>
        <v>19192</v>
      </c>
      <c r="F14" s="16">
        <f t="shared" si="2"/>
        <v>0.16656685847197994</v>
      </c>
    </row>
    <row r="15" spans="1:6" x14ac:dyDescent="0.2">
      <c r="A15" s="21" t="s">
        <v>37</v>
      </c>
      <c r="B15" s="14">
        <v>39358</v>
      </c>
      <c r="C15" s="15">
        <v>29819</v>
      </c>
      <c r="D15" s="16">
        <f t="shared" si="0"/>
        <v>0.75763504243101787</v>
      </c>
      <c r="E15" s="15">
        <f t="shared" si="1"/>
        <v>9539</v>
      </c>
      <c r="F15" s="16">
        <f t="shared" si="2"/>
        <v>0.24236495756898216</v>
      </c>
    </row>
    <row r="16" spans="1:6" x14ac:dyDescent="0.2">
      <c r="A16" s="22" t="s">
        <v>106</v>
      </c>
      <c r="B16" s="14">
        <v>21574</v>
      </c>
      <c r="C16" s="15">
        <v>15469</v>
      </c>
      <c r="D16" s="16">
        <f t="shared" si="0"/>
        <v>0.71702048762399184</v>
      </c>
      <c r="E16" s="15">
        <f t="shared" si="1"/>
        <v>6105</v>
      </c>
      <c r="F16" s="16">
        <f t="shared" si="2"/>
        <v>0.28297951237600816</v>
      </c>
    </row>
    <row r="17" spans="1:6" x14ac:dyDescent="0.2">
      <c r="A17" s="21" t="s">
        <v>59</v>
      </c>
      <c r="B17" s="14">
        <v>9206</v>
      </c>
      <c r="C17" s="15">
        <v>6641</v>
      </c>
      <c r="D17" s="16">
        <f t="shared" si="0"/>
        <v>0.72137736258961549</v>
      </c>
      <c r="E17" s="15">
        <f t="shared" si="1"/>
        <v>2565</v>
      </c>
      <c r="F17" s="16">
        <f t="shared" si="2"/>
        <v>0.27862263741038451</v>
      </c>
    </row>
    <row r="18" spans="1:6" x14ac:dyDescent="0.2">
      <c r="A18" s="21" t="s">
        <v>13</v>
      </c>
      <c r="B18" s="14">
        <v>615815</v>
      </c>
      <c r="C18" s="15">
        <v>0</v>
      </c>
      <c r="D18" s="16">
        <f t="shared" si="0"/>
        <v>0</v>
      </c>
      <c r="E18" s="15">
        <f t="shared" si="1"/>
        <v>615815</v>
      </c>
      <c r="F18" s="16">
        <f t="shared" si="2"/>
        <v>1</v>
      </c>
    </row>
    <row r="19" spans="1:6" x14ac:dyDescent="0.2">
      <c r="A19" s="21" t="s">
        <v>18</v>
      </c>
      <c r="B19" s="14">
        <v>264715</v>
      </c>
      <c r="C19" s="15">
        <v>201442</v>
      </c>
      <c r="D19" s="16">
        <f t="shared" si="0"/>
        <v>0.76097689968456639</v>
      </c>
      <c r="E19" s="15">
        <f t="shared" si="1"/>
        <v>63273</v>
      </c>
      <c r="F19" s="16">
        <f t="shared" si="2"/>
        <v>0.23902310031543358</v>
      </c>
    </row>
    <row r="20" spans="1:6" x14ac:dyDescent="0.2">
      <c r="A20" s="21" t="s">
        <v>42</v>
      </c>
      <c r="B20" s="14">
        <v>16046</v>
      </c>
      <c r="C20" s="15">
        <v>10768</v>
      </c>
      <c r="D20" s="16">
        <f t="shared" si="0"/>
        <v>0.67107067181852176</v>
      </c>
      <c r="E20" s="15">
        <f t="shared" si="1"/>
        <v>5278</v>
      </c>
      <c r="F20" s="16">
        <f t="shared" si="2"/>
        <v>0.32892932818147824</v>
      </c>
    </row>
    <row r="21" spans="1:6" x14ac:dyDescent="0.2">
      <c r="A21" s="21" t="s">
        <v>61</v>
      </c>
      <c r="B21" s="14">
        <v>8406</v>
      </c>
      <c r="C21" s="15">
        <v>4470</v>
      </c>
      <c r="D21" s="16">
        <f t="shared" si="0"/>
        <v>0.53176302640970741</v>
      </c>
      <c r="E21" s="15">
        <f t="shared" si="1"/>
        <v>3936</v>
      </c>
      <c r="F21" s="16">
        <f t="shared" si="2"/>
        <v>0.46823697359029265</v>
      </c>
    </row>
    <row r="22" spans="1:6" x14ac:dyDescent="0.2">
      <c r="A22" s="21" t="s">
        <v>39</v>
      </c>
      <c r="B22" s="14">
        <v>44920</v>
      </c>
      <c r="C22" s="15">
        <v>26532</v>
      </c>
      <c r="D22" s="16">
        <f t="shared" si="0"/>
        <v>0.59065004452359748</v>
      </c>
      <c r="E22" s="15">
        <f t="shared" si="1"/>
        <v>18388</v>
      </c>
      <c r="F22" s="16">
        <f t="shared" si="2"/>
        <v>0.40934995547640252</v>
      </c>
    </row>
    <row r="23" spans="1:6" x14ac:dyDescent="0.2">
      <c r="A23" s="21" t="s">
        <v>60</v>
      </c>
      <c r="B23" s="14">
        <v>7008</v>
      </c>
      <c r="C23" s="15">
        <v>5192</v>
      </c>
      <c r="D23" s="16">
        <f t="shared" si="0"/>
        <v>0.7408675799086758</v>
      </c>
      <c r="E23" s="15">
        <f t="shared" si="1"/>
        <v>1816</v>
      </c>
      <c r="F23" s="16">
        <f t="shared" si="2"/>
        <v>0.2591324200913242</v>
      </c>
    </row>
    <row r="24" spans="1:6" x14ac:dyDescent="0.2">
      <c r="A24" s="21" t="s">
        <v>62</v>
      </c>
      <c r="B24" s="14">
        <v>6921</v>
      </c>
      <c r="C24" s="15">
        <v>5671</v>
      </c>
      <c r="D24" s="16">
        <f t="shared" si="0"/>
        <v>0.81939026152290129</v>
      </c>
      <c r="E24" s="15">
        <f t="shared" si="1"/>
        <v>1250</v>
      </c>
      <c r="F24" s="16">
        <f t="shared" si="2"/>
        <v>0.18060973847709869</v>
      </c>
    </row>
    <row r="25" spans="1:6" x14ac:dyDescent="0.2">
      <c r="A25" s="21" t="s">
        <v>54</v>
      </c>
      <c r="B25" s="14">
        <v>11272</v>
      </c>
      <c r="C25" s="15">
        <v>5363</v>
      </c>
      <c r="D25" s="16">
        <f t="shared" si="0"/>
        <v>0.4757806955287438</v>
      </c>
      <c r="E25" s="15">
        <f t="shared" si="1"/>
        <v>5909</v>
      </c>
      <c r="F25" s="16">
        <f t="shared" si="2"/>
        <v>0.5242193044712562</v>
      </c>
    </row>
    <row r="26" spans="1:6" x14ac:dyDescent="0.2">
      <c r="A26" s="21" t="s">
        <v>56</v>
      </c>
      <c r="B26" s="14">
        <v>9221</v>
      </c>
      <c r="C26" s="15">
        <v>5424</v>
      </c>
      <c r="D26" s="16">
        <f t="shared" si="0"/>
        <v>0.58822253551675519</v>
      </c>
      <c r="E26" s="15">
        <f t="shared" si="1"/>
        <v>3797</v>
      </c>
      <c r="F26" s="16">
        <f t="shared" si="2"/>
        <v>0.41177746448324476</v>
      </c>
    </row>
    <row r="27" spans="1:6" x14ac:dyDescent="0.2">
      <c r="A27" s="21" t="s">
        <v>48</v>
      </c>
      <c r="B27" s="14">
        <v>21146</v>
      </c>
      <c r="C27" s="15">
        <v>13884</v>
      </c>
      <c r="D27" s="16">
        <f t="shared" si="0"/>
        <v>0.65657807623191144</v>
      </c>
      <c r="E27" s="15">
        <f t="shared" si="1"/>
        <v>7262</v>
      </c>
      <c r="F27" s="16">
        <f t="shared" si="2"/>
        <v>0.34342192376808856</v>
      </c>
    </row>
    <row r="28" spans="1:6" x14ac:dyDescent="0.2">
      <c r="A28" s="21" t="s">
        <v>46</v>
      </c>
      <c r="B28" s="14">
        <v>22704</v>
      </c>
      <c r="C28" s="15">
        <v>14248</v>
      </c>
      <c r="D28" s="16">
        <f t="shared" si="0"/>
        <v>0.62755461592670891</v>
      </c>
      <c r="E28" s="15">
        <f t="shared" si="1"/>
        <v>8456</v>
      </c>
      <c r="F28" s="16">
        <f t="shared" si="2"/>
        <v>0.37244538407329103</v>
      </c>
    </row>
    <row r="29" spans="1:6" x14ac:dyDescent="0.2">
      <c r="A29" s="21" t="s">
        <v>29</v>
      </c>
      <c r="B29" s="14">
        <v>67742</v>
      </c>
      <c r="C29" s="15">
        <v>60828</v>
      </c>
      <c r="D29" s="16">
        <f t="shared" si="0"/>
        <v>0.897936287679726</v>
      </c>
      <c r="E29" s="15">
        <f t="shared" si="1"/>
        <v>6914</v>
      </c>
      <c r="F29" s="16">
        <f t="shared" si="2"/>
        <v>0.10206371232027397</v>
      </c>
    </row>
    <row r="30" spans="1:6" x14ac:dyDescent="0.2">
      <c r="A30" s="21" t="s">
        <v>35</v>
      </c>
      <c r="B30" s="14">
        <v>58151</v>
      </c>
      <c r="C30" s="15">
        <v>38736</v>
      </c>
      <c r="D30" s="16">
        <f t="shared" si="0"/>
        <v>0.66612783959003286</v>
      </c>
      <c r="E30" s="15">
        <f t="shared" si="1"/>
        <v>19415</v>
      </c>
      <c r="F30" s="16">
        <f t="shared" si="2"/>
        <v>0.33387216040996714</v>
      </c>
    </row>
    <row r="31" spans="1:6" x14ac:dyDescent="0.2">
      <c r="A31" s="21" t="s">
        <v>10</v>
      </c>
      <c r="B31" s="14">
        <v>748974</v>
      </c>
      <c r="C31" s="15">
        <v>443049</v>
      </c>
      <c r="D31" s="16">
        <f t="shared" si="0"/>
        <v>0.59154122840045187</v>
      </c>
      <c r="E31" s="15">
        <f t="shared" si="1"/>
        <v>305925</v>
      </c>
      <c r="F31" s="16">
        <f t="shared" si="2"/>
        <v>0.40845877159954819</v>
      </c>
    </row>
    <row r="32" spans="1:6" x14ac:dyDescent="0.2">
      <c r="A32" s="21" t="s">
        <v>53</v>
      </c>
      <c r="B32" s="14">
        <v>15552</v>
      </c>
      <c r="C32" s="15">
        <v>11443</v>
      </c>
      <c r="D32" s="16">
        <f t="shared" si="0"/>
        <v>0.73578960905349799</v>
      </c>
      <c r="E32" s="15">
        <f t="shared" si="1"/>
        <v>4109</v>
      </c>
      <c r="F32" s="16">
        <f t="shared" si="2"/>
        <v>0.26421039094650206</v>
      </c>
    </row>
    <row r="33" spans="1:6" x14ac:dyDescent="0.2">
      <c r="A33" s="21" t="s">
        <v>33</v>
      </c>
      <c r="B33" s="14">
        <v>76442</v>
      </c>
      <c r="C33" s="15">
        <v>50446</v>
      </c>
      <c r="D33" s="16">
        <f t="shared" si="0"/>
        <v>0.65992517202584966</v>
      </c>
      <c r="E33" s="15">
        <f t="shared" si="1"/>
        <v>25996</v>
      </c>
      <c r="F33" s="16">
        <f t="shared" si="2"/>
        <v>0.34007482797415034</v>
      </c>
    </row>
    <row r="34" spans="1:6" x14ac:dyDescent="0.2">
      <c r="A34" s="21" t="s">
        <v>40</v>
      </c>
      <c r="B34" s="14">
        <v>40902</v>
      </c>
      <c r="C34" s="15">
        <v>24711</v>
      </c>
      <c r="D34" s="16">
        <f t="shared" si="0"/>
        <v>0.60415138624028164</v>
      </c>
      <c r="E34" s="15">
        <f t="shared" si="1"/>
        <v>16191</v>
      </c>
      <c r="F34" s="16">
        <f t="shared" si="2"/>
        <v>0.39584861375971836</v>
      </c>
    </row>
    <row r="35" spans="1:6" x14ac:dyDescent="0.2">
      <c r="A35" s="21" t="s">
        <v>55</v>
      </c>
      <c r="B35" s="14">
        <v>11543</v>
      </c>
      <c r="C35" s="15">
        <v>8668</v>
      </c>
      <c r="D35" s="16">
        <f t="shared" si="0"/>
        <v>0.75093130035519362</v>
      </c>
      <c r="E35" s="15">
        <f t="shared" si="1"/>
        <v>2875</v>
      </c>
      <c r="F35" s="16">
        <f t="shared" si="2"/>
        <v>0.24906869964480638</v>
      </c>
    </row>
    <row r="36" spans="1:6" x14ac:dyDescent="0.2">
      <c r="A36" s="21" t="s">
        <v>64</v>
      </c>
      <c r="B36" s="14">
        <v>4499</v>
      </c>
      <c r="C36" s="15">
        <v>3566</v>
      </c>
      <c r="D36" s="16">
        <f t="shared" si="0"/>
        <v>0.79262058235163368</v>
      </c>
      <c r="E36" s="15">
        <f t="shared" si="1"/>
        <v>933</v>
      </c>
      <c r="F36" s="16">
        <f t="shared" si="2"/>
        <v>0.20737941764836632</v>
      </c>
    </row>
    <row r="37" spans="1:6" x14ac:dyDescent="0.2">
      <c r="A37" s="21" t="s">
        <v>23</v>
      </c>
      <c r="B37" s="14">
        <v>124278</v>
      </c>
      <c r="C37" s="15">
        <v>67003</v>
      </c>
      <c r="D37" s="16">
        <f t="shared" si="0"/>
        <v>0.53913806144289411</v>
      </c>
      <c r="E37" s="15">
        <f t="shared" si="1"/>
        <v>57275</v>
      </c>
      <c r="F37" s="16">
        <f t="shared" si="2"/>
        <v>0.46086193855710583</v>
      </c>
    </row>
    <row r="38" spans="1:6" x14ac:dyDescent="0.2">
      <c r="A38" s="21" t="s">
        <v>1</v>
      </c>
      <c r="B38" s="14">
        <v>264367</v>
      </c>
      <c r="C38" s="15">
        <v>175982</v>
      </c>
      <c r="D38" s="16">
        <f t="shared" si="0"/>
        <v>0.66567309838217326</v>
      </c>
      <c r="E38" s="15">
        <f t="shared" si="1"/>
        <v>88385</v>
      </c>
      <c r="F38" s="16">
        <f t="shared" si="2"/>
        <v>0.33432690161782674</v>
      </c>
    </row>
    <row r="39" spans="1:6" x14ac:dyDescent="0.2">
      <c r="A39" s="21" t="s">
        <v>21</v>
      </c>
      <c r="B39" s="14">
        <v>168531</v>
      </c>
      <c r="C39" s="15">
        <v>52292</v>
      </c>
      <c r="D39" s="16">
        <f t="shared" si="0"/>
        <v>0.31028119455767783</v>
      </c>
      <c r="E39" s="15">
        <f t="shared" si="1"/>
        <v>116239</v>
      </c>
      <c r="F39" s="16">
        <f t="shared" si="2"/>
        <v>0.68971880544232222</v>
      </c>
    </row>
    <row r="40" spans="1:6" x14ac:dyDescent="0.2">
      <c r="A40" s="21" t="s">
        <v>45</v>
      </c>
      <c r="B40" s="14">
        <v>22460</v>
      </c>
      <c r="C40" s="15">
        <v>13775</v>
      </c>
      <c r="D40" s="16">
        <f t="shared" si="0"/>
        <v>0.61331255565449694</v>
      </c>
      <c r="E40" s="15">
        <f t="shared" si="1"/>
        <v>8685</v>
      </c>
      <c r="F40" s="16">
        <f t="shared" si="2"/>
        <v>0.38668744434550312</v>
      </c>
    </row>
    <row r="41" spans="1:6" x14ac:dyDescent="0.2">
      <c r="A41" s="21" t="s">
        <v>63</v>
      </c>
      <c r="B41" s="14">
        <v>4530</v>
      </c>
      <c r="C41" s="15">
        <v>3480</v>
      </c>
      <c r="D41" s="16">
        <f t="shared" si="0"/>
        <v>0.76821192052980136</v>
      </c>
      <c r="E41" s="15">
        <f t="shared" si="1"/>
        <v>1050</v>
      </c>
      <c r="F41" s="16">
        <f t="shared" si="2"/>
        <v>0.23178807947019867</v>
      </c>
    </row>
    <row r="42" spans="1:6" x14ac:dyDescent="0.2">
      <c r="A42" s="21" t="s">
        <v>2</v>
      </c>
      <c r="B42" s="14">
        <v>15624</v>
      </c>
      <c r="C42" s="15">
        <v>10718</v>
      </c>
      <c r="D42" s="16">
        <f t="shared" si="0"/>
        <v>0.68599590373783925</v>
      </c>
      <c r="E42" s="15">
        <f t="shared" si="1"/>
        <v>4906</v>
      </c>
      <c r="F42" s="16">
        <f t="shared" si="2"/>
        <v>0.3140040962621608</v>
      </c>
    </row>
    <row r="43" spans="1:6" x14ac:dyDescent="0.2">
      <c r="A43" s="21" t="s">
        <v>19</v>
      </c>
      <c r="B43" s="14">
        <v>170565</v>
      </c>
      <c r="C43" s="15">
        <v>114537</v>
      </c>
      <c r="D43" s="16">
        <f t="shared" si="0"/>
        <v>0.67151525811274293</v>
      </c>
      <c r="E43" s="15">
        <f t="shared" si="1"/>
        <v>56028</v>
      </c>
      <c r="F43" s="16">
        <f t="shared" si="2"/>
        <v>0.32848474188725707</v>
      </c>
    </row>
    <row r="44" spans="1:6" x14ac:dyDescent="0.2">
      <c r="A44" s="21" t="s">
        <v>20</v>
      </c>
      <c r="B44" s="14">
        <v>157853</v>
      </c>
      <c r="C44" s="15">
        <v>111650</v>
      </c>
      <c r="D44" s="16">
        <f t="shared" si="0"/>
        <v>0.70730363059302004</v>
      </c>
      <c r="E44" s="15">
        <f t="shared" si="1"/>
        <v>46203</v>
      </c>
      <c r="F44" s="16">
        <f t="shared" si="2"/>
        <v>0.29269636940697991</v>
      </c>
    </row>
    <row r="45" spans="1:6" x14ac:dyDescent="0.2">
      <c r="A45" s="21" t="s">
        <v>30</v>
      </c>
      <c r="B45" s="14">
        <v>80909</v>
      </c>
      <c r="C45" s="15">
        <v>68144</v>
      </c>
      <c r="D45" s="16">
        <f t="shared" si="0"/>
        <v>0.84223015980916838</v>
      </c>
      <c r="E45" s="15">
        <f t="shared" si="1"/>
        <v>12765</v>
      </c>
      <c r="F45" s="16">
        <f t="shared" si="2"/>
        <v>0.15776984019083168</v>
      </c>
    </row>
    <row r="46" spans="1:6" x14ac:dyDescent="0.2">
      <c r="A46" s="21" t="s">
        <v>66</v>
      </c>
      <c r="B46" s="14">
        <v>1758135</v>
      </c>
      <c r="C46" s="15">
        <v>880924</v>
      </c>
      <c r="D46" s="16">
        <f t="shared" si="0"/>
        <v>0.50105594849087243</v>
      </c>
      <c r="E46" s="15">
        <f t="shared" si="1"/>
        <v>877211</v>
      </c>
      <c r="F46" s="16">
        <f t="shared" si="2"/>
        <v>0.49894405150912757</v>
      </c>
    </row>
    <row r="47" spans="1:6" x14ac:dyDescent="0.2">
      <c r="A47" s="21" t="s">
        <v>34</v>
      </c>
      <c r="B47" s="14">
        <v>70729</v>
      </c>
      <c r="C47" s="15">
        <v>43572</v>
      </c>
      <c r="D47" s="16">
        <f t="shared" si="0"/>
        <v>0.61604151055436951</v>
      </c>
      <c r="E47" s="15">
        <f t="shared" si="1"/>
        <v>27157</v>
      </c>
      <c r="F47" s="16">
        <f t="shared" si="2"/>
        <v>0.38395848944563049</v>
      </c>
    </row>
    <row r="48" spans="1:6" x14ac:dyDescent="0.2">
      <c r="A48" s="21" t="s">
        <v>38</v>
      </c>
      <c r="B48" s="14">
        <v>39822</v>
      </c>
      <c r="C48" s="15">
        <v>28411</v>
      </c>
      <c r="D48" s="16">
        <f t="shared" si="0"/>
        <v>0.7134498518406911</v>
      </c>
      <c r="E48" s="15">
        <f t="shared" si="1"/>
        <v>11411</v>
      </c>
      <c r="F48" s="16">
        <f t="shared" si="2"/>
        <v>0.2865501481593089</v>
      </c>
    </row>
    <row r="49" spans="1:6" x14ac:dyDescent="0.2">
      <c r="A49" s="21" t="s">
        <v>24</v>
      </c>
      <c r="B49" s="14">
        <v>136366</v>
      </c>
      <c r="C49" s="15">
        <v>77353</v>
      </c>
      <c r="D49" s="16">
        <f t="shared" si="0"/>
        <v>0.56724550107798133</v>
      </c>
      <c r="E49" s="15">
        <f t="shared" si="1"/>
        <v>59013</v>
      </c>
      <c r="F49" s="16">
        <f t="shared" si="2"/>
        <v>0.43275449892201867</v>
      </c>
    </row>
    <row r="50" spans="1:6" x14ac:dyDescent="0.2">
      <c r="A50" s="21" t="s">
        <v>3</v>
      </c>
      <c r="B50" s="14">
        <v>24545</v>
      </c>
      <c r="C50" s="15">
        <v>20148</v>
      </c>
      <c r="D50" s="16">
        <f t="shared" si="0"/>
        <v>0.8208596455489916</v>
      </c>
      <c r="E50" s="15">
        <f t="shared" si="1"/>
        <v>4397</v>
      </c>
      <c r="F50" s="16">
        <f t="shared" si="2"/>
        <v>0.17914035445100834</v>
      </c>
    </row>
    <row r="51" spans="1:6" x14ac:dyDescent="0.2">
      <c r="A51" s="21" t="s">
        <v>12</v>
      </c>
      <c r="B51" s="14">
        <v>554659</v>
      </c>
      <c r="C51" s="15">
        <v>343940</v>
      </c>
      <c r="D51" s="16">
        <f t="shared" si="0"/>
        <v>0.62009270560831065</v>
      </c>
      <c r="E51" s="15">
        <f t="shared" si="1"/>
        <v>210719</v>
      </c>
      <c r="F51" s="16">
        <f t="shared" si="2"/>
        <v>0.3799072943916893</v>
      </c>
    </row>
    <row r="52" spans="1:6" x14ac:dyDescent="0.2">
      <c r="A52" s="21" t="s">
        <v>25</v>
      </c>
      <c r="B52" s="14">
        <v>77374</v>
      </c>
      <c r="C52" s="15">
        <v>44254</v>
      </c>
      <c r="D52" s="16">
        <f t="shared" si="0"/>
        <v>0.57194923359267968</v>
      </c>
      <c r="E52" s="15">
        <f t="shared" si="1"/>
        <v>33120</v>
      </c>
      <c r="F52" s="16">
        <f t="shared" si="2"/>
        <v>0.42805076640732032</v>
      </c>
    </row>
    <row r="53" spans="1:6" x14ac:dyDescent="0.2">
      <c r="A53" s="21" t="s">
        <v>4</v>
      </c>
      <c r="B53" s="14">
        <v>713253</v>
      </c>
      <c r="C53" s="15">
        <v>288414</v>
      </c>
      <c r="D53" s="16">
        <f t="shared" si="0"/>
        <v>0.40436422980344983</v>
      </c>
      <c r="E53" s="15">
        <f t="shared" si="1"/>
        <v>424839</v>
      </c>
      <c r="F53" s="16">
        <f t="shared" si="2"/>
        <v>0.59563577019655012</v>
      </c>
    </row>
    <row r="54" spans="1:6" x14ac:dyDescent="0.2">
      <c r="A54" s="21" t="s">
        <v>17</v>
      </c>
      <c r="B54" s="14">
        <v>233272</v>
      </c>
      <c r="C54" s="15">
        <v>204496</v>
      </c>
      <c r="D54" s="16">
        <f t="shared" si="0"/>
        <v>0.87664186014609558</v>
      </c>
      <c r="E54" s="15">
        <f t="shared" si="1"/>
        <v>28776</v>
      </c>
      <c r="F54" s="16">
        <f t="shared" si="2"/>
        <v>0.12335813985390445</v>
      </c>
    </row>
    <row r="55" spans="1:6" x14ac:dyDescent="0.2">
      <c r="A55" s="21" t="s">
        <v>11</v>
      </c>
      <c r="B55" s="14">
        <v>799933</v>
      </c>
      <c r="C55" s="15">
        <v>226561</v>
      </c>
      <c r="D55" s="16">
        <f t="shared" si="0"/>
        <v>0.28322497009124514</v>
      </c>
      <c r="E55" s="15">
        <f t="shared" si="1"/>
        <v>573372</v>
      </c>
      <c r="F55" s="16">
        <f t="shared" si="2"/>
        <v>0.71677502990875486</v>
      </c>
    </row>
    <row r="56" spans="1:6" x14ac:dyDescent="0.2">
      <c r="A56" s="21" t="s">
        <v>14</v>
      </c>
      <c r="B56" s="14">
        <v>366268</v>
      </c>
      <c r="C56" s="15">
        <v>215885</v>
      </c>
      <c r="D56" s="16">
        <f t="shared" si="0"/>
        <v>0.58941813098605389</v>
      </c>
      <c r="E56" s="15">
        <f t="shared" si="1"/>
        <v>150383</v>
      </c>
      <c r="F56" s="16">
        <f t="shared" si="2"/>
        <v>0.41058186901394605</v>
      </c>
    </row>
    <row r="57" spans="1:6" x14ac:dyDescent="0.2">
      <c r="A57" s="21" t="s">
        <v>36</v>
      </c>
      <c r="B57" s="14">
        <v>56823</v>
      </c>
      <c r="C57" s="15">
        <v>42315</v>
      </c>
      <c r="D57" s="16">
        <f t="shared" si="0"/>
        <v>0.74468085106382975</v>
      </c>
      <c r="E57" s="15">
        <f t="shared" si="1"/>
        <v>14508</v>
      </c>
      <c r="F57" s="16">
        <f t="shared" si="2"/>
        <v>0.25531914893617019</v>
      </c>
    </row>
    <row r="58" spans="1:6" x14ac:dyDescent="0.2">
      <c r="A58" s="22" t="s">
        <v>107</v>
      </c>
      <c r="B58" s="14">
        <v>68822</v>
      </c>
      <c r="C58" s="15">
        <v>53538</v>
      </c>
      <c r="D58" s="16">
        <f t="shared" si="0"/>
        <v>0.77791985121036877</v>
      </c>
      <c r="E58" s="15">
        <f t="shared" si="1"/>
        <v>15284</v>
      </c>
      <c r="F58" s="16">
        <f t="shared" si="2"/>
        <v>0.22208014878963123</v>
      </c>
    </row>
    <row r="59" spans="1:6" x14ac:dyDescent="0.2">
      <c r="A59" s="22" t="s">
        <v>108</v>
      </c>
      <c r="B59" s="14">
        <v>116235</v>
      </c>
      <c r="C59" s="15">
        <v>47120</v>
      </c>
      <c r="D59" s="16">
        <f t="shared" si="0"/>
        <v>0.40538564115799886</v>
      </c>
      <c r="E59" s="15">
        <f t="shared" si="1"/>
        <v>69115</v>
      </c>
      <c r="F59" s="16">
        <f t="shared" si="2"/>
        <v>0.59461435884200109</v>
      </c>
    </row>
    <row r="60" spans="1:6" x14ac:dyDescent="0.2">
      <c r="A60" s="21" t="s">
        <v>32</v>
      </c>
      <c r="B60" s="14">
        <v>63381</v>
      </c>
      <c r="C60" s="15">
        <v>49957</v>
      </c>
      <c r="D60" s="16">
        <f t="shared" si="0"/>
        <v>0.78820151149398088</v>
      </c>
      <c r="E60" s="15">
        <f t="shared" si="1"/>
        <v>13424</v>
      </c>
      <c r="F60" s="16">
        <f t="shared" si="2"/>
        <v>0.21179848850601915</v>
      </c>
    </row>
    <row r="61" spans="1:6" x14ac:dyDescent="0.2">
      <c r="A61" s="21" t="s">
        <v>6</v>
      </c>
      <c r="B61" s="14">
        <v>238013</v>
      </c>
      <c r="C61" s="15">
        <v>161090</v>
      </c>
      <c r="D61" s="16">
        <f t="shared" si="0"/>
        <v>0.67681177078562937</v>
      </c>
      <c r="E61" s="15">
        <f t="shared" si="1"/>
        <v>76923</v>
      </c>
      <c r="F61" s="16">
        <f t="shared" si="2"/>
        <v>0.32318822921437063</v>
      </c>
    </row>
    <row r="62" spans="1:6" x14ac:dyDescent="0.2">
      <c r="A62" s="21" t="s">
        <v>5</v>
      </c>
      <c r="B62" s="14">
        <v>229937</v>
      </c>
      <c r="C62" s="15">
        <v>120032</v>
      </c>
      <c r="D62" s="16">
        <f t="shared" si="0"/>
        <v>0.52202124929872096</v>
      </c>
      <c r="E62" s="15">
        <f t="shared" si="1"/>
        <v>109905</v>
      </c>
      <c r="F62" s="16">
        <f t="shared" si="2"/>
        <v>0.47797875070127904</v>
      </c>
    </row>
    <row r="63" spans="1:6" x14ac:dyDescent="0.2">
      <c r="A63" s="21" t="s">
        <v>41</v>
      </c>
      <c r="B63" s="14">
        <v>27432</v>
      </c>
      <c r="C63" s="15">
        <v>20435</v>
      </c>
      <c r="D63" s="16">
        <f t="shared" si="0"/>
        <v>0.74493292505103526</v>
      </c>
      <c r="E63" s="15">
        <f t="shared" si="1"/>
        <v>6997</v>
      </c>
      <c r="F63" s="16">
        <f t="shared" si="2"/>
        <v>0.25506707494896469</v>
      </c>
    </row>
    <row r="64" spans="1:6" x14ac:dyDescent="0.2">
      <c r="A64" s="21" t="s">
        <v>44</v>
      </c>
      <c r="B64" s="14">
        <v>25355</v>
      </c>
      <c r="C64" s="15">
        <v>17668</v>
      </c>
      <c r="D64" s="16">
        <f t="shared" si="0"/>
        <v>0.69682508380989938</v>
      </c>
      <c r="E64" s="15">
        <f t="shared" si="1"/>
        <v>7687</v>
      </c>
      <c r="F64" s="16">
        <f t="shared" si="2"/>
        <v>0.30317491619010056</v>
      </c>
    </row>
    <row r="65" spans="1:6" x14ac:dyDescent="0.2">
      <c r="A65" s="21" t="s">
        <v>52</v>
      </c>
      <c r="B65" s="14">
        <v>17864</v>
      </c>
      <c r="C65" s="15">
        <v>9597</v>
      </c>
      <c r="D65" s="16">
        <f t="shared" si="0"/>
        <v>0.53722570532915359</v>
      </c>
      <c r="E65" s="15">
        <f t="shared" si="1"/>
        <v>8267</v>
      </c>
      <c r="F65" s="16">
        <f t="shared" si="2"/>
        <v>0.46277429467084641</v>
      </c>
    </row>
    <row r="66" spans="1:6" x14ac:dyDescent="0.2">
      <c r="A66" s="21" t="s">
        <v>58</v>
      </c>
      <c r="B66" s="14">
        <v>10686</v>
      </c>
      <c r="C66" s="15">
        <v>8088</v>
      </c>
      <c r="D66" s="16">
        <f t="shared" si="0"/>
        <v>0.75687815833801231</v>
      </c>
      <c r="E66" s="15">
        <f t="shared" si="1"/>
        <v>2598</v>
      </c>
      <c r="F66" s="16">
        <f t="shared" si="2"/>
        <v>0.24312184166198764</v>
      </c>
    </row>
    <row r="67" spans="1:6" x14ac:dyDescent="0.2">
      <c r="A67" s="21" t="s">
        <v>16</v>
      </c>
      <c r="B67" s="14">
        <v>307042</v>
      </c>
      <c r="C67" s="15">
        <v>122349</v>
      </c>
      <c r="D67" s="16">
        <f t="shared" si="0"/>
        <v>0.39847642993466692</v>
      </c>
      <c r="E67" s="15">
        <f t="shared" si="1"/>
        <v>184693</v>
      </c>
      <c r="F67" s="16">
        <f t="shared" si="2"/>
        <v>0.60152357006533308</v>
      </c>
    </row>
    <row r="68" spans="1:6" x14ac:dyDescent="0.2">
      <c r="A68" s="21" t="s">
        <v>51</v>
      </c>
      <c r="B68" s="14">
        <v>13159</v>
      </c>
      <c r="C68" s="15">
        <v>12422</v>
      </c>
      <c r="D68" s="16">
        <f>(C68/B68)</f>
        <v>0.94399270461281248</v>
      </c>
      <c r="E68" s="15">
        <f>(B68-C68)</f>
        <v>737</v>
      </c>
      <c r="F68" s="16">
        <f>(E68/B68)</f>
        <v>5.6007295387187475E-2</v>
      </c>
    </row>
    <row r="69" spans="1:6" x14ac:dyDescent="0.2">
      <c r="A69" s="21" t="s">
        <v>43</v>
      </c>
      <c r="B69" s="14">
        <v>25656</v>
      </c>
      <c r="C69" s="15">
        <v>18377</v>
      </c>
      <c r="D69" s="16">
        <f>(C69/B69)</f>
        <v>0.71628468974119119</v>
      </c>
      <c r="E69" s="15">
        <f>(B69-C69)</f>
        <v>7279</v>
      </c>
      <c r="F69" s="16">
        <f>(E69/B69)</f>
        <v>0.28371531025880886</v>
      </c>
    </row>
    <row r="70" spans="1:6" x14ac:dyDescent="0.2">
      <c r="A70" s="21" t="s">
        <v>49</v>
      </c>
      <c r="B70" s="14">
        <v>14992</v>
      </c>
      <c r="C70" s="15">
        <v>9427</v>
      </c>
      <c r="D70" s="16">
        <f>(C70/B70)</f>
        <v>0.62880202774813232</v>
      </c>
      <c r="E70" s="15">
        <f>(B70-C70)</f>
        <v>5565</v>
      </c>
      <c r="F70" s="16">
        <f>(E70/B70)</f>
        <v>0.37119797225186768</v>
      </c>
    </row>
    <row r="71" spans="1:6" x14ac:dyDescent="0.2">
      <c r="A71" s="23" t="s">
        <v>65</v>
      </c>
      <c r="B71" s="17">
        <f>SUM(B4:B70)</f>
        <v>11278547</v>
      </c>
      <c r="C71" s="18">
        <f>SUM(C4:C70)</f>
        <v>5410746</v>
      </c>
      <c r="D71" s="19">
        <f>(C71/B71)</f>
        <v>0.47973785985020945</v>
      </c>
      <c r="E71" s="18">
        <f>SUM(E4:E70)</f>
        <v>5867801</v>
      </c>
      <c r="F71" s="19">
        <f>(E71/B71)</f>
        <v>0.52026214014979055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174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Research&amp;R1985 Population Estimates</oddFooter>
  </headerFooter>
  <ignoredErrors>
    <ignoredError sqref="D71" formula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86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168243</v>
      </c>
      <c r="C4" s="12">
        <v>72570</v>
      </c>
      <c r="D4" s="13">
        <f t="shared" ref="D4:D67" si="0">(C4/B4)</f>
        <v>0.43134038266079422</v>
      </c>
      <c r="E4" s="12">
        <f t="shared" ref="E4:E67" si="1">(B4-C4)</f>
        <v>95673</v>
      </c>
      <c r="F4" s="13">
        <f t="shared" ref="F4:F67" si="2">(E4/B4)</f>
        <v>0.56865961733920578</v>
      </c>
    </row>
    <row r="5" spans="1:6" x14ac:dyDescent="0.2">
      <c r="A5" s="21" t="s">
        <v>50</v>
      </c>
      <c r="B5" s="14">
        <v>17048</v>
      </c>
      <c r="C5" s="15">
        <v>12522</v>
      </c>
      <c r="D5" s="16">
        <f t="shared" si="0"/>
        <v>0.73451431252932897</v>
      </c>
      <c r="E5" s="15">
        <f t="shared" si="1"/>
        <v>4526</v>
      </c>
      <c r="F5" s="16">
        <f t="shared" si="2"/>
        <v>0.26548568747067103</v>
      </c>
    </row>
    <row r="6" spans="1:6" x14ac:dyDescent="0.2">
      <c r="A6" s="21" t="s">
        <v>26</v>
      </c>
      <c r="B6" s="14">
        <v>112949</v>
      </c>
      <c r="C6" s="15">
        <v>43078</v>
      </c>
      <c r="D6" s="16">
        <f t="shared" si="0"/>
        <v>0.38139337222994446</v>
      </c>
      <c r="E6" s="15">
        <f t="shared" si="1"/>
        <v>69871</v>
      </c>
      <c r="F6" s="16">
        <f t="shared" si="2"/>
        <v>0.61860662777005548</v>
      </c>
    </row>
    <row r="7" spans="1:6" x14ac:dyDescent="0.2">
      <c r="A7" s="21" t="s">
        <v>47</v>
      </c>
      <c r="B7" s="14">
        <v>22996</v>
      </c>
      <c r="C7" s="15">
        <v>15873</v>
      </c>
      <c r="D7" s="16">
        <f t="shared" si="0"/>
        <v>0.69025047834405984</v>
      </c>
      <c r="E7" s="15">
        <f t="shared" si="1"/>
        <v>7123</v>
      </c>
      <c r="F7" s="16">
        <f t="shared" si="2"/>
        <v>0.30974952165594016</v>
      </c>
    </row>
    <row r="8" spans="1:6" x14ac:dyDescent="0.2">
      <c r="A8" s="21" t="s">
        <v>15</v>
      </c>
      <c r="B8" s="14">
        <v>323055</v>
      </c>
      <c r="C8" s="15">
        <v>123696</v>
      </c>
      <c r="D8" s="16">
        <f t="shared" si="0"/>
        <v>0.38289455355899149</v>
      </c>
      <c r="E8" s="15">
        <f t="shared" si="1"/>
        <v>199359</v>
      </c>
      <c r="F8" s="16">
        <f t="shared" si="2"/>
        <v>0.61710544644100851</v>
      </c>
    </row>
    <row r="9" spans="1:6" x14ac:dyDescent="0.2">
      <c r="A9" s="21" t="s">
        <v>9</v>
      </c>
      <c r="B9" s="14">
        <v>1100777</v>
      </c>
      <c r="C9" s="15">
        <v>152439</v>
      </c>
      <c r="D9" s="16">
        <f t="shared" si="0"/>
        <v>0.13848308967211342</v>
      </c>
      <c r="E9" s="15">
        <f t="shared" si="1"/>
        <v>948338</v>
      </c>
      <c r="F9" s="16">
        <f t="shared" si="2"/>
        <v>0.86151691032788658</v>
      </c>
    </row>
    <row r="10" spans="1:6" x14ac:dyDescent="0.2">
      <c r="A10" s="21" t="s">
        <v>57</v>
      </c>
      <c r="B10" s="14">
        <v>9325</v>
      </c>
      <c r="C10" s="15">
        <v>6168</v>
      </c>
      <c r="D10" s="16">
        <f t="shared" si="0"/>
        <v>0.66144772117962469</v>
      </c>
      <c r="E10" s="15">
        <f t="shared" si="1"/>
        <v>3157</v>
      </c>
      <c r="F10" s="16">
        <f t="shared" si="2"/>
        <v>0.33855227882037531</v>
      </c>
    </row>
    <row r="11" spans="1:6" x14ac:dyDescent="0.2">
      <c r="A11" s="21" t="s">
        <v>28</v>
      </c>
      <c r="B11" s="14">
        <v>74060</v>
      </c>
      <c r="C11" s="15">
        <v>65366</v>
      </c>
      <c r="D11" s="16">
        <f t="shared" si="0"/>
        <v>0.88260869565217392</v>
      </c>
      <c r="E11" s="15">
        <f t="shared" si="1"/>
        <v>8694</v>
      </c>
      <c r="F11" s="16">
        <f t="shared" si="2"/>
        <v>0.11739130434782609</v>
      </c>
    </row>
    <row r="12" spans="1:6" x14ac:dyDescent="0.2">
      <c r="A12" s="21" t="s">
        <v>31</v>
      </c>
      <c r="B12" s="14">
        <v>68683</v>
      </c>
      <c r="C12" s="15">
        <v>60613</v>
      </c>
      <c r="D12" s="16">
        <f t="shared" si="0"/>
        <v>0.88250367631000393</v>
      </c>
      <c r="E12" s="15">
        <f t="shared" si="1"/>
        <v>8070</v>
      </c>
      <c r="F12" s="16">
        <f t="shared" si="2"/>
        <v>0.11749632368999607</v>
      </c>
    </row>
    <row r="13" spans="1:6" x14ac:dyDescent="0.2">
      <c r="A13" s="21" t="s">
        <v>27</v>
      </c>
      <c r="B13" s="14">
        <v>79886</v>
      </c>
      <c r="C13" s="15">
        <v>64632</v>
      </c>
      <c r="D13" s="16">
        <f t="shared" si="0"/>
        <v>0.80905290038304589</v>
      </c>
      <c r="E13" s="15">
        <f t="shared" si="1"/>
        <v>15254</v>
      </c>
      <c r="F13" s="16">
        <f t="shared" si="2"/>
        <v>0.19094709961695416</v>
      </c>
    </row>
    <row r="14" spans="1:6" x14ac:dyDescent="0.2">
      <c r="A14" s="21" t="s">
        <v>22</v>
      </c>
      <c r="B14" s="14">
        <v>109219</v>
      </c>
      <c r="C14" s="15">
        <v>90153</v>
      </c>
      <c r="D14" s="16">
        <f t="shared" si="0"/>
        <v>0.82543330372920465</v>
      </c>
      <c r="E14" s="15">
        <f t="shared" si="1"/>
        <v>19066</v>
      </c>
      <c r="F14" s="16">
        <f t="shared" si="2"/>
        <v>0.17456669627079538</v>
      </c>
    </row>
    <row r="15" spans="1:6" x14ac:dyDescent="0.2">
      <c r="A15" s="21" t="s">
        <v>37</v>
      </c>
      <c r="B15" s="14">
        <v>38592</v>
      </c>
      <c r="C15" s="15">
        <v>28997</v>
      </c>
      <c r="D15" s="16">
        <f t="shared" si="0"/>
        <v>0.7513733416252073</v>
      </c>
      <c r="E15" s="15">
        <f t="shared" si="1"/>
        <v>9595</v>
      </c>
      <c r="F15" s="16">
        <f t="shared" si="2"/>
        <v>0.2486266583747927</v>
      </c>
    </row>
    <row r="16" spans="1:6" x14ac:dyDescent="0.2">
      <c r="A16" s="22" t="s">
        <v>106</v>
      </c>
      <c r="B16" s="14">
        <v>21125</v>
      </c>
      <c r="C16" s="15">
        <v>14991</v>
      </c>
      <c r="D16" s="16">
        <f t="shared" si="0"/>
        <v>0.7096331360946746</v>
      </c>
      <c r="E16" s="15">
        <f t="shared" si="1"/>
        <v>6134</v>
      </c>
      <c r="F16" s="16">
        <f t="shared" si="2"/>
        <v>0.29036686390532546</v>
      </c>
    </row>
    <row r="17" spans="1:6" x14ac:dyDescent="0.2">
      <c r="A17" s="21" t="s">
        <v>59</v>
      </c>
      <c r="B17" s="14">
        <v>9125</v>
      </c>
      <c r="C17" s="15">
        <v>6534</v>
      </c>
      <c r="D17" s="16">
        <f t="shared" si="0"/>
        <v>0.71605479452054799</v>
      </c>
      <c r="E17" s="15">
        <f t="shared" si="1"/>
        <v>2591</v>
      </c>
      <c r="F17" s="16">
        <f t="shared" si="2"/>
        <v>0.28394520547945207</v>
      </c>
    </row>
    <row r="18" spans="1:6" x14ac:dyDescent="0.2">
      <c r="A18" s="21" t="s">
        <v>13</v>
      </c>
      <c r="B18" s="14">
        <v>605680</v>
      </c>
      <c r="C18" s="15">
        <v>0</v>
      </c>
      <c r="D18" s="16">
        <f t="shared" si="0"/>
        <v>0</v>
      </c>
      <c r="E18" s="15">
        <f t="shared" si="1"/>
        <v>605680</v>
      </c>
      <c r="F18" s="16">
        <f t="shared" si="2"/>
        <v>1</v>
      </c>
    </row>
    <row r="19" spans="1:6" x14ac:dyDescent="0.2">
      <c r="A19" s="21" t="s">
        <v>18</v>
      </c>
      <c r="B19" s="14">
        <v>256715</v>
      </c>
      <c r="C19" s="15">
        <v>193600</v>
      </c>
      <c r="D19" s="16">
        <f t="shared" si="0"/>
        <v>0.75414370021229771</v>
      </c>
      <c r="E19" s="15">
        <f t="shared" si="1"/>
        <v>63115</v>
      </c>
      <c r="F19" s="16">
        <f t="shared" si="2"/>
        <v>0.24585629978770232</v>
      </c>
    </row>
    <row r="20" spans="1:6" x14ac:dyDescent="0.2">
      <c r="A20" s="21" t="s">
        <v>42</v>
      </c>
      <c r="B20" s="14">
        <v>14811</v>
      </c>
      <c r="C20" s="15">
        <v>9999</v>
      </c>
      <c r="D20" s="16">
        <f t="shared" si="0"/>
        <v>0.67510633988251978</v>
      </c>
      <c r="E20" s="15">
        <f t="shared" si="1"/>
        <v>4812</v>
      </c>
      <c r="F20" s="16">
        <f t="shared" si="2"/>
        <v>0.32489366011748028</v>
      </c>
    </row>
    <row r="21" spans="1:6" x14ac:dyDescent="0.2">
      <c r="A21" s="21" t="s">
        <v>61</v>
      </c>
      <c r="B21" s="14">
        <v>8254</v>
      </c>
      <c r="C21" s="15">
        <v>4339</v>
      </c>
      <c r="D21" s="16">
        <f t="shared" si="0"/>
        <v>0.52568451659801307</v>
      </c>
      <c r="E21" s="15">
        <f t="shared" si="1"/>
        <v>3915</v>
      </c>
      <c r="F21" s="16">
        <f t="shared" si="2"/>
        <v>0.47431548340198693</v>
      </c>
    </row>
    <row r="22" spans="1:6" x14ac:dyDescent="0.2">
      <c r="A22" s="21" t="s">
        <v>39</v>
      </c>
      <c r="B22" s="14">
        <v>43851</v>
      </c>
      <c r="C22" s="15">
        <v>25362</v>
      </c>
      <c r="D22" s="16">
        <f t="shared" si="0"/>
        <v>0.5783676541013888</v>
      </c>
      <c r="E22" s="15">
        <f t="shared" si="1"/>
        <v>18489</v>
      </c>
      <c r="F22" s="16">
        <f t="shared" si="2"/>
        <v>0.4216323458986112</v>
      </c>
    </row>
    <row r="23" spans="1:6" x14ac:dyDescent="0.2">
      <c r="A23" s="21" t="s">
        <v>60</v>
      </c>
      <c r="B23" s="14">
        <v>7031</v>
      </c>
      <c r="C23" s="15">
        <v>5244</v>
      </c>
      <c r="D23" s="16">
        <f t="shared" si="0"/>
        <v>0.74583985208362968</v>
      </c>
      <c r="E23" s="15">
        <f t="shared" si="1"/>
        <v>1787</v>
      </c>
      <c r="F23" s="16">
        <f t="shared" si="2"/>
        <v>0.25416014791637037</v>
      </c>
    </row>
    <row r="24" spans="1:6" x14ac:dyDescent="0.2">
      <c r="A24" s="21" t="s">
        <v>62</v>
      </c>
      <c r="B24" s="14">
        <v>6590</v>
      </c>
      <c r="C24" s="15">
        <v>5390</v>
      </c>
      <c r="D24" s="16">
        <f t="shared" si="0"/>
        <v>0.81790591805766311</v>
      </c>
      <c r="E24" s="15">
        <f t="shared" si="1"/>
        <v>1200</v>
      </c>
      <c r="F24" s="16">
        <f t="shared" si="2"/>
        <v>0.18209408194233687</v>
      </c>
    </row>
    <row r="25" spans="1:6" x14ac:dyDescent="0.2">
      <c r="A25" s="21" t="s">
        <v>54</v>
      </c>
      <c r="B25" s="14">
        <v>11073</v>
      </c>
      <c r="C25" s="15">
        <v>5184</v>
      </c>
      <c r="D25" s="16">
        <f t="shared" si="0"/>
        <v>0.46816580872392305</v>
      </c>
      <c r="E25" s="15">
        <f t="shared" si="1"/>
        <v>5889</v>
      </c>
      <c r="F25" s="16">
        <f t="shared" si="2"/>
        <v>0.5318341912760769</v>
      </c>
    </row>
    <row r="26" spans="1:6" x14ac:dyDescent="0.2">
      <c r="A26" s="21" t="s">
        <v>56</v>
      </c>
      <c r="B26" s="14">
        <v>9156</v>
      </c>
      <c r="C26" s="15">
        <v>5368</v>
      </c>
      <c r="D26" s="16">
        <f t="shared" si="0"/>
        <v>0.58628221930974223</v>
      </c>
      <c r="E26" s="15">
        <f t="shared" si="1"/>
        <v>3788</v>
      </c>
      <c r="F26" s="16">
        <f t="shared" si="2"/>
        <v>0.41371778069025777</v>
      </c>
    </row>
    <row r="27" spans="1:6" x14ac:dyDescent="0.2">
      <c r="A27" s="21" t="s">
        <v>48</v>
      </c>
      <c r="B27" s="14">
        <v>20803</v>
      </c>
      <c r="C27" s="15">
        <v>13564</v>
      </c>
      <c r="D27" s="16">
        <f t="shared" si="0"/>
        <v>0.65202134307551796</v>
      </c>
      <c r="E27" s="15">
        <f t="shared" si="1"/>
        <v>7239</v>
      </c>
      <c r="F27" s="16">
        <f t="shared" si="2"/>
        <v>0.34797865692448204</v>
      </c>
    </row>
    <row r="28" spans="1:6" x14ac:dyDescent="0.2">
      <c r="A28" s="21" t="s">
        <v>46</v>
      </c>
      <c r="B28" s="14">
        <v>21668</v>
      </c>
      <c r="C28" s="15">
        <v>13527</v>
      </c>
      <c r="D28" s="16">
        <f t="shared" si="0"/>
        <v>0.62428465940557509</v>
      </c>
      <c r="E28" s="15">
        <f t="shared" si="1"/>
        <v>8141</v>
      </c>
      <c r="F28" s="16">
        <f t="shared" si="2"/>
        <v>0.37571534059442496</v>
      </c>
    </row>
    <row r="29" spans="1:6" x14ac:dyDescent="0.2">
      <c r="A29" s="21" t="s">
        <v>29</v>
      </c>
      <c r="B29" s="14">
        <v>61945</v>
      </c>
      <c r="C29" s="15">
        <v>55298</v>
      </c>
      <c r="D29" s="16">
        <f t="shared" si="0"/>
        <v>0.89269513277907819</v>
      </c>
      <c r="E29" s="15">
        <f t="shared" si="1"/>
        <v>6647</v>
      </c>
      <c r="F29" s="16">
        <f t="shared" si="2"/>
        <v>0.10730486722092178</v>
      </c>
    </row>
    <row r="30" spans="1:6" x14ac:dyDescent="0.2">
      <c r="A30" s="21" t="s">
        <v>35</v>
      </c>
      <c r="B30" s="14">
        <v>56009</v>
      </c>
      <c r="C30" s="15">
        <v>36612</v>
      </c>
      <c r="D30" s="16">
        <f t="shared" si="0"/>
        <v>0.65368065846560375</v>
      </c>
      <c r="E30" s="15">
        <f t="shared" si="1"/>
        <v>19397</v>
      </c>
      <c r="F30" s="16">
        <f t="shared" si="2"/>
        <v>0.34631934153439625</v>
      </c>
    </row>
    <row r="31" spans="1:6" x14ac:dyDescent="0.2">
      <c r="A31" s="21" t="s">
        <v>10</v>
      </c>
      <c r="B31" s="14">
        <v>721990</v>
      </c>
      <c r="C31" s="15">
        <v>417481</v>
      </c>
      <c r="D31" s="16">
        <f t="shared" si="0"/>
        <v>0.57823654067230845</v>
      </c>
      <c r="E31" s="15">
        <f t="shared" si="1"/>
        <v>304509</v>
      </c>
      <c r="F31" s="16">
        <f t="shared" si="2"/>
        <v>0.42176345932769149</v>
      </c>
    </row>
    <row r="32" spans="1:6" x14ac:dyDescent="0.2">
      <c r="A32" s="21" t="s">
        <v>53</v>
      </c>
      <c r="B32" s="14">
        <v>15356</v>
      </c>
      <c r="C32" s="15">
        <v>11266</v>
      </c>
      <c r="D32" s="16">
        <f t="shared" si="0"/>
        <v>0.73365459755144569</v>
      </c>
      <c r="E32" s="15">
        <f t="shared" si="1"/>
        <v>4090</v>
      </c>
      <c r="F32" s="16">
        <f t="shared" si="2"/>
        <v>0.26634540244855431</v>
      </c>
    </row>
    <row r="33" spans="1:6" x14ac:dyDescent="0.2">
      <c r="A33" s="21" t="s">
        <v>33</v>
      </c>
      <c r="B33" s="14">
        <v>74162</v>
      </c>
      <c r="C33" s="15">
        <v>48757</v>
      </c>
      <c r="D33" s="16">
        <f t="shared" si="0"/>
        <v>0.65743911976483915</v>
      </c>
      <c r="E33" s="15">
        <f t="shared" si="1"/>
        <v>25405</v>
      </c>
      <c r="F33" s="16">
        <f t="shared" si="2"/>
        <v>0.34256088023516085</v>
      </c>
    </row>
    <row r="34" spans="1:6" x14ac:dyDescent="0.2">
      <c r="A34" s="21" t="s">
        <v>40</v>
      </c>
      <c r="B34" s="14">
        <v>39938</v>
      </c>
      <c r="C34" s="15">
        <v>24174</v>
      </c>
      <c r="D34" s="16">
        <f t="shared" si="0"/>
        <v>0.60528819670489253</v>
      </c>
      <c r="E34" s="15">
        <f t="shared" si="1"/>
        <v>15764</v>
      </c>
      <c r="F34" s="16">
        <f t="shared" si="2"/>
        <v>0.39471180329510741</v>
      </c>
    </row>
    <row r="35" spans="1:6" x14ac:dyDescent="0.2">
      <c r="A35" s="21" t="s">
        <v>55</v>
      </c>
      <c r="B35" s="14">
        <v>11395</v>
      </c>
      <c r="C35" s="15">
        <v>8470</v>
      </c>
      <c r="D35" s="16">
        <f t="shared" si="0"/>
        <v>0.74330846862659061</v>
      </c>
      <c r="E35" s="15">
        <f t="shared" si="1"/>
        <v>2925</v>
      </c>
      <c r="F35" s="16">
        <f t="shared" si="2"/>
        <v>0.25669153137340939</v>
      </c>
    </row>
    <row r="36" spans="1:6" x14ac:dyDescent="0.2">
      <c r="A36" s="21" t="s">
        <v>64</v>
      </c>
      <c r="B36" s="14">
        <v>4356</v>
      </c>
      <c r="C36" s="15">
        <v>3418</v>
      </c>
      <c r="D36" s="16">
        <f t="shared" si="0"/>
        <v>0.7846648301193756</v>
      </c>
      <c r="E36" s="15">
        <f t="shared" si="1"/>
        <v>938</v>
      </c>
      <c r="F36" s="16">
        <f t="shared" si="2"/>
        <v>0.21533516988062443</v>
      </c>
    </row>
    <row r="37" spans="1:6" x14ac:dyDescent="0.2">
      <c r="A37" s="21" t="s">
        <v>23</v>
      </c>
      <c r="B37" s="14">
        <v>119902</v>
      </c>
      <c r="C37" s="15">
        <v>64594</v>
      </c>
      <c r="D37" s="16">
        <f t="shared" si="0"/>
        <v>0.53872329068739466</v>
      </c>
      <c r="E37" s="15">
        <f t="shared" si="1"/>
        <v>55308</v>
      </c>
      <c r="F37" s="16">
        <f t="shared" si="2"/>
        <v>0.46127670931260528</v>
      </c>
    </row>
    <row r="38" spans="1:6" x14ac:dyDescent="0.2">
      <c r="A38" s="21" t="s">
        <v>1</v>
      </c>
      <c r="B38" s="14">
        <v>251768</v>
      </c>
      <c r="C38" s="15">
        <v>166503</v>
      </c>
      <c r="D38" s="16">
        <f t="shared" si="0"/>
        <v>0.66133503860697151</v>
      </c>
      <c r="E38" s="15">
        <f t="shared" si="1"/>
        <v>85265</v>
      </c>
      <c r="F38" s="16">
        <f t="shared" si="2"/>
        <v>0.33866496139302849</v>
      </c>
    </row>
    <row r="39" spans="1:6" x14ac:dyDescent="0.2">
      <c r="A39" s="21" t="s">
        <v>21</v>
      </c>
      <c r="B39" s="14">
        <v>163266</v>
      </c>
      <c r="C39" s="15">
        <v>49702</v>
      </c>
      <c r="D39" s="16">
        <f t="shared" si="0"/>
        <v>0.30442345620031114</v>
      </c>
      <c r="E39" s="15">
        <f t="shared" si="1"/>
        <v>113564</v>
      </c>
      <c r="F39" s="16">
        <f t="shared" si="2"/>
        <v>0.69557654379968881</v>
      </c>
    </row>
    <row r="40" spans="1:6" x14ac:dyDescent="0.2">
      <c r="A40" s="21" t="s">
        <v>45</v>
      </c>
      <c r="B40" s="14">
        <v>21942</v>
      </c>
      <c r="C40" s="15">
        <v>13531</v>
      </c>
      <c r="D40" s="16">
        <f t="shared" si="0"/>
        <v>0.61667122413635944</v>
      </c>
      <c r="E40" s="15">
        <f t="shared" si="1"/>
        <v>8411</v>
      </c>
      <c r="F40" s="16">
        <f t="shared" si="2"/>
        <v>0.3833287758636405</v>
      </c>
    </row>
    <row r="41" spans="1:6" x14ac:dyDescent="0.2">
      <c r="A41" s="21" t="s">
        <v>63</v>
      </c>
      <c r="B41" s="14">
        <v>4454</v>
      </c>
      <c r="C41" s="15">
        <v>3411</v>
      </c>
      <c r="D41" s="16">
        <f t="shared" si="0"/>
        <v>0.76582846879209698</v>
      </c>
      <c r="E41" s="15">
        <f t="shared" si="1"/>
        <v>1043</v>
      </c>
      <c r="F41" s="16">
        <f t="shared" si="2"/>
        <v>0.23417153120790302</v>
      </c>
    </row>
    <row r="42" spans="1:6" x14ac:dyDescent="0.2">
      <c r="A42" s="21" t="s">
        <v>2</v>
      </c>
      <c r="B42" s="14">
        <v>15427</v>
      </c>
      <c r="C42" s="15">
        <v>10558</v>
      </c>
      <c r="D42" s="16">
        <f t="shared" si="0"/>
        <v>0.68438452064562127</v>
      </c>
      <c r="E42" s="15">
        <f t="shared" si="1"/>
        <v>4869</v>
      </c>
      <c r="F42" s="16">
        <f t="shared" si="2"/>
        <v>0.31561547935437867</v>
      </c>
    </row>
    <row r="43" spans="1:6" x14ac:dyDescent="0.2">
      <c r="A43" s="21" t="s">
        <v>19</v>
      </c>
      <c r="B43" s="14">
        <v>165515</v>
      </c>
      <c r="C43" s="15">
        <v>111455</v>
      </c>
      <c r="D43" s="16">
        <f t="shared" si="0"/>
        <v>0.67338307706250189</v>
      </c>
      <c r="E43" s="15">
        <f t="shared" si="1"/>
        <v>54060</v>
      </c>
      <c r="F43" s="16">
        <f t="shared" si="2"/>
        <v>0.32661692293749811</v>
      </c>
    </row>
    <row r="44" spans="1:6" x14ac:dyDescent="0.2">
      <c r="A44" s="21" t="s">
        <v>20</v>
      </c>
      <c r="B44" s="14">
        <v>148864</v>
      </c>
      <c r="C44" s="15">
        <v>104946</v>
      </c>
      <c r="D44" s="16">
        <f t="shared" si="0"/>
        <v>0.70497904127257094</v>
      </c>
      <c r="E44" s="15">
        <f t="shared" si="1"/>
        <v>43918</v>
      </c>
      <c r="F44" s="16">
        <f t="shared" si="2"/>
        <v>0.29502095872742906</v>
      </c>
    </row>
    <row r="45" spans="1:6" x14ac:dyDescent="0.2">
      <c r="A45" s="21" t="s">
        <v>30</v>
      </c>
      <c r="B45" s="14">
        <v>77519</v>
      </c>
      <c r="C45" s="15">
        <v>65018</v>
      </c>
      <c r="D45" s="16">
        <f t="shared" si="0"/>
        <v>0.83873630980791802</v>
      </c>
      <c r="E45" s="15">
        <f t="shared" si="1"/>
        <v>12501</v>
      </c>
      <c r="F45" s="16">
        <f t="shared" si="2"/>
        <v>0.16126369019208195</v>
      </c>
    </row>
    <row r="46" spans="1:6" x14ac:dyDescent="0.2">
      <c r="A46" s="21" t="s">
        <v>66</v>
      </c>
      <c r="B46" s="14">
        <v>1744113</v>
      </c>
      <c r="C46" s="15">
        <v>864518</v>
      </c>
      <c r="D46" s="16">
        <f t="shared" si="0"/>
        <v>0.49567774565065453</v>
      </c>
      <c r="E46" s="15">
        <f t="shared" si="1"/>
        <v>879595</v>
      </c>
      <c r="F46" s="16">
        <f t="shared" si="2"/>
        <v>0.50432225434934552</v>
      </c>
    </row>
    <row r="47" spans="1:6" x14ac:dyDescent="0.2">
      <c r="A47" s="21" t="s">
        <v>34</v>
      </c>
      <c r="B47" s="14">
        <v>68752</v>
      </c>
      <c r="C47" s="15">
        <v>42453</v>
      </c>
      <c r="D47" s="16">
        <f t="shared" si="0"/>
        <v>0.61748021875727255</v>
      </c>
      <c r="E47" s="15">
        <f t="shared" si="1"/>
        <v>26299</v>
      </c>
      <c r="F47" s="16">
        <f t="shared" si="2"/>
        <v>0.38251978124272751</v>
      </c>
    </row>
    <row r="48" spans="1:6" x14ac:dyDescent="0.2">
      <c r="A48" s="21" t="s">
        <v>38</v>
      </c>
      <c r="B48" s="14">
        <v>37690</v>
      </c>
      <c r="C48" s="15">
        <v>26579</v>
      </c>
      <c r="D48" s="16">
        <f t="shared" si="0"/>
        <v>0.70520031838684005</v>
      </c>
      <c r="E48" s="15">
        <f t="shared" si="1"/>
        <v>11111</v>
      </c>
      <c r="F48" s="16">
        <f t="shared" si="2"/>
        <v>0.29479968161316</v>
      </c>
    </row>
    <row r="49" spans="1:6" x14ac:dyDescent="0.2">
      <c r="A49" s="21" t="s">
        <v>24</v>
      </c>
      <c r="B49" s="14">
        <v>128941</v>
      </c>
      <c r="C49" s="15">
        <v>77532</v>
      </c>
      <c r="D49" s="16">
        <f t="shared" si="0"/>
        <v>0.60129826820018462</v>
      </c>
      <c r="E49" s="15">
        <f t="shared" si="1"/>
        <v>51409</v>
      </c>
      <c r="F49" s="16">
        <f t="shared" si="2"/>
        <v>0.39870173179981544</v>
      </c>
    </row>
    <row r="50" spans="1:6" x14ac:dyDescent="0.2">
      <c r="A50" s="21" t="s">
        <v>3</v>
      </c>
      <c r="B50" s="14">
        <v>23878</v>
      </c>
      <c r="C50" s="15">
        <v>19473</v>
      </c>
      <c r="D50" s="16">
        <f t="shared" si="0"/>
        <v>0.81552056286121111</v>
      </c>
      <c r="E50" s="15">
        <f t="shared" si="1"/>
        <v>4405</v>
      </c>
      <c r="F50" s="16">
        <f t="shared" si="2"/>
        <v>0.18447943713878884</v>
      </c>
    </row>
    <row r="51" spans="1:6" x14ac:dyDescent="0.2">
      <c r="A51" s="21" t="s">
        <v>12</v>
      </c>
      <c r="B51" s="14">
        <v>530424</v>
      </c>
      <c r="C51" s="15">
        <v>327566</v>
      </c>
      <c r="D51" s="16">
        <f t="shared" si="0"/>
        <v>0.6175550125936986</v>
      </c>
      <c r="E51" s="15">
        <f t="shared" si="1"/>
        <v>202858</v>
      </c>
      <c r="F51" s="16">
        <f t="shared" si="2"/>
        <v>0.3824449874063014</v>
      </c>
    </row>
    <row r="52" spans="1:6" x14ac:dyDescent="0.2">
      <c r="A52" s="21" t="s">
        <v>25</v>
      </c>
      <c r="B52" s="14">
        <v>69955</v>
      </c>
      <c r="C52" s="15">
        <v>39424</v>
      </c>
      <c r="D52" s="16">
        <f t="shared" si="0"/>
        <v>0.56356229004359948</v>
      </c>
      <c r="E52" s="15">
        <f t="shared" si="1"/>
        <v>30531</v>
      </c>
      <c r="F52" s="16">
        <f t="shared" si="2"/>
        <v>0.43643770995640052</v>
      </c>
    </row>
    <row r="53" spans="1:6" x14ac:dyDescent="0.2">
      <c r="A53" s="21" t="s">
        <v>4</v>
      </c>
      <c r="B53" s="14">
        <v>682638</v>
      </c>
      <c r="C53" s="15">
        <v>267850</v>
      </c>
      <c r="D53" s="16">
        <f t="shared" si="0"/>
        <v>0.39237487511682617</v>
      </c>
      <c r="E53" s="15">
        <f t="shared" si="1"/>
        <v>414788</v>
      </c>
      <c r="F53" s="16">
        <f t="shared" si="2"/>
        <v>0.60762512488317377</v>
      </c>
    </row>
    <row r="54" spans="1:6" x14ac:dyDescent="0.2">
      <c r="A54" s="21" t="s">
        <v>17</v>
      </c>
      <c r="B54" s="14">
        <v>225821</v>
      </c>
      <c r="C54" s="15">
        <v>197868</v>
      </c>
      <c r="D54" s="16">
        <f t="shared" si="0"/>
        <v>0.87621611807582112</v>
      </c>
      <c r="E54" s="15">
        <f t="shared" si="1"/>
        <v>27953</v>
      </c>
      <c r="F54" s="16">
        <f t="shared" si="2"/>
        <v>0.12378388192417888</v>
      </c>
    </row>
    <row r="55" spans="1:6" x14ac:dyDescent="0.2">
      <c r="A55" s="21" t="s">
        <v>11</v>
      </c>
      <c r="B55" s="14">
        <v>783265</v>
      </c>
      <c r="C55" s="15">
        <v>220374</v>
      </c>
      <c r="D55" s="16">
        <f t="shared" si="0"/>
        <v>0.28135305420260065</v>
      </c>
      <c r="E55" s="15">
        <f t="shared" si="1"/>
        <v>562891</v>
      </c>
      <c r="F55" s="16">
        <f t="shared" si="2"/>
        <v>0.71864694579739929</v>
      </c>
    </row>
    <row r="56" spans="1:6" x14ac:dyDescent="0.2">
      <c r="A56" s="21" t="s">
        <v>14</v>
      </c>
      <c r="B56" s="14">
        <v>355413</v>
      </c>
      <c r="C56" s="15">
        <v>209631</v>
      </c>
      <c r="D56" s="16">
        <f t="shared" si="0"/>
        <v>0.58982366992766166</v>
      </c>
      <c r="E56" s="15">
        <f t="shared" si="1"/>
        <v>145782</v>
      </c>
      <c r="F56" s="16">
        <f t="shared" si="2"/>
        <v>0.41017633007233839</v>
      </c>
    </row>
    <row r="57" spans="1:6" x14ac:dyDescent="0.2">
      <c r="A57" s="21" t="s">
        <v>36</v>
      </c>
      <c r="B57" s="14">
        <v>55235</v>
      </c>
      <c r="C57" s="15">
        <v>40945</v>
      </c>
      <c r="D57" s="16">
        <f t="shared" si="0"/>
        <v>0.74128722730152985</v>
      </c>
      <c r="E57" s="15">
        <f t="shared" si="1"/>
        <v>14290</v>
      </c>
      <c r="F57" s="16">
        <f t="shared" si="2"/>
        <v>0.25871277269847015</v>
      </c>
    </row>
    <row r="58" spans="1:6" x14ac:dyDescent="0.2">
      <c r="A58" s="22" t="s">
        <v>107</v>
      </c>
      <c r="B58" s="14">
        <v>64143</v>
      </c>
      <c r="C58" s="15">
        <v>49078</v>
      </c>
      <c r="D58" s="16">
        <f t="shared" si="0"/>
        <v>0.7651341533760504</v>
      </c>
      <c r="E58" s="15">
        <f t="shared" si="1"/>
        <v>15065</v>
      </c>
      <c r="F58" s="16">
        <f t="shared" si="2"/>
        <v>0.2348658466239496</v>
      </c>
    </row>
    <row r="59" spans="1:6" x14ac:dyDescent="0.2">
      <c r="A59" s="22" t="s">
        <v>108</v>
      </c>
      <c r="B59" s="14">
        <v>111165</v>
      </c>
      <c r="C59" s="15">
        <v>45467</v>
      </c>
      <c r="D59" s="16">
        <f t="shared" si="0"/>
        <v>0.40900463275311472</v>
      </c>
      <c r="E59" s="15">
        <f t="shared" si="1"/>
        <v>65698</v>
      </c>
      <c r="F59" s="16">
        <f t="shared" si="2"/>
        <v>0.59099536724688528</v>
      </c>
    </row>
    <row r="60" spans="1:6" x14ac:dyDescent="0.2">
      <c r="A60" s="21" t="s">
        <v>32</v>
      </c>
      <c r="B60" s="14">
        <v>61842</v>
      </c>
      <c r="C60" s="15">
        <v>48473</v>
      </c>
      <c r="D60" s="16">
        <f t="shared" si="0"/>
        <v>0.78382005756605544</v>
      </c>
      <c r="E60" s="15">
        <f t="shared" si="1"/>
        <v>13369</v>
      </c>
      <c r="F60" s="16">
        <f t="shared" si="2"/>
        <v>0.21617994243394456</v>
      </c>
    </row>
    <row r="61" spans="1:6" x14ac:dyDescent="0.2">
      <c r="A61" s="21" t="s">
        <v>6</v>
      </c>
      <c r="B61" s="14">
        <v>231153</v>
      </c>
      <c r="C61" s="15">
        <v>155593</v>
      </c>
      <c r="D61" s="16">
        <f t="shared" si="0"/>
        <v>0.67311693986234222</v>
      </c>
      <c r="E61" s="15">
        <f t="shared" si="1"/>
        <v>75560</v>
      </c>
      <c r="F61" s="16">
        <f t="shared" si="2"/>
        <v>0.32688306013765772</v>
      </c>
    </row>
    <row r="62" spans="1:6" x14ac:dyDescent="0.2">
      <c r="A62" s="21" t="s">
        <v>5</v>
      </c>
      <c r="B62" s="14">
        <v>214870</v>
      </c>
      <c r="C62" s="15">
        <v>111499</v>
      </c>
      <c r="D62" s="16">
        <f t="shared" si="0"/>
        <v>0.51891376180946613</v>
      </c>
      <c r="E62" s="15">
        <f t="shared" si="1"/>
        <v>103371</v>
      </c>
      <c r="F62" s="16">
        <f t="shared" si="2"/>
        <v>0.48108623819053381</v>
      </c>
    </row>
    <row r="63" spans="1:6" x14ac:dyDescent="0.2">
      <c r="A63" s="21" t="s">
        <v>41</v>
      </c>
      <c r="B63" s="14">
        <v>26522</v>
      </c>
      <c r="C63" s="15">
        <v>19829</v>
      </c>
      <c r="D63" s="16">
        <f t="shared" si="0"/>
        <v>0.74764346580197572</v>
      </c>
      <c r="E63" s="15">
        <f t="shared" si="1"/>
        <v>6693</v>
      </c>
      <c r="F63" s="16">
        <f t="shared" si="2"/>
        <v>0.25235653419802428</v>
      </c>
    </row>
    <row r="64" spans="1:6" x14ac:dyDescent="0.2">
      <c r="A64" s="21" t="s">
        <v>44</v>
      </c>
      <c r="B64" s="14">
        <v>24816</v>
      </c>
      <c r="C64" s="15">
        <v>17130</v>
      </c>
      <c r="D64" s="16">
        <f t="shared" si="0"/>
        <v>0.69028046421663447</v>
      </c>
      <c r="E64" s="15">
        <f t="shared" si="1"/>
        <v>7686</v>
      </c>
      <c r="F64" s="16">
        <f t="shared" si="2"/>
        <v>0.30971953578336558</v>
      </c>
    </row>
    <row r="65" spans="1:6" x14ac:dyDescent="0.2">
      <c r="A65" s="21" t="s">
        <v>52</v>
      </c>
      <c r="B65" s="14">
        <v>17605</v>
      </c>
      <c r="C65" s="15">
        <v>9274</v>
      </c>
      <c r="D65" s="16">
        <f t="shared" si="0"/>
        <v>0.52678216415790968</v>
      </c>
      <c r="E65" s="15">
        <f t="shared" si="1"/>
        <v>8331</v>
      </c>
      <c r="F65" s="16">
        <f t="shared" si="2"/>
        <v>0.47321783584209032</v>
      </c>
    </row>
    <row r="66" spans="1:6" x14ac:dyDescent="0.2">
      <c r="A66" s="21" t="s">
        <v>58</v>
      </c>
      <c r="B66" s="14">
        <v>10489</v>
      </c>
      <c r="C66" s="15">
        <v>7978</v>
      </c>
      <c r="D66" s="16">
        <f t="shared" si="0"/>
        <v>0.76060634950900941</v>
      </c>
      <c r="E66" s="15">
        <f t="shared" si="1"/>
        <v>2511</v>
      </c>
      <c r="F66" s="16">
        <f t="shared" si="2"/>
        <v>0.23939365049099057</v>
      </c>
    </row>
    <row r="67" spans="1:6" x14ac:dyDescent="0.2">
      <c r="A67" s="21" t="s">
        <v>16</v>
      </c>
      <c r="B67" s="14">
        <v>295368</v>
      </c>
      <c r="C67" s="15">
        <v>117215</v>
      </c>
      <c r="D67" s="16">
        <f t="shared" si="0"/>
        <v>0.39684393705479265</v>
      </c>
      <c r="E67" s="15">
        <f t="shared" si="1"/>
        <v>178153</v>
      </c>
      <c r="F67" s="16">
        <f t="shared" si="2"/>
        <v>0.60315606294520729</v>
      </c>
    </row>
    <row r="68" spans="1:6" x14ac:dyDescent="0.2">
      <c r="A68" s="21" t="s">
        <v>51</v>
      </c>
      <c r="B68" s="14">
        <v>12691</v>
      </c>
      <c r="C68" s="15">
        <v>11967</v>
      </c>
      <c r="D68" s="16">
        <f>(C68/B68)</f>
        <v>0.94295169805373891</v>
      </c>
      <c r="E68" s="15">
        <f>(B68-C68)</f>
        <v>724</v>
      </c>
      <c r="F68" s="16">
        <f>(E68/B68)</f>
        <v>5.7048301946261128E-2</v>
      </c>
    </row>
    <row r="69" spans="1:6" x14ac:dyDescent="0.2">
      <c r="A69" s="21" t="s">
        <v>43</v>
      </c>
      <c r="B69" s="14">
        <v>24217</v>
      </c>
      <c r="C69" s="15">
        <v>17172</v>
      </c>
      <c r="D69" s="16">
        <f>(C69/B69)</f>
        <v>0.70908865672874422</v>
      </c>
      <c r="E69" s="15">
        <f>(B69-C69)</f>
        <v>7045</v>
      </c>
      <c r="F69" s="16">
        <f>(E69/B69)</f>
        <v>0.29091134327125573</v>
      </c>
    </row>
    <row r="70" spans="1:6" x14ac:dyDescent="0.2">
      <c r="A70" s="21" t="s">
        <v>49</v>
      </c>
      <c r="B70" s="14">
        <v>14860</v>
      </c>
      <c r="C70" s="15">
        <v>9297</v>
      </c>
      <c r="D70" s="16">
        <f>(C70/B70)</f>
        <v>0.62563930013458946</v>
      </c>
      <c r="E70" s="15">
        <f>(B70-C70)</f>
        <v>5563</v>
      </c>
      <c r="F70" s="16">
        <f>(E70/B70)</f>
        <v>0.37436069986541048</v>
      </c>
    </row>
    <row r="71" spans="1:6" x14ac:dyDescent="0.2">
      <c r="A71" s="23" t="s">
        <v>65</v>
      </c>
      <c r="B71" s="17">
        <f>SUM(B4:B70)</f>
        <v>10930389</v>
      </c>
      <c r="C71" s="18">
        <f>SUM(C4:C70)</f>
        <v>5188588</v>
      </c>
      <c r="D71" s="19">
        <f>(C71/B71)</f>
        <v>0.47469381007391409</v>
      </c>
      <c r="E71" s="18">
        <f>SUM(E4:E70)</f>
        <v>5741801</v>
      </c>
      <c r="F71" s="19">
        <f>(E71/B71)</f>
        <v>0.52530618992608591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175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Research&amp;R1984 Population Estimates</oddFooter>
  </headerFooter>
  <ignoredErrors>
    <ignoredError sqref="D71" formula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87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162404</v>
      </c>
      <c r="C4" s="12">
        <v>67700</v>
      </c>
      <c r="D4" s="13">
        <f t="shared" ref="D4:D67" si="0">(C4/B4)</f>
        <v>0.41686165365385092</v>
      </c>
      <c r="E4" s="12">
        <f t="shared" ref="E4:E67" si="1">(B4-C4)</f>
        <v>94704</v>
      </c>
      <c r="F4" s="13">
        <f t="shared" ref="F4:F67" si="2">(E4/B4)</f>
        <v>0.58313834634614914</v>
      </c>
    </row>
    <row r="5" spans="1:6" x14ac:dyDescent="0.2">
      <c r="A5" s="21" t="s">
        <v>50</v>
      </c>
      <c r="B5" s="14">
        <v>16525</v>
      </c>
      <c r="C5" s="15">
        <v>12079</v>
      </c>
      <c r="D5" s="16">
        <f t="shared" si="0"/>
        <v>0.73095310136157332</v>
      </c>
      <c r="E5" s="15">
        <f t="shared" si="1"/>
        <v>4446</v>
      </c>
      <c r="F5" s="16">
        <f t="shared" si="2"/>
        <v>0.26904689863842662</v>
      </c>
    </row>
    <row r="6" spans="1:6" x14ac:dyDescent="0.2">
      <c r="A6" s="21" t="s">
        <v>26</v>
      </c>
      <c r="B6" s="14">
        <v>107633</v>
      </c>
      <c r="C6" s="15">
        <v>40110</v>
      </c>
      <c r="D6" s="16">
        <f t="shared" si="0"/>
        <v>0.37265522655691097</v>
      </c>
      <c r="E6" s="15">
        <f t="shared" si="1"/>
        <v>67523</v>
      </c>
      <c r="F6" s="16">
        <f t="shared" si="2"/>
        <v>0.62734477344308903</v>
      </c>
    </row>
    <row r="7" spans="1:6" x14ac:dyDescent="0.2">
      <c r="A7" s="21" t="s">
        <v>47</v>
      </c>
      <c r="B7" s="14">
        <v>22814</v>
      </c>
      <c r="C7" s="15">
        <v>15879</v>
      </c>
      <c r="D7" s="16">
        <f t="shared" si="0"/>
        <v>0.69601998772683438</v>
      </c>
      <c r="E7" s="15">
        <f t="shared" si="1"/>
        <v>6935</v>
      </c>
      <c r="F7" s="16">
        <f t="shared" si="2"/>
        <v>0.30398001227316562</v>
      </c>
    </row>
    <row r="8" spans="1:6" x14ac:dyDescent="0.2">
      <c r="A8" s="21" t="s">
        <v>15</v>
      </c>
      <c r="B8" s="14">
        <v>308571</v>
      </c>
      <c r="C8" s="15">
        <v>117178</v>
      </c>
      <c r="D8" s="16">
        <f t="shared" si="0"/>
        <v>0.37974404594080452</v>
      </c>
      <c r="E8" s="15">
        <f t="shared" si="1"/>
        <v>191393</v>
      </c>
      <c r="F8" s="16">
        <f t="shared" si="2"/>
        <v>0.62025595405919542</v>
      </c>
    </row>
    <row r="9" spans="1:6" x14ac:dyDescent="0.2">
      <c r="A9" s="21" t="s">
        <v>9</v>
      </c>
      <c r="B9" s="14">
        <v>1080363</v>
      </c>
      <c r="C9" s="15">
        <v>161825</v>
      </c>
      <c r="D9" s="16">
        <f t="shared" si="0"/>
        <v>0.14978761768035373</v>
      </c>
      <c r="E9" s="15">
        <f t="shared" si="1"/>
        <v>918538</v>
      </c>
      <c r="F9" s="16">
        <f t="shared" si="2"/>
        <v>0.85021238231964624</v>
      </c>
    </row>
    <row r="10" spans="1:6" x14ac:dyDescent="0.2">
      <c r="A10" s="21" t="s">
        <v>57</v>
      </c>
      <c r="B10" s="14">
        <v>9244</v>
      </c>
      <c r="C10" s="15">
        <v>6163</v>
      </c>
      <c r="D10" s="16">
        <f t="shared" si="0"/>
        <v>0.66670272609260062</v>
      </c>
      <c r="E10" s="15">
        <f t="shared" si="1"/>
        <v>3081</v>
      </c>
      <c r="F10" s="16">
        <f t="shared" si="2"/>
        <v>0.33329727390739938</v>
      </c>
    </row>
    <row r="11" spans="1:6" x14ac:dyDescent="0.2">
      <c r="A11" s="21" t="s">
        <v>28</v>
      </c>
      <c r="B11" s="14">
        <v>69895</v>
      </c>
      <c r="C11" s="15">
        <v>61604</v>
      </c>
      <c r="D11" s="16">
        <f t="shared" si="0"/>
        <v>0.88137921167465483</v>
      </c>
      <c r="E11" s="15">
        <f t="shared" si="1"/>
        <v>8291</v>
      </c>
      <c r="F11" s="16">
        <f t="shared" si="2"/>
        <v>0.11862078832534516</v>
      </c>
    </row>
    <row r="12" spans="1:6" x14ac:dyDescent="0.2">
      <c r="A12" s="21" t="s">
        <v>31</v>
      </c>
      <c r="B12" s="14">
        <v>65502</v>
      </c>
      <c r="C12" s="15">
        <v>57803</v>
      </c>
      <c r="D12" s="16">
        <f t="shared" si="0"/>
        <v>0.8824616042258252</v>
      </c>
      <c r="E12" s="15">
        <f t="shared" si="1"/>
        <v>7699</v>
      </c>
      <c r="F12" s="16">
        <f t="shared" si="2"/>
        <v>0.11753839577417484</v>
      </c>
    </row>
    <row r="13" spans="1:6" x14ac:dyDescent="0.2">
      <c r="A13" s="21" t="s">
        <v>27</v>
      </c>
      <c r="B13" s="14">
        <v>74524</v>
      </c>
      <c r="C13" s="15">
        <v>59503</v>
      </c>
      <c r="D13" s="16">
        <f t="shared" si="0"/>
        <v>0.79844077075841335</v>
      </c>
      <c r="E13" s="15">
        <f t="shared" si="1"/>
        <v>15021</v>
      </c>
      <c r="F13" s="16">
        <f t="shared" si="2"/>
        <v>0.20155922924158659</v>
      </c>
    </row>
    <row r="14" spans="1:6" x14ac:dyDescent="0.2">
      <c r="A14" s="21" t="s">
        <v>22</v>
      </c>
      <c r="B14" s="14">
        <v>102520</v>
      </c>
      <c r="C14" s="15">
        <v>83584</v>
      </c>
      <c r="D14" s="16">
        <f t="shared" si="0"/>
        <v>0.81529457666796723</v>
      </c>
      <c r="E14" s="15">
        <f t="shared" si="1"/>
        <v>18936</v>
      </c>
      <c r="F14" s="16">
        <f t="shared" si="2"/>
        <v>0.18470542333203277</v>
      </c>
    </row>
    <row r="15" spans="1:6" x14ac:dyDescent="0.2">
      <c r="A15" s="21" t="s">
        <v>37</v>
      </c>
      <c r="B15" s="14">
        <v>37920</v>
      </c>
      <c r="C15" s="15">
        <v>28291</v>
      </c>
      <c r="D15" s="16">
        <f t="shared" si="0"/>
        <v>0.74607067510548519</v>
      </c>
      <c r="E15" s="15">
        <f t="shared" si="1"/>
        <v>9629</v>
      </c>
      <c r="F15" s="16">
        <f t="shared" si="2"/>
        <v>0.25392932489451475</v>
      </c>
    </row>
    <row r="16" spans="1:6" x14ac:dyDescent="0.2">
      <c r="A16" s="22" t="s">
        <v>106</v>
      </c>
      <c r="B16" s="14">
        <v>20594</v>
      </c>
      <c r="C16" s="15">
        <v>14603</v>
      </c>
      <c r="D16" s="16">
        <f t="shared" si="0"/>
        <v>0.70909002622122952</v>
      </c>
      <c r="E16" s="15">
        <f t="shared" si="1"/>
        <v>5991</v>
      </c>
      <c r="F16" s="16">
        <f t="shared" si="2"/>
        <v>0.29090997377877054</v>
      </c>
    </row>
    <row r="17" spans="1:6" x14ac:dyDescent="0.2">
      <c r="A17" s="21" t="s">
        <v>59</v>
      </c>
      <c r="B17" s="14">
        <v>8863</v>
      </c>
      <c r="C17" s="15">
        <v>6411</v>
      </c>
      <c r="D17" s="16">
        <f t="shared" si="0"/>
        <v>0.72334424009928922</v>
      </c>
      <c r="E17" s="15">
        <f t="shared" si="1"/>
        <v>2452</v>
      </c>
      <c r="F17" s="16">
        <f t="shared" si="2"/>
        <v>0.27665575990071084</v>
      </c>
    </row>
    <row r="18" spans="1:6" x14ac:dyDescent="0.2">
      <c r="A18" s="21" t="s">
        <v>13</v>
      </c>
      <c r="B18" s="14">
        <v>587076</v>
      </c>
      <c r="C18" s="15">
        <v>0</v>
      </c>
      <c r="D18" s="16">
        <f t="shared" si="0"/>
        <v>0</v>
      </c>
      <c r="E18" s="15">
        <f t="shared" si="1"/>
        <v>587076</v>
      </c>
      <c r="F18" s="16">
        <f t="shared" si="2"/>
        <v>1</v>
      </c>
    </row>
    <row r="19" spans="1:6" x14ac:dyDescent="0.2">
      <c r="A19" s="21" t="s">
        <v>18</v>
      </c>
      <c r="B19" s="14">
        <v>250134</v>
      </c>
      <c r="C19" s="15">
        <v>188082</v>
      </c>
      <c r="D19" s="16">
        <f t="shared" si="0"/>
        <v>0.75192496821703569</v>
      </c>
      <c r="E19" s="15">
        <f t="shared" si="1"/>
        <v>62052</v>
      </c>
      <c r="F19" s="16">
        <f t="shared" si="2"/>
        <v>0.24807503178296433</v>
      </c>
    </row>
    <row r="20" spans="1:6" x14ac:dyDescent="0.2">
      <c r="A20" s="21" t="s">
        <v>42</v>
      </c>
      <c r="B20" s="14">
        <v>13786</v>
      </c>
      <c r="C20" s="15">
        <v>9130</v>
      </c>
      <c r="D20" s="16">
        <f t="shared" si="0"/>
        <v>0.66226606702451762</v>
      </c>
      <c r="E20" s="15">
        <f t="shared" si="1"/>
        <v>4656</v>
      </c>
      <c r="F20" s="16">
        <f t="shared" si="2"/>
        <v>0.33773393297548238</v>
      </c>
    </row>
    <row r="21" spans="1:6" x14ac:dyDescent="0.2">
      <c r="A21" s="21" t="s">
        <v>61</v>
      </c>
      <c r="B21" s="14">
        <v>7921</v>
      </c>
      <c r="C21" s="15">
        <v>4137</v>
      </c>
      <c r="D21" s="16">
        <f t="shared" si="0"/>
        <v>0.52228254008332287</v>
      </c>
      <c r="E21" s="15">
        <f t="shared" si="1"/>
        <v>3784</v>
      </c>
      <c r="F21" s="16">
        <f t="shared" si="2"/>
        <v>0.47771745991667719</v>
      </c>
    </row>
    <row r="22" spans="1:6" x14ac:dyDescent="0.2">
      <c r="A22" s="21" t="s">
        <v>39</v>
      </c>
      <c r="B22" s="14">
        <v>42991</v>
      </c>
      <c r="C22" s="15">
        <v>24482</v>
      </c>
      <c r="D22" s="16">
        <f t="shared" si="0"/>
        <v>0.5694680281919472</v>
      </c>
      <c r="E22" s="15">
        <f t="shared" si="1"/>
        <v>18509</v>
      </c>
      <c r="F22" s="16">
        <f t="shared" si="2"/>
        <v>0.43053197180805286</v>
      </c>
    </row>
    <row r="23" spans="1:6" x14ac:dyDescent="0.2">
      <c r="A23" s="21" t="s">
        <v>60</v>
      </c>
      <c r="B23" s="14">
        <v>6763</v>
      </c>
      <c r="C23" s="15">
        <v>5076</v>
      </c>
      <c r="D23" s="16">
        <f t="shared" si="0"/>
        <v>0.75055448765340826</v>
      </c>
      <c r="E23" s="15">
        <f t="shared" si="1"/>
        <v>1687</v>
      </c>
      <c r="F23" s="16">
        <f t="shared" si="2"/>
        <v>0.24944551234659174</v>
      </c>
    </row>
    <row r="24" spans="1:6" x14ac:dyDescent="0.2">
      <c r="A24" s="21" t="s">
        <v>62</v>
      </c>
      <c r="B24" s="14">
        <v>6389</v>
      </c>
      <c r="C24" s="15">
        <v>5200</v>
      </c>
      <c r="D24" s="16">
        <f t="shared" si="0"/>
        <v>0.81389888871497884</v>
      </c>
      <c r="E24" s="15">
        <f t="shared" si="1"/>
        <v>1189</v>
      </c>
      <c r="F24" s="16">
        <f t="shared" si="2"/>
        <v>0.18610111128502113</v>
      </c>
    </row>
    <row r="25" spans="1:6" x14ac:dyDescent="0.2">
      <c r="A25" s="21" t="s">
        <v>54</v>
      </c>
      <c r="B25" s="14">
        <v>10958</v>
      </c>
      <c r="C25" s="15">
        <v>5072</v>
      </c>
      <c r="D25" s="16">
        <f t="shared" si="0"/>
        <v>0.4628581858003285</v>
      </c>
      <c r="E25" s="15">
        <f t="shared" si="1"/>
        <v>5886</v>
      </c>
      <c r="F25" s="16">
        <f t="shared" si="2"/>
        <v>0.53714181419967144</v>
      </c>
    </row>
    <row r="26" spans="1:6" x14ac:dyDescent="0.2">
      <c r="A26" s="21" t="s">
        <v>56</v>
      </c>
      <c r="B26" s="14">
        <v>8890</v>
      </c>
      <c r="C26" s="15">
        <v>5210</v>
      </c>
      <c r="D26" s="16">
        <f t="shared" si="0"/>
        <v>0.58605174353205847</v>
      </c>
      <c r="E26" s="15">
        <f t="shared" si="1"/>
        <v>3680</v>
      </c>
      <c r="F26" s="16">
        <f t="shared" si="2"/>
        <v>0.41394825646794153</v>
      </c>
    </row>
    <row r="27" spans="1:6" x14ac:dyDescent="0.2">
      <c r="A27" s="21" t="s">
        <v>48</v>
      </c>
      <c r="B27" s="14">
        <v>19782</v>
      </c>
      <c r="C27" s="15">
        <v>12914</v>
      </c>
      <c r="D27" s="16">
        <f t="shared" si="0"/>
        <v>0.65281569103225157</v>
      </c>
      <c r="E27" s="15">
        <f t="shared" si="1"/>
        <v>6868</v>
      </c>
      <c r="F27" s="16">
        <f t="shared" si="2"/>
        <v>0.34718430896774843</v>
      </c>
    </row>
    <row r="28" spans="1:6" x14ac:dyDescent="0.2">
      <c r="A28" s="21" t="s">
        <v>46</v>
      </c>
      <c r="B28" s="14">
        <v>20694</v>
      </c>
      <c r="C28" s="15">
        <v>12823</v>
      </c>
      <c r="D28" s="16">
        <f t="shared" si="0"/>
        <v>0.61964820720981928</v>
      </c>
      <c r="E28" s="15">
        <f t="shared" si="1"/>
        <v>7871</v>
      </c>
      <c r="F28" s="16">
        <f t="shared" si="2"/>
        <v>0.38035179279018072</v>
      </c>
    </row>
    <row r="29" spans="1:6" x14ac:dyDescent="0.2">
      <c r="A29" s="21" t="s">
        <v>29</v>
      </c>
      <c r="B29" s="14">
        <v>56671</v>
      </c>
      <c r="C29" s="15">
        <v>50253</v>
      </c>
      <c r="D29" s="16">
        <f t="shared" si="0"/>
        <v>0.88674983677718766</v>
      </c>
      <c r="E29" s="15">
        <f t="shared" si="1"/>
        <v>6418</v>
      </c>
      <c r="F29" s="16">
        <f t="shared" si="2"/>
        <v>0.11325016322281237</v>
      </c>
    </row>
    <row r="30" spans="1:6" x14ac:dyDescent="0.2">
      <c r="A30" s="21" t="s">
        <v>35</v>
      </c>
      <c r="B30" s="14">
        <v>53661</v>
      </c>
      <c r="C30" s="15">
        <v>34196</v>
      </c>
      <c r="D30" s="16">
        <f t="shared" si="0"/>
        <v>0.6372598348893983</v>
      </c>
      <c r="E30" s="15">
        <f t="shared" si="1"/>
        <v>19465</v>
      </c>
      <c r="F30" s="16">
        <f t="shared" si="2"/>
        <v>0.36274016511060175</v>
      </c>
    </row>
    <row r="31" spans="1:6" x14ac:dyDescent="0.2">
      <c r="A31" s="21" t="s">
        <v>10</v>
      </c>
      <c r="B31" s="14">
        <v>693152</v>
      </c>
      <c r="C31" s="15">
        <v>390009</v>
      </c>
      <c r="D31" s="16">
        <f t="shared" si="0"/>
        <v>0.56266013803610171</v>
      </c>
      <c r="E31" s="15">
        <f t="shared" si="1"/>
        <v>303143</v>
      </c>
      <c r="F31" s="16">
        <f t="shared" si="2"/>
        <v>0.43733986196389824</v>
      </c>
    </row>
    <row r="32" spans="1:6" x14ac:dyDescent="0.2">
      <c r="A32" s="21" t="s">
        <v>53</v>
      </c>
      <c r="B32" s="14">
        <v>15106</v>
      </c>
      <c r="C32" s="15">
        <v>11117</v>
      </c>
      <c r="D32" s="16">
        <f t="shared" si="0"/>
        <v>0.73593274195683833</v>
      </c>
      <c r="E32" s="15">
        <f t="shared" si="1"/>
        <v>3989</v>
      </c>
      <c r="F32" s="16">
        <f t="shared" si="2"/>
        <v>0.26406725804316167</v>
      </c>
    </row>
    <row r="33" spans="1:6" x14ac:dyDescent="0.2">
      <c r="A33" s="21" t="s">
        <v>33</v>
      </c>
      <c r="B33" s="14">
        <v>69414</v>
      </c>
      <c r="C33" s="15">
        <v>45091</v>
      </c>
      <c r="D33" s="16">
        <f t="shared" si="0"/>
        <v>0.64959518252802029</v>
      </c>
      <c r="E33" s="15">
        <f t="shared" si="1"/>
        <v>24323</v>
      </c>
      <c r="F33" s="16">
        <f t="shared" si="2"/>
        <v>0.35040481747197971</v>
      </c>
    </row>
    <row r="34" spans="1:6" x14ac:dyDescent="0.2">
      <c r="A34" s="21" t="s">
        <v>40</v>
      </c>
      <c r="B34" s="14">
        <v>39527</v>
      </c>
      <c r="C34" s="15">
        <v>23923</v>
      </c>
      <c r="D34" s="16">
        <f t="shared" si="0"/>
        <v>0.60523186682520813</v>
      </c>
      <c r="E34" s="15">
        <f t="shared" si="1"/>
        <v>15604</v>
      </c>
      <c r="F34" s="16">
        <f t="shared" si="2"/>
        <v>0.39476813317479192</v>
      </c>
    </row>
    <row r="35" spans="1:6" x14ac:dyDescent="0.2">
      <c r="A35" s="21" t="s">
        <v>55</v>
      </c>
      <c r="B35" s="14">
        <v>11164</v>
      </c>
      <c r="C35" s="15">
        <v>8216</v>
      </c>
      <c r="D35" s="16">
        <f t="shared" si="0"/>
        <v>0.73593694016481548</v>
      </c>
      <c r="E35" s="15">
        <f t="shared" si="1"/>
        <v>2948</v>
      </c>
      <c r="F35" s="16">
        <f t="shared" si="2"/>
        <v>0.26406305983518452</v>
      </c>
    </row>
    <row r="36" spans="1:6" x14ac:dyDescent="0.2">
      <c r="A36" s="21" t="s">
        <v>64</v>
      </c>
      <c r="B36" s="14">
        <v>4167</v>
      </c>
      <c r="C36" s="15">
        <v>3242</v>
      </c>
      <c r="D36" s="16">
        <f t="shared" si="0"/>
        <v>0.77801775857931366</v>
      </c>
      <c r="E36" s="15">
        <f t="shared" si="1"/>
        <v>925</v>
      </c>
      <c r="F36" s="16">
        <f t="shared" si="2"/>
        <v>0.22198224142068634</v>
      </c>
    </row>
    <row r="37" spans="1:6" x14ac:dyDescent="0.2">
      <c r="A37" s="21" t="s">
        <v>23</v>
      </c>
      <c r="B37" s="14">
        <v>115718</v>
      </c>
      <c r="C37" s="15">
        <v>62306</v>
      </c>
      <c r="D37" s="16">
        <f t="shared" si="0"/>
        <v>0.53842963065383087</v>
      </c>
      <c r="E37" s="15">
        <f t="shared" si="1"/>
        <v>53412</v>
      </c>
      <c r="F37" s="16">
        <f t="shared" si="2"/>
        <v>0.46157036934616913</v>
      </c>
    </row>
    <row r="38" spans="1:6" x14ac:dyDescent="0.2">
      <c r="A38" s="21" t="s">
        <v>1</v>
      </c>
      <c r="B38" s="14">
        <v>235465</v>
      </c>
      <c r="C38" s="15">
        <v>154760</v>
      </c>
      <c r="D38" s="16">
        <f t="shared" si="0"/>
        <v>0.6572526702482322</v>
      </c>
      <c r="E38" s="15">
        <f t="shared" si="1"/>
        <v>80705</v>
      </c>
      <c r="F38" s="16">
        <f t="shared" si="2"/>
        <v>0.3427473297517678</v>
      </c>
    </row>
    <row r="39" spans="1:6" x14ac:dyDescent="0.2">
      <c r="A39" s="21" t="s">
        <v>21</v>
      </c>
      <c r="B39" s="14">
        <v>158712</v>
      </c>
      <c r="C39" s="15">
        <v>53135</v>
      </c>
      <c r="D39" s="16">
        <f t="shared" si="0"/>
        <v>0.33478879983870152</v>
      </c>
      <c r="E39" s="15">
        <f t="shared" si="1"/>
        <v>105577</v>
      </c>
      <c r="F39" s="16">
        <f t="shared" si="2"/>
        <v>0.66521120016129842</v>
      </c>
    </row>
    <row r="40" spans="1:6" x14ac:dyDescent="0.2">
      <c r="A40" s="21" t="s">
        <v>45</v>
      </c>
      <c r="B40" s="14">
        <v>21664</v>
      </c>
      <c r="C40" s="15">
        <v>13410</v>
      </c>
      <c r="D40" s="16">
        <f t="shared" si="0"/>
        <v>0.61899926144756279</v>
      </c>
      <c r="E40" s="15">
        <f t="shared" si="1"/>
        <v>8254</v>
      </c>
      <c r="F40" s="16">
        <f t="shared" si="2"/>
        <v>0.38100073855243721</v>
      </c>
    </row>
    <row r="41" spans="1:6" x14ac:dyDescent="0.2">
      <c r="A41" s="21" t="s">
        <v>63</v>
      </c>
      <c r="B41" s="14">
        <v>4371</v>
      </c>
      <c r="C41" s="15">
        <v>3347</v>
      </c>
      <c r="D41" s="16">
        <f t="shared" si="0"/>
        <v>0.76572866620910551</v>
      </c>
      <c r="E41" s="15">
        <f t="shared" si="1"/>
        <v>1024</v>
      </c>
      <c r="F41" s="16">
        <f t="shared" si="2"/>
        <v>0.23427133379089454</v>
      </c>
    </row>
    <row r="42" spans="1:6" x14ac:dyDescent="0.2">
      <c r="A42" s="21" t="s">
        <v>2</v>
      </c>
      <c r="B42" s="14">
        <v>15261</v>
      </c>
      <c r="C42" s="15">
        <v>10433</v>
      </c>
      <c r="D42" s="16">
        <f t="shared" si="0"/>
        <v>0.68363803158377567</v>
      </c>
      <c r="E42" s="15">
        <f t="shared" si="1"/>
        <v>4828</v>
      </c>
      <c r="F42" s="16">
        <f t="shared" si="2"/>
        <v>0.31636196841622438</v>
      </c>
    </row>
    <row r="43" spans="1:6" x14ac:dyDescent="0.2">
      <c r="A43" s="21" t="s">
        <v>19</v>
      </c>
      <c r="B43" s="14">
        <v>161464</v>
      </c>
      <c r="C43" s="15">
        <v>108650</v>
      </c>
      <c r="D43" s="16">
        <f t="shared" si="0"/>
        <v>0.67290541544864491</v>
      </c>
      <c r="E43" s="15">
        <f t="shared" si="1"/>
        <v>52814</v>
      </c>
      <c r="F43" s="16">
        <f t="shared" si="2"/>
        <v>0.32709458455135509</v>
      </c>
    </row>
    <row r="44" spans="1:6" x14ac:dyDescent="0.2">
      <c r="A44" s="21" t="s">
        <v>20</v>
      </c>
      <c r="B44" s="14">
        <v>141991</v>
      </c>
      <c r="C44" s="15">
        <v>98688</v>
      </c>
      <c r="D44" s="16">
        <f t="shared" si="0"/>
        <v>0.69502996668802952</v>
      </c>
      <c r="E44" s="15">
        <f t="shared" si="1"/>
        <v>43303</v>
      </c>
      <c r="F44" s="16">
        <f t="shared" si="2"/>
        <v>0.30497003331197048</v>
      </c>
    </row>
    <row r="45" spans="1:6" x14ac:dyDescent="0.2">
      <c r="A45" s="21" t="s">
        <v>30</v>
      </c>
      <c r="B45" s="14">
        <v>74143</v>
      </c>
      <c r="C45" s="15">
        <v>61846</v>
      </c>
      <c r="D45" s="16">
        <f t="shared" si="0"/>
        <v>0.83414482823732516</v>
      </c>
      <c r="E45" s="15">
        <f t="shared" si="1"/>
        <v>12297</v>
      </c>
      <c r="F45" s="16">
        <f t="shared" si="2"/>
        <v>0.16585517176267484</v>
      </c>
    </row>
    <row r="46" spans="1:6" x14ac:dyDescent="0.2">
      <c r="A46" s="21" t="s">
        <v>66</v>
      </c>
      <c r="B46" s="14">
        <v>1738532</v>
      </c>
      <c r="C46" s="15">
        <v>857909</v>
      </c>
      <c r="D46" s="16">
        <f t="shared" si="0"/>
        <v>0.49346747715889039</v>
      </c>
      <c r="E46" s="15">
        <f t="shared" si="1"/>
        <v>880623</v>
      </c>
      <c r="F46" s="16">
        <f t="shared" si="2"/>
        <v>0.50653252284110961</v>
      </c>
    </row>
    <row r="47" spans="1:6" x14ac:dyDescent="0.2">
      <c r="A47" s="21" t="s">
        <v>34</v>
      </c>
      <c r="B47" s="14">
        <v>66605</v>
      </c>
      <c r="C47" s="15">
        <v>40511</v>
      </c>
      <c r="D47" s="16">
        <f t="shared" si="0"/>
        <v>0.60822761053974927</v>
      </c>
      <c r="E47" s="15">
        <f t="shared" si="1"/>
        <v>26094</v>
      </c>
      <c r="F47" s="16">
        <f t="shared" si="2"/>
        <v>0.39177238946025073</v>
      </c>
    </row>
    <row r="48" spans="1:6" x14ac:dyDescent="0.2">
      <c r="A48" s="21" t="s">
        <v>38</v>
      </c>
      <c r="B48" s="14">
        <v>36319</v>
      </c>
      <c r="C48" s="15">
        <v>25667</v>
      </c>
      <c r="D48" s="16">
        <f t="shared" si="0"/>
        <v>0.70670998650843908</v>
      </c>
      <c r="E48" s="15">
        <f t="shared" si="1"/>
        <v>10652</v>
      </c>
      <c r="F48" s="16">
        <f t="shared" si="2"/>
        <v>0.29329001349156086</v>
      </c>
    </row>
    <row r="49" spans="1:6" x14ac:dyDescent="0.2">
      <c r="A49" s="21" t="s">
        <v>24</v>
      </c>
      <c r="B49" s="14">
        <v>122547</v>
      </c>
      <c r="C49" s="15">
        <v>72496</v>
      </c>
      <c r="D49" s="16">
        <f t="shared" si="0"/>
        <v>0.59157710919075945</v>
      </c>
      <c r="E49" s="15">
        <f t="shared" si="1"/>
        <v>50051</v>
      </c>
      <c r="F49" s="16">
        <f t="shared" si="2"/>
        <v>0.40842289080924055</v>
      </c>
    </row>
    <row r="50" spans="1:6" x14ac:dyDescent="0.2">
      <c r="A50" s="21" t="s">
        <v>3</v>
      </c>
      <c r="B50" s="14">
        <v>22867</v>
      </c>
      <c r="C50" s="15">
        <v>18524</v>
      </c>
      <c r="D50" s="16">
        <f t="shared" si="0"/>
        <v>0.8100756548738357</v>
      </c>
      <c r="E50" s="15">
        <f t="shared" si="1"/>
        <v>4343</v>
      </c>
      <c r="F50" s="16">
        <f t="shared" si="2"/>
        <v>0.18992434512616435</v>
      </c>
    </row>
    <row r="51" spans="1:6" x14ac:dyDescent="0.2">
      <c r="A51" s="21" t="s">
        <v>12</v>
      </c>
      <c r="B51" s="14">
        <v>507572</v>
      </c>
      <c r="C51" s="15">
        <v>310369</v>
      </c>
      <c r="D51" s="16">
        <f t="shared" si="0"/>
        <v>0.61147778049222579</v>
      </c>
      <c r="E51" s="15">
        <f t="shared" si="1"/>
        <v>197203</v>
      </c>
      <c r="F51" s="16">
        <f t="shared" si="2"/>
        <v>0.38852221950777427</v>
      </c>
    </row>
    <row r="52" spans="1:6" x14ac:dyDescent="0.2">
      <c r="A52" s="21" t="s">
        <v>25</v>
      </c>
      <c r="B52" s="14">
        <v>63896</v>
      </c>
      <c r="C52" s="15">
        <v>36418</v>
      </c>
      <c r="D52" s="16">
        <f t="shared" si="0"/>
        <v>0.56995743082509076</v>
      </c>
      <c r="E52" s="15">
        <f t="shared" si="1"/>
        <v>27478</v>
      </c>
      <c r="F52" s="16">
        <f t="shared" si="2"/>
        <v>0.43004256917490924</v>
      </c>
    </row>
    <row r="53" spans="1:6" x14ac:dyDescent="0.2">
      <c r="A53" s="21" t="s">
        <v>4</v>
      </c>
      <c r="B53" s="14">
        <v>652562</v>
      </c>
      <c r="C53" s="15">
        <v>251799</v>
      </c>
      <c r="D53" s="16">
        <f t="shared" si="0"/>
        <v>0.38586218627502061</v>
      </c>
      <c r="E53" s="15">
        <f t="shared" si="1"/>
        <v>400763</v>
      </c>
      <c r="F53" s="16">
        <f t="shared" si="2"/>
        <v>0.61413781372497944</v>
      </c>
    </row>
    <row r="54" spans="1:6" x14ac:dyDescent="0.2">
      <c r="A54" s="21" t="s">
        <v>17</v>
      </c>
      <c r="B54" s="14">
        <v>217781</v>
      </c>
      <c r="C54" s="15">
        <v>190382</v>
      </c>
      <c r="D54" s="16">
        <f t="shared" si="0"/>
        <v>0.87419012677873642</v>
      </c>
      <c r="E54" s="15">
        <f t="shared" si="1"/>
        <v>27399</v>
      </c>
      <c r="F54" s="16">
        <f t="shared" si="2"/>
        <v>0.12580987322126355</v>
      </c>
    </row>
    <row r="55" spans="1:6" x14ac:dyDescent="0.2">
      <c r="A55" s="21" t="s">
        <v>11</v>
      </c>
      <c r="B55" s="14">
        <v>766809</v>
      </c>
      <c r="C55" s="15">
        <v>213748</v>
      </c>
      <c r="D55" s="16">
        <f t="shared" si="0"/>
        <v>0.27874998858907496</v>
      </c>
      <c r="E55" s="15">
        <f t="shared" si="1"/>
        <v>553061</v>
      </c>
      <c r="F55" s="16">
        <f t="shared" si="2"/>
        <v>0.72125001141092504</v>
      </c>
    </row>
    <row r="56" spans="1:6" x14ac:dyDescent="0.2">
      <c r="A56" s="21" t="s">
        <v>14</v>
      </c>
      <c r="B56" s="14">
        <v>345224</v>
      </c>
      <c r="C56" s="15">
        <v>202493</v>
      </c>
      <c r="D56" s="16">
        <f t="shared" si="0"/>
        <v>0.58655539591685402</v>
      </c>
      <c r="E56" s="15">
        <f t="shared" si="1"/>
        <v>142731</v>
      </c>
      <c r="F56" s="16">
        <f t="shared" si="2"/>
        <v>0.41344460408314604</v>
      </c>
    </row>
    <row r="57" spans="1:6" x14ac:dyDescent="0.2">
      <c r="A57" s="21" t="s">
        <v>36</v>
      </c>
      <c r="B57" s="14">
        <v>54202</v>
      </c>
      <c r="C57" s="15">
        <v>39701</v>
      </c>
      <c r="D57" s="16">
        <f t="shared" si="0"/>
        <v>0.73246374672521308</v>
      </c>
      <c r="E57" s="15">
        <f t="shared" si="1"/>
        <v>14501</v>
      </c>
      <c r="F57" s="16">
        <f t="shared" si="2"/>
        <v>0.26753625327478692</v>
      </c>
    </row>
    <row r="58" spans="1:6" x14ac:dyDescent="0.2">
      <c r="A58" s="22" t="s">
        <v>107</v>
      </c>
      <c r="B58" s="14">
        <v>60108</v>
      </c>
      <c r="C58" s="15">
        <v>45586</v>
      </c>
      <c r="D58" s="16">
        <f t="shared" si="0"/>
        <v>0.75840154388766889</v>
      </c>
      <c r="E58" s="15">
        <f t="shared" si="1"/>
        <v>14522</v>
      </c>
      <c r="F58" s="16">
        <f t="shared" si="2"/>
        <v>0.24159845611233113</v>
      </c>
    </row>
    <row r="59" spans="1:6" x14ac:dyDescent="0.2">
      <c r="A59" s="22" t="s">
        <v>108</v>
      </c>
      <c r="B59" s="14">
        <v>105224</v>
      </c>
      <c r="C59" s="15">
        <v>44177</v>
      </c>
      <c r="D59" s="16">
        <f t="shared" si="0"/>
        <v>0.41983767961681745</v>
      </c>
      <c r="E59" s="15">
        <f t="shared" si="1"/>
        <v>61047</v>
      </c>
      <c r="F59" s="16">
        <f t="shared" si="2"/>
        <v>0.58016232038318249</v>
      </c>
    </row>
    <row r="60" spans="1:6" x14ac:dyDescent="0.2">
      <c r="A60" s="21" t="s">
        <v>32</v>
      </c>
      <c r="B60" s="14">
        <v>60139</v>
      </c>
      <c r="C60" s="15">
        <v>46740</v>
      </c>
      <c r="D60" s="16">
        <f t="shared" si="0"/>
        <v>0.77719948785314019</v>
      </c>
      <c r="E60" s="15">
        <f t="shared" si="1"/>
        <v>13399</v>
      </c>
      <c r="F60" s="16">
        <f t="shared" si="2"/>
        <v>0.22280051214685978</v>
      </c>
    </row>
    <row r="61" spans="1:6" x14ac:dyDescent="0.2">
      <c r="A61" s="21" t="s">
        <v>6</v>
      </c>
      <c r="B61" s="14">
        <v>223462</v>
      </c>
      <c r="C61" s="15">
        <v>149672</v>
      </c>
      <c r="D61" s="16">
        <f t="shared" si="0"/>
        <v>0.6697872568937896</v>
      </c>
      <c r="E61" s="15">
        <f t="shared" si="1"/>
        <v>73790</v>
      </c>
      <c r="F61" s="16">
        <f t="shared" si="2"/>
        <v>0.33021274310621046</v>
      </c>
    </row>
    <row r="62" spans="1:6" x14ac:dyDescent="0.2">
      <c r="A62" s="21" t="s">
        <v>5</v>
      </c>
      <c r="B62" s="14">
        <v>201906</v>
      </c>
      <c r="C62" s="15">
        <v>103295</v>
      </c>
      <c r="D62" s="16">
        <f t="shared" si="0"/>
        <v>0.51159945717313993</v>
      </c>
      <c r="E62" s="15">
        <f t="shared" si="1"/>
        <v>98611</v>
      </c>
      <c r="F62" s="16">
        <f t="shared" si="2"/>
        <v>0.48840054282686002</v>
      </c>
    </row>
    <row r="63" spans="1:6" x14ac:dyDescent="0.2">
      <c r="A63" s="21" t="s">
        <v>41</v>
      </c>
      <c r="B63" s="14">
        <v>25904</v>
      </c>
      <c r="C63" s="15">
        <v>19262</v>
      </c>
      <c r="D63" s="16">
        <f t="shared" si="0"/>
        <v>0.743591723285979</v>
      </c>
      <c r="E63" s="15">
        <f t="shared" si="1"/>
        <v>6642</v>
      </c>
      <c r="F63" s="16">
        <f t="shared" si="2"/>
        <v>0.256408276714021</v>
      </c>
    </row>
    <row r="64" spans="1:6" x14ac:dyDescent="0.2">
      <c r="A64" s="21" t="s">
        <v>44</v>
      </c>
      <c r="B64" s="14">
        <v>24183</v>
      </c>
      <c r="C64" s="15">
        <v>16615</v>
      </c>
      <c r="D64" s="16">
        <f t="shared" si="0"/>
        <v>0.68705288839267253</v>
      </c>
      <c r="E64" s="15">
        <f t="shared" si="1"/>
        <v>7568</v>
      </c>
      <c r="F64" s="16">
        <f t="shared" si="2"/>
        <v>0.31294711160732747</v>
      </c>
    </row>
    <row r="65" spans="1:6" x14ac:dyDescent="0.2">
      <c r="A65" s="21" t="s">
        <v>52</v>
      </c>
      <c r="B65" s="14">
        <v>17384</v>
      </c>
      <c r="C65" s="15">
        <v>9017</v>
      </c>
      <c r="D65" s="16">
        <f t="shared" si="0"/>
        <v>0.5186953520478601</v>
      </c>
      <c r="E65" s="15">
        <f t="shared" si="1"/>
        <v>8367</v>
      </c>
      <c r="F65" s="16">
        <f t="shared" si="2"/>
        <v>0.4813046479521399</v>
      </c>
    </row>
    <row r="66" spans="1:6" x14ac:dyDescent="0.2">
      <c r="A66" s="21" t="s">
        <v>58</v>
      </c>
      <c r="B66" s="14">
        <v>10529</v>
      </c>
      <c r="C66" s="15">
        <v>8036</v>
      </c>
      <c r="D66" s="16">
        <f t="shared" si="0"/>
        <v>0.76322537752873021</v>
      </c>
      <c r="E66" s="15">
        <f t="shared" si="1"/>
        <v>2493</v>
      </c>
      <c r="F66" s="16">
        <f t="shared" si="2"/>
        <v>0.23677462247126982</v>
      </c>
    </row>
    <row r="67" spans="1:6" x14ac:dyDescent="0.2">
      <c r="A67" s="21" t="s">
        <v>16</v>
      </c>
      <c r="B67" s="14">
        <v>284593</v>
      </c>
      <c r="C67" s="15">
        <v>111778</v>
      </c>
      <c r="D67" s="16">
        <f t="shared" si="0"/>
        <v>0.39276440390311779</v>
      </c>
      <c r="E67" s="15">
        <f t="shared" si="1"/>
        <v>172815</v>
      </c>
      <c r="F67" s="16">
        <f t="shared" si="2"/>
        <v>0.60723559609688227</v>
      </c>
    </row>
    <row r="68" spans="1:6" x14ac:dyDescent="0.2">
      <c r="A68" s="21" t="s">
        <v>51</v>
      </c>
      <c r="B68" s="14">
        <v>11309</v>
      </c>
      <c r="C68" s="15">
        <v>10598</v>
      </c>
      <c r="D68" s="16">
        <f>(C68/B68)</f>
        <v>0.93712971969228054</v>
      </c>
      <c r="E68" s="15">
        <f>(B68-C68)</f>
        <v>711</v>
      </c>
      <c r="F68" s="16">
        <f>(E68/B68)</f>
        <v>6.2870280307719517E-2</v>
      </c>
    </row>
    <row r="69" spans="1:6" x14ac:dyDescent="0.2">
      <c r="A69" s="21" t="s">
        <v>43</v>
      </c>
      <c r="B69" s="14">
        <v>22748</v>
      </c>
      <c r="C69" s="15">
        <v>15790</v>
      </c>
      <c r="D69" s="16">
        <f>(C69/B69)</f>
        <v>0.69412695621593112</v>
      </c>
      <c r="E69" s="15">
        <f>(B69-C69)</f>
        <v>6958</v>
      </c>
      <c r="F69" s="16">
        <f>(E69/B69)</f>
        <v>0.30587304378406893</v>
      </c>
    </row>
    <row r="70" spans="1:6" x14ac:dyDescent="0.2">
      <c r="A70" s="21" t="s">
        <v>49</v>
      </c>
      <c r="B70" s="14">
        <v>14889</v>
      </c>
      <c r="C70" s="15">
        <v>9382</v>
      </c>
      <c r="D70" s="16">
        <f>(C70/B70)</f>
        <v>0.63012962589831423</v>
      </c>
      <c r="E70" s="15">
        <f>(B70-C70)</f>
        <v>5507</v>
      </c>
      <c r="F70" s="16">
        <f>(E70/B70)</f>
        <v>0.36987037410168583</v>
      </c>
    </row>
    <row r="71" spans="1:6" x14ac:dyDescent="0.2">
      <c r="A71" s="23" t="s">
        <v>65</v>
      </c>
      <c r="B71" s="17">
        <f>SUM(B4:B70)</f>
        <v>10591701</v>
      </c>
      <c r="C71" s="18">
        <f>SUM(C4:C70)</f>
        <v>4987446</v>
      </c>
      <c r="D71" s="19">
        <f>(C71/B71)</f>
        <v>0.47088243899634252</v>
      </c>
      <c r="E71" s="18">
        <f>SUM(E4:E70)</f>
        <v>5604255</v>
      </c>
      <c r="F71" s="19">
        <f>(E71/B71)</f>
        <v>0.52911756100365748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176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Research&amp;R1983 Population Estimates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88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159248</v>
      </c>
      <c r="C4" s="12">
        <v>65107</v>
      </c>
      <c r="D4" s="13">
        <f t="shared" ref="D4:D67" si="0">(C4/B4)</f>
        <v>0.40884029940721389</v>
      </c>
      <c r="E4" s="12">
        <f t="shared" ref="E4:E67" si="1">(B4-C4)</f>
        <v>94141</v>
      </c>
      <c r="F4" s="13">
        <f t="shared" ref="F4:F67" si="2">(E4/B4)</f>
        <v>0.59115970059278611</v>
      </c>
    </row>
    <row r="5" spans="1:6" x14ac:dyDescent="0.2">
      <c r="A5" s="21" t="s">
        <v>50</v>
      </c>
      <c r="B5" s="14">
        <v>16081</v>
      </c>
      <c r="C5" s="15">
        <v>11661</v>
      </c>
      <c r="D5" s="16">
        <f t="shared" si="0"/>
        <v>0.72514147130153594</v>
      </c>
      <c r="E5" s="15">
        <f t="shared" si="1"/>
        <v>4420</v>
      </c>
      <c r="F5" s="16">
        <f t="shared" si="2"/>
        <v>0.274858528698464</v>
      </c>
    </row>
    <row r="6" spans="1:6" x14ac:dyDescent="0.2">
      <c r="A6" s="21" t="s">
        <v>26</v>
      </c>
      <c r="B6" s="14">
        <v>104477</v>
      </c>
      <c r="C6" s="15">
        <v>38361</v>
      </c>
      <c r="D6" s="16">
        <f t="shared" si="0"/>
        <v>0.36717172200580034</v>
      </c>
      <c r="E6" s="15">
        <f t="shared" si="1"/>
        <v>66116</v>
      </c>
      <c r="F6" s="16">
        <f t="shared" si="2"/>
        <v>0.63282827799419972</v>
      </c>
    </row>
    <row r="7" spans="1:6" x14ac:dyDescent="0.2">
      <c r="A7" s="21" t="s">
        <v>47</v>
      </c>
      <c r="B7" s="14">
        <v>20689</v>
      </c>
      <c r="C7" s="15">
        <v>13890</v>
      </c>
      <c r="D7" s="16">
        <f t="shared" si="0"/>
        <v>0.67137126008990289</v>
      </c>
      <c r="E7" s="15">
        <f t="shared" si="1"/>
        <v>6799</v>
      </c>
      <c r="F7" s="16">
        <f t="shared" si="2"/>
        <v>0.32862873991009717</v>
      </c>
    </row>
    <row r="8" spans="1:6" x14ac:dyDescent="0.2">
      <c r="A8" s="21" t="s">
        <v>15</v>
      </c>
      <c r="B8" s="14">
        <v>298111</v>
      </c>
      <c r="C8" s="15">
        <v>112861</v>
      </c>
      <c r="D8" s="16">
        <f t="shared" si="0"/>
        <v>0.37858717055056673</v>
      </c>
      <c r="E8" s="15">
        <f t="shared" si="1"/>
        <v>185250</v>
      </c>
      <c r="F8" s="16">
        <f t="shared" si="2"/>
        <v>0.62141282944943321</v>
      </c>
    </row>
    <row r="9" spans="1:6" x14ac:dyDescent="0.2">
      <c r="A9" s="21" t="s">
        <v>9</v>
      </c>
      <c r="B9" s="14">
        <v>1067044</v>
      </c>
      <c r="C9" s="15">
        <v>163485</v>
      </c>
      <c r="D9" s="16">
        <f t="shared" si="0"/>
        <v>0.15321298840535161</v>
      </c>
      <c r="E9" s="15">
        <f t="shared" si="1"/>
        <v>903559</v>
      </c>
      <c r="F9" s="16">
        <f t="shared" si="2"/>
        <v>0.84678701159464842</v>
      </c>
    </row>
    <row r="10" spans="1:6" x14ac:dyDescent="0.2">
      <c r="A10" s="21" t="s">
        <v>57</v>
      </c>
      <c r="B10" s="14">
        <v>9270</v>
      </c>
      <c r="C10" s="15">
        <v>6161</v>
      </c>
      <c r="D10" s="16">
        <f t="shared" si="0"/>
        <v>0.66461704422869472</v>
      </c>
      <c r="E10" s="15">
        <f t="shared" si="1"/>
        <v>3109</v>
      </c>
      <c r="F10" s="16">
        <f t="shared" si="2"/>
        <v>0.33538295577130528</v>
      </c>
    </row>
    <row r="11" spans="1:6" x14ac:dyDescent="0.2">
      <c r="A11" s="21" t="s">
        <v>28</v>
      </c>
      <c r="B11" s="14">
        <v>66430</v>
      </c>
      <c r="C11" s="15">
        <v>58477</v>
      </c>
      <c r="D11" s="16">
        <f t="shared" si="0"/>
        <v>0.88027999397862411</v>
      </c>
      <c r="E11" s="15">
        <f t="shared" si="1"/>
        <v>7953</v>
      </c>
      <c r="F11" s="16">
        <f t="shared" si="2"/>
        <v>0.11972000602137589</v>
      </c>
    </row>
    <row r="12" spans="1:6" x14ac:dyDescent="0.2">
      <c r="A12" s="21" t="s">
        <v>31</v>
      </c>
      <c r="B12" s="14">
        <v>62307</v>
      </c>
      <c r="C12" s="15">
        <v>54627</v>
      </c>
      <c r="D12" s="16">
        <f t="shared" si="0"/>
        <v>0.87673937117819822</v>
      </c>
      <c r="E12" s="15">
        <f t="shared" si="1"/>
        <v>7680</v>
      </c>
      <c r="F12" s="16">
        <f t="shared" si="2"/>
        <v>0.12326062882180172</v>
      </c>
    </row>
    <row r="13" spans="1:6" x14ac:dyDescent="0.2">
      <c r="A13" s="21" t="s">
        <v>27</v>
      </c>
      <c r="B13" s="14">
        <v>72050</v>
      </c>
      <c r="C13" s="15">
        <v>57127</v>
      </c>
      <c r="D13" s="16">
        <f t="shared" si="0"/>
        <v>0.79287994448299792</v>
      </c>
      <c r="E13" s="15">
        <f t="shared" si="1"/>
        <v>14923</v>
      </c>
      <c r="F13" s="16">
        <f t="shared" si="2"/>
        <v>0.20712005551700208</v>
      </c>
    </row>
    <row r="14" spans="1:6" x14ac:dyDescent="0.2">
      <c r="A14" s="21" t="s">
        <v>22</v>
      </c>
      <c r="B14" s="14">
        <v>98094</v>
      </c>
      <c r="C14" s="15">
        <v>79467</v>
      </c>
      <c r="D14" s="16">
        <f t="shared" si="0"/>
        <v>0.81011071013517644</v>
      </c>
      <c r="E14" s="15">
        <f t="shared" si="1"/>
        <v>18627</v>
      </c>
      <c r="F14" s="16">
        <f t="shared" si="2"/>
        <v>0.18988928986482354</v>
      </c>
    </row>
    <row r="15" spans="1:6" x14ac:dyDescent="0.2">
      <c r="A15" s="21" t="s">
        <v>37</v>
      </c>
      <c r="B15" s="14">
        <v>36995</v>
      </c>
      <c r="C15" s="15">
        <v>27375</v>
      </c>
      <c r="D15" s="16">
        <f t="shared" si="0"/>
        <v>0.73996486011623197</v>
      </c>
      <c r="E15" s="15">
        <f t="shared" si="1"/>
        <v>9620</v>
      </c>
      <c r="F15" s="16">
        <f t="shared" si="2"/>
        <v>0.26003513988376808</v>
      </c>
    </row>
    <row r="16" spans="1:6" x14ac:dyDescent="0.2">
      <c r="A16" s="22" t="s">
        <v>106</v>
      </c>
      <c r="B16" s="14">
        <v>20153</v>
      </c>
      <c r="C16" s="15">
        <v>14167</v>
      </c>
      <c r="D16" s="16">
        <f t="shared" si="0"/>
        <v>0.70297226219421427</v>
      </c>
      <c r="E16" s="15">
        <f t="shared" si="1"/>
        <v>5986</v>
      </c>
      <c r="F16" s="16">
        <f t="shared" si="2"/>
        <v>0.29702773780578573</v>
      </c>
    </row>
    <row r="17" spans="1:6" x14ac:dyDescent="0.2">
      <c r="A17" s="21" t="s">
        <v>59</v>
      </c>
      <c r="B17" s="14">
        <v>8792</v>
      </c>
      <c r="C17" s="15">
        <v>6304</v>
      </c>
      <c r="D17" s="16">
        <f t="shared" si="0"/>
        <v>0.71701546860782528</v>
      </c>
      <c r="E17" s="15">
        <f t="shared" si="1"/>
        <v>2488</v>
      </c>
      <c r="F17" s="16">
        <f t="shared" si="2"/>
        <v>0.28298453139217472</v>
      </c>
    </row>
    <row r="18" spans="1:6" x14ac:dyDescent="0.2">
      <c r="A18" s="21" t="s">
        <v>13</v>
      </c>
      <c r="B18" s="14">
        <v>580737</v>
      </c>
      <c r="C18" s="15">
        <v>0</v>
      </c>
      <c r="D18" s="16">
        <f t="shared" si="0"/>
        <v>0</v>
      </c>
      <c r="E18" s="15">
        <f t="shared" si="1"/>
        <v>580737</v>
      </c>
      <c r="F18" s="16">
        <f t="shared" si="2"/>
        <v>1</v>
      </c>
    </row>
    <row r="19" spans="1:6" x14ac:dyDescent="0.2">
      <c r="A19" s="21" t="s">
        <v>18</v>
      </c>
      <c r="B19" s="14">
        <v>245517</v>
      </c>
      <c r="C19" s="15">
        <v>184674</v>
      </c>
      <c r="D19" s="16">
        <f t="shared" si="0"/>
        <v>0.75218416647319741</v>
      </c>
      <c r="E19" s="15">
        <f t="shared" si="1"/>
        <v>60843</v>
      </c>
      <c r="F19" s="16">
        <f t="shared" si="2"/>
        <v>0.24781583352680261</v>
      </c>
    </row>
    <row r="20" spans="1:6" x14ac:dyDescent="0.2">
      <c r="A20" s="21" t="s">
        <v>42</v>
      </c>
      <c r="B20" s="14">
        <v>12959</v>
      </c>
      <c r="C20" s="15">
        <v>8394</v>
      </c>
      <c r="D20" s="16">
        <f t="shared" si="0"/>
        <v>0.64773516475036652</v>
      </c>
      <c r="E20" s="15">
        <f t="shared" si="1"/>
        <v>4565</v>
      </c>
      <c r="F20" s="16">
        <f t="shared" si="2"/>
        <v>0.35226483524963348</v>
      </c>
    </row>
    <row r="21" spans="1:6" x14ac:dyDescent="0.2">
      <c r="A21" s="21" t="s">
        <v>61</v>
      </c>
      <c r="B21" s="14">
        <v>7894</v>
      </c>
      <c r="C21" s="15">
        <v>4027</v>
      </c>
      <c r="D21" s="16">
        <f t="shared" si="0"/>
        <v>0.51013427919939192</v>
      </c>
      <c r="E21" s="15">
        <f t="shared" si="1"/>
        <v>3867</v>
      </c>
      <c r="F21" s="16">
        <f t="shared" si="2"/>
        <v>0.48986572080060808</v>
      </c>
    </row>
    <row r="22" spans="1:6" x14ac:dyDescent="0.2">
      <c r="A22" s="21" t="s">
        <v>39</v>
      </c>
      <c r="B22" s="14">
        <v>42707</v>
      </c>
      <c r="C22" s="15">
        <v>23867</v>
      </c>
      <c r="D22" s="16">
        <f t="shared" si="0"/>
        <v>0.55885452033624461</v>
      </c>
      <c r="E22" s="15">
        <f t="shared" si="1"/>
        <v>18840</v>
      </c>
      <c r="F22" s="16">
        <f t="shared" si="2"/>
        <v>0.44114547966375534</v>
      </c>
    </row>
    <row r="23" spans="1:6" x14ac:dyDescent="0.2">
      <c r="A23" s="21" t="s">
        <v>60</v>
      </c>
      <c r="B23" s="14">
        <v>7051</v>
      </c>
      <c r="C23" s="15">
        <v>5448</v>
      </c>
      <c r="D23" s="16">
        <f t="shared" si="0"/>
        <v>0.77265636079988653</v>
      </c>
      <c r="E23" s="15">
        <f t="shared" si="1"/>
        <v>1603</v>
      </c>
      <c r="F23" s="16">
        <f t="shared" si="2"/>
        <v>0.22734363920011347</v>
      </c>
    </row>
    <row r="24" spans="1:6" x14ac:dyDescent="0.2">
      <c r="A24" s="21" t="s">
        <v>62</v>
      </c>
      <c r="B24" s="14">
        <v>6399</v>
      </c>
      <c r="C24" s="15">
        <v>5099</v>
      </c>
      <c r="D24" s="16">
        <f t="shared" si="0"/>
        <v>0.79684325675886858</v>
      </c>
      <c r="E24" s="15">
        <f t="shared" si="1"/>
        <v>1300</v>
      </c>
      <c r="F24" s="16">
        <f t="shared" si="2"/>
        <v>0.20315674324113142</v>
      </c>
    </row>
    <row r="25" spans="1:6" x14ac:dyDescent="0.2">
      <c r="A25" s="21" t="s">
        <v>54</v>
      </c>
      <c r="B25" s="14">
        <v>10712</v>
      </c>
      <c r="C25" s="15">
        <v>4873</v>
      </c>
      <c r="D25" s="16">
        <f t="shared" si="0"/>
        <v>0.45491038088125468</v>
      </c>
      <c r="E25" s="15">
        <f t="shared" si="1"/>
        <v>5839</v>
      </c>
      <c r="F25" s="16">
        <f t="shared" si="2"/>
        <v>0.54508961911874532</v>
      </c>
    </row>
    <row r="26" spans="1:6" x14ac:dyDescent="0.2">
      <c r="A26" s="21" t="s">
        <v>56</v>
      </c>
      <c r="B26" s="14">
        <v>8764</v>
      </c>
      <c r="C26" s="15">
        <v>5125</v>
      </c>
      <c r="D26" s="16">
        <f t="shared" si="0"/>
        <v>0.58477863989046097</v>
      </c>
      <c r="E26" s="15">
        <f t="shared" si="1"/>
        <v>3639</v>
      </c>
      <c r="F26" s="16">
        <f t="shared" si="2"/>
        <v>0.41522136010953903</v>
      </c>
    </row>
    <row r="27" spans="1:6" x14ac:dyDescent="0.2">
      <c r="A27" s="21" t="s">
        <v>48</v>
      </c>
      <c r="B27" s="14">
        <v>19969</v>
      </c>
      <c r="C27" s="15">
        <v>13013</v>
      </c>
      <c r="D27" s="16">
        <f t="shared" si="0"/>
        <v>0.65166007311332563</v>
      </c>
      <c r="E27" s="15">
        <f t="shared" si="1"/>
        <v>6956</v>
      </c>
      <c r="F27" s="16">
        <f t="shared" si="2"/>
        <v>0.34833992688667437</v>
      </c>
    </row>
    <row r="28" spans="1:6" x14ac:dyDescent="0.2">
      <c r="A28" s="21" t="s">
        <v>46</v>
      </c>
      <c r="B28" s="14">
        <v>20317</v>
      </c>
      <c r="C28" s="15">
        <v>12566</v>
      </c>
      <c r="D28" s="16">
        <f t="shared" si="0"/>
        <v>0.61849682531869865</v>
      </c>
      <c r="E28" s="15">
        <f t="shared" si="1"/>
        <v>7751</v>
      </c>
      <c r="F28" s="16">
        <f t="shared" si="2"/>
        <v>0.38150317468130135</v>
      </c>
    </row>
    <row r="29" spans="1:6" x14ac:dyDescent="0.2">
      <c r="A29" s="21" t="s">
        <v>29</v>
      </c>
      <c r="B29" s="14">
        <v>52973</v>
      </c>
      <c r="C29" s="15">
        <v>46763</v>
      </c>
      <c r="D29" s="16">
        <f t="shared" si="0"/>
        <v>0.88277046797425107</v>
      </c>
      <c r="E29" s="15">
        <f t="shared" si="1"/>
        <v>6210</v>
      </c>
      <c r="F29" s="16">
        <f t="shared" si="2"/>
        <v>0.11722953202574897</v>
      </c>
    </row>
    <row r="30" spans="1:6" x14ac:dyDescent="0.2">
      <c r="A30" s="21" t="s">
        <v>35</v>
      </c>
      <c r="B30" s="14">
        <v>52037</v>
      </c>
      <c r="C30" s="15">
        <v>33130</v>
      </c>
      <c r="D30" s="16">
        <f t="shared" si="0"/>
        <v>0.63666237484866539</v>
      </c>
      <c r="E30" s="15">
        <f t="shared" si="1"/>
        <v>18907</v>
      </c>
      <c r="F30" s="16">
        <f t="shared" si="2"/>
        <v>0.36333762515133461</v>
      </c>
    </row>
    <row r="31" spans="1:6" x14ac:dyDescent="0.2">
      <c r="A31" s="21" t="s">
        <v>10</v>
      </c>
      <c r="B31" s="14">
        <v>677733</v>
      </c>
      <c r="C31" s="15">
        <v>377162</v>
      </c>
      <c r="D31" s="16">
        <f t="shared" si="0"/>
        <v>0.55650529043148256</v>
      </c>
      <c r="E31" s="15">
        <f t="shared" si="1"/>
        <v>300571</v>
      </c>
      <c r="F31" s="16">
        <f t="shared" si="2"/>
        <v>0.44349470956851739</v>
      </c>
    </row>
    <row r="32" spans="1:6" x14ac:dyDescent="0.2">
      <c r="A32" s="21" t="s">
        <v>53</v>
      </c>
      <c r="B32" s="14">
        <v>15319</v>
      </c>
      <c r="C32" s="15">
        <v>11306</v>
      </c>
      <c r="D32" s="16">
        <f t="shared" si="0"/>
        <v>0.73803773092238401</v>
      </c>
      <c r="E32" s="15">
        <f t="shared" si="1"/>
        <v>4013</v>
      </c>
      <c r="F32" s="16">
        <f t="shared" si="2"/>
        <v>0.26196226907761605</v>
      </c>
    </row>
    <row r="33" spans="1:6" x14ac:dyDescent="0.2">
      <c r="A33" s="21" t="s">
        <v>33</v>
      </c>
      <c r="B33" s="14">
        <v>66915</v>
      </c>
      <c r="C33" s="15">
        <v>43427</v>
      </c>
      <c r="D33" s="16">
        <f t="shared" si="0"/>
        <v>0.64898752148247774</v>
      </c>
      <c r="E33" s="15">
        <f t="shared" si="1"/>
        <v>23488</v>
      </c>
      <c r="F33" s="16">
        <f t="shared" si="2"/>
        <v>0.35101247851752221</v>
      </c>
    </row>
    <row r="34" spans="1:6" x14ac:dyDescent="0.2">
      <c r="A34" s="21" t="s">
        <v>40</v>
      </c>
      <c r="B34" s="14">
        <v>39657</v>
      </c>
      <c r="C34" s="15">
        <v>24001</v>
      </c>
      <c r="D34" s="16">
        <f t="shared" si="0"/>
        <v>0.60521471619134071</v>
      </c>
      <c r="E34" s="15">
        <f t="shared" si="1"/>
        <v>15656</v>
      </c>
      <c r="F34" s="16">
        <f t="shared" si="2"/>
        <v>0.39478528380865924</v>
      </c>
    </row>
    <row r="35" spans="1:6" x14ac:dyDescent="0.2">
      <c r="A35" s="21" t="s">
        <v>55</v>
      </c>
      <c r="B35" s="14">
        <v>10993</v>
      </c>
      <c r="C35" s="15">
        <v>8048</v>
      </c>
      <c r="D35" s="16">
        <f t="shared" si="0"/>
        <v>0.73210224688438097</v>
      </c>
      <c r="E35" s="15">
        <f t="shared" si="1"/>
        <v>2945</v>
      </c>
      <c r="F35" s="16">
        <f t="shared" si="2"/>
        <v>0.26789775311561903</v>
      </c>
    </row>
    <row r="36" spans="1:6" x14ac:dyDescent="0.2">
      <c r="A36" s="21" t="s">
        <v>64</v>
      </c>
      <c r="B36" s="14">
        <v>4076</v>
      </c>
      <c r="C36" s="15">
        <v>3202</v>
      </c>
      <c r="D36" s="16">
        <f t="shared" si="0"/>
        <v>0.78557409224730124</v>
      </c>
      <c r="E36" s="15">
        <f t="shared" si="1"/>
        <v>874</v>
      </c>
      <c r="F36" s="16">
        <f t="shared" si="2"/>
        <v>0.21442590775269874</v>
      </c>
    </row>
    <row r="37" spans="1:6" x14ac:dyDescent="0.2">
      <c r="A37" s="21" t="s">
        <v>23</v>
      </c>
      <c r="B37" s="14">
        <v>111559</v>
      </c>
      <c r="C37" s="15">
        <v>58963</v>
      </c>
      <c r="D37" s="16">
        <f t="shared" si="0"/>
        <v>0.52853646949147981</v>
      </c>
      <c r="E37" s="15">
        <f t="shared" si="1"/>
        <v>52596</v>
      </c>
      <c r="F37" s="16">
        <f t="shared" si="2"/>
        <v>0.47146353050852013</v>
      </c>
    </row>
    <row r="38" spans="1:6" x14ac:dyDescent="0.2">
      <c r="A38" s="21" t="s">
        <v>1</v>
      </c>
      <c r="B38" s="14">
        <v>227259</v>
      </c>
      <c r="C38" s="15">
        <v>148654</v>
      </c>
      <c r="D38" s="16">
        <f t="shared" si="0"/>
        <v>0.65411710867336392</v>
      </c>
      <c r="E38" s="15">
        <f t="shared" si="1"/>
        <v>78605</v>
      </c>
      <c r="F38" s="16">
        <f t="shared" si="2"/>
        <v>0.34588289132663613</v>
      </c>
    </row>
    <row r="39" spans="1:6" x14ac:dyDescent="0.2">
      <c r="A39" s="21" t="s">
        <v>21</v>
      </c>
      <c r="B39" s="14">
        <v>156043</v>
      </c>
      <c r="C39" s="15">
        <v>60216</v>
      </c>
      <c r="D39" s="16">
        <f t="shared" si="0"/>
        <v>0.38589363188351927</v>
      </c>
      <c r="E39" s="15">
        <f t="shared" si="1"/>
        <v>95827</v>
      </c>
      <c r="F39" s="16">
        <f t="shared" si="2"/>
        <v>0.61410636811648067</v>
      </c>
    </row>
    <row r="40" spans="1:6" x14ac:dyDescent="0.2">
      <c r="A40" s="21" t="s">
        <v>45</v>
      </c>
      <c r="B40" s="14">
        <v>21531</v>
      </c>
      <c r="C40" s="15">
        <v>13259</v>
      </c>
      <c r="D40" s="16">
        <f t="shared" si="0"/>
        <v>0.61580976266778131</v>
      </c>
      <c r="E40" s="15">
        <f t="shared" si="1"/>
        <v>8272</v>
      </c>
      <c r="F40" s="16">
        <f t="shared" si="2"/>
        <v>0.38419023733221869</v>
      </c>
    </row>
    <row r="41" spans="1:6" x14ac:dyDescent="0.2">
      <c r="A41" s="21" t="s">
        <v>63</v>
      </c>
      <c r="B41" s="14">
        <v>4353</v>
      </c>
      <c r="C41" s="15">
        <v>3277</v>
      </c>
      <c r="D41" s="16">
        <f t="shared" si="0"/>
        <v>0.7528141511601194</v>
      </c>
      <c r="E41" s="15">
        <f t="shared" si="1"/>
        <v>1076</v>
      </c>
      <c r="F41" s="16">
        <f t="shared" si="2"/>
        <v>0.24718584883988054</v>
      </c>
    </row>
    <row r="42" spans="1:6" x14ac:dyDescent="0.2">
      <c r="A42" s="21" t="s">
        <v>2</v>
      </c>
      <c r="B42" s="14">
        <v>15051</v>
      </c>
      <c r="C42" s="15">
        <v>10173</v>
      </c>
      <c r="D42" s="16">
        <f t="shared" si="0"/>
        <v>0.67590193342635041</v>
      </c>
      <c r="E42" s="15">
        <f t="shared" si="1"/>
        <v>4878</v>
      </c>
      <c r="F42" s="16">
        <f t="shared" si="2"/>
        <v>0.32409806657364959</v>
      </c>
    </row>
    <row r="43" spans="1:6" x14ac:dyDescent="0.2">
      <c r="A43" s="21" t="s">
        <v>19</v>
      </c>
      <c r="B43" s="14">
        <v>158974</v>
      </c>
      <c r="C43" s="15">
        <v>106680</v>
      </c>
      <c r="D43" s="16">
        <f t="shared" si="0"/>
        <v>0.67105312818448304</v>
      </c>
      <c r="E43" s="15">
        <f t="shared" si="1"/>
        <v>52294</v>
      </c>
      <c r="F43" s="16">
        <f t="shared" si="2"/>
        <v>0.32894687181551702</v>
      </c>
    </row>
    <row r="44" spans="1:6" x14ac:dyDescent="0.2">
      <c r="A44" s="21" t="s">
        <v>20</v>
      </c>
      <c r="B44" s="14">
        <v>135087</v>
      </c>
      <c r="C44" s="15">
        <v>91986</v>
      </c>
      <c r="D44" s="16">
        <f t="shared" si="0"/>
        <v>0.68093895045415176</v>
      </c>
      <c r="E44" s="15">
        <f t="shared" si="1"/>
        <v>43101</v>
      </c>
      <c r="F44" s="16">
        <f t="shared" si="2"/>
        <v>0.31906104954584824</v>
      </c>
    </row>
    <row r="45" spans="1:6" x14ac:dyDescent="0.2">
      <c r="A45" s="21" t="s">
        <v>30</v>
      </c>
      <c r="B45" s="14">
        <v>71635</v>
      </c>
      <c r="C45" s="15">
        <v>59580</v>
      </c>
      <c r="D45" s="16">
        <f t="shared" si="0"/>
        <v>0.83171633977804149</v>
      </c>
      <c r="E45" s="15">
        <f t="shared" si="1"/>
        <v>12055</v>
      </c>
      <c r="F45" s="16">
        <f t="shared" si="2"/>
        <v>0.16828366022195854</v>
      </c>
    </row>
    <row r="46" spans="1:6" x14ac:dyDescent="0.2">
      <c r="A46" s="21" t="s">
        <v>66</v>
      </c>
      <c r="B46" s="14">
        <v>1729069</v>
      </c>
      <c r="C46" s="15">
        <v>848140</v>
      </c>
      <c r="D46" s="16">
        <f t="shared" si="0"/>
        <v>0.49051830782924222</v>
      </c>
      <c r="E46" s="15">
        <f t="shared" si="1"/>
        <v>880929</v>
      </c>
      <c r="F46" s="16">
        <f t="shared" si="2"/>
        <v>0.50948169217075778</v>
      </c>
    </row>
    <row r="47" spans="1:6" x14ac:dyDescent="0.2">
      <c r="A47" s="21" t="s">
        <v>34</v>
      </c>
      <c r="B47" s="14">
        <v>65748</v>
      </c>
      <c r="C47" s="15">
        <v>39782</v>
      </c>
      <c r="D47" s="16">
        <f t="shared" si="0"/>
        <v>0.60506783476303461</v>
      </c>
      <c r="E47" s="15">
        <f t="shared" si="1"/>
        <v>25966</v>
      </c>
      <c r="F47" s="16">
        <f t="shared" si="2"/>
        <v>0.39493216523696539</v>
      </c>
    </row>
    <row r="48" spans="1:6" x14ac:dyDescent="0.2">
      <c r="A48" s="21" t="s">
        <v>38</v>
      </c>
      <c r="B48" s="14">
        <v>35458</v>
      </c>
      <c r="C48" s="15">
        <v>24956</v>
      </c>
      <c r="D48" s="16">
        <f t="shared" si="0"/>
        <v>0.70381860229003324</v>
      </c>
      <c r="E48" s="15">
        <f t="shared" si="1"/>
        <v>10502</v>
      </c>
      <c r="F48" s="16">
        <f t="shared" si="2"/>
        <v>0.29618139770996671</v>
      </c>
    </row>
    <row r="49" spans="1:6" x14ac:dyDescent="0.2">
      <c r="A49" s="21" t="s">
        <v>24</v>
      </c>
      <c r="B49" s="14">
        <v>117177</v>
      </c>
      <c r="C49" s="15">
        <v>67663</v>
      </c>
      <c r="D49" s="16">
        <f t="shared" si="0"/>
        <v>0.57744267219676215</v>
      </c>
      <c r="E49" s="15">
        <f t="shared" si="1"/>
        <v>49514</v>
      </c>
      <c r="F49" s="16">
        <f t="shared" si="2"/>
        <v>0.42255732780323785</v>
      </c>
    </row>
    <row r="50" spans="1:6" x14ac:dyDescent="0.2">
      <c r="A50" s="21" t="s">
        <v>3</v>
      </c>
      <c r="B50" s="14">
        <v>22435</v>
      </c>
      <c r="C50" s="15">
        <v>18087</v>
      </c>
      <c r="D50" s="16">
        <f t="shared" si="0"/>
        <v>0.80619567639848455</v>
      </c>
      <c r="E50" s="15">
        <f t="shared" si="1"/>
        <v>4348</v>
      </c>
      <c r="F50" s="16">
        <f t="shared" si="2"/>
        <v>0.19380432360151548</v>
      </c>
    </row>
    <row r="51" spans="1:6" x14ac:dyDescent="0.2">
      <c r="A51" s="21" t="s">
        <v>12</v>
      </c>
      <c r="B51" s="14">
        <v>494756</v>
      </c>
      <c r="C51" s="15">
        <v>300045</v>
      </c>
      <c r="D51" s="16">
        <f t="shared" si="0"/>
        <v>0.60645045234418582</v>
      </c>
      <c r="E51" s="15">
        <f t="shared" si="1"/>
        <v>194711</v>
      </c>
      <c r="F51" s="16">
        <f t="shared" si="2"/>
        <v>0.39354954765581418</v>
      </c>
    </row>
    <row r="52" spans="1:6" x14ac:dyDescent="0.2">
      <c r="A52" s="21" t="s">
        <v>25</v>
      </c>
      <c r="B52" s="14">
        <v>59185</v>
      </c>
      <c r="C52" s="15">
        <v>33299</v>
      </c>
      <c r="D52" s="16">
        <f t="shared" si="0"/>
        <v>0.56262566528681257</v>
      </c>
      <c r="E52" s="15">
        <f t="shared" si="1"/>
        <v>25886</v>
      </c>
      <c r="F52" s="16">
        <f t="shared" si="2"/>
        <v>0.43737433471318748</v>
      </c>
    </row>
    <row r="53" spans="1:6" x14ac:dyDescent="0.2">
      <c r="A53" s="21" t="s">
        <v>4</v>
      </c>
      <c r="B53" s="14">
        <v>637940</v>
      </c>
      <c r="C53" s="15">
        <v>244961</v>
      </c>
      <c r="D53" s="16">
        <f t="shared" si="0"/>
        <v>0.38398752233752392</v>
      </c>
      <c r="E53" s="15">
        <f t="shared" si="1"/>
        <v>392979</v>
      </c>
      <c r="F53" s="16">
        <f t="shared" si="2"/>
        <v>0.61601247766247613</v>
      </c>
    </row>
    <row r="54" spans="1:6" x14ac:dyDescent="0.2">
      <c r="A54" s="21" t="s">
        <v>17</v>
      </c>
      <c r="B54" s="14">
        <v>211852</v>
      </c>
      <c r="C54" s="15">
        <v>185538</v>
      </c>
      <c r="D54" s="16">
        <f t="shared" si="0"/>
        <v>0.87579064630024739</v>
      </c>
      <c r="E54" s="15">
        <f t="shared" si="1"/>
        <v>26314</v>
      </c>
      <c r="F54" s="16">
        <f t="shared" si="2"/>
        <v>0.12420935369975265</v>
      </c>
    </row>
    <row r="55" spans="1:6" x14ac:dyDescent="0.2">
      <c r="A55" s="21" t="s">
        <v>11</v>
      </c>
      <c r="B55" s="14">
        <v>755937</v>
      </c>
      <c r="C55" s="15">
        <v>209582</v>
      </c>
      <c r="D55" s="16">
        <f t="shared" si="0"/>
        <v>0.27724797172251125</v>
      </c>
      <c r="E55" s="15">
        <f t="shared" si="1"/>
        <v>546355</v>
      </c>
      <c r="F55" s="16">
        <f t="shared" si="2"/>
        <v>0.72275202827748875</v>
      </c>
    </row>
    <row r="56" spans="1:6" x14ac:dyDescent="0.2">
      <c r="A56" s="21" t="s">
        <v>14</v>
      </c>
      <c r="B56" s="14">
        <v>338865</v>
      </c>
      <c r="C56" s="15">
        <v>200937</v>
      </c>
      <c r="D56" s="16">
        <f t="shared" si="0"/>
        <v>0.59297065202956933</v>
      </c>
      <c r="E56" s="15">
        <f t="shared" si="1"/>
        <v>137928</v>
      </c>
      <c r="F56" s="16">
        <f t="shared" si="2"/>
        <v>0.40702934797043072</v>
      </c>
    </row>
    <row r="57" spans="1:6" x14ac:dyDescent="0.2">
      <c r="A57" s="21" t="s">
        <v>36</v>
      </c>
      <c r="B57" s="14">
        <v>52901</v>
      </c>
      <c r="C57" s="15">
        <v>38518</v>
      </c>
      <c r="D57" s="16">
        <f t="shared" si="0"/>
        <v>0.72811478043893307</v>
      </c>
      <c r="E57" s="15">
        <f t="shared" si="1"/>
        <v>14383</v>
      </c>
      <c r="F57" s="16">
        <f t="shared" si="2"/>
        <v>0.27188521956106687</v>
      </c>
    </row>
    <row r="58" spans="1:6" x14ac:dyDescent="0.2">
      <c r="A58" s="22" t="s">
        <v>107</v>
      </c>
      <c r="B58" s="14">
        <v>57097</v>
      </c>
      <c r="C58" s="15">
        <v>42712</v>
      </c>
      <c r="D58" s="16">
        <f t="shared" si="0"/>
        <v>0.74806031840552045</v>
      </c>
      <c r="E58" s="15">
        <f t="shared" si="1"/>
        <v>14385</v>
      </c>
      <c r="F58" s="16">
        <f t="shared" si="2"/>
        <v>0.25193968159447955</v>
      </c>
    </row>
    <row r="59" spans="1:6" x14ac:dyDescent="0.2">
      <c r="A59" s="22" t="s">
        <v>108</v>
      </c>
      <c r="B59" s="14">
        <v>100984</v>
      </c>
      <c r="C59" s="15">
        <v>42545</v>
      </c>
      <c r="D59" s="16">
        <f t="shared" si="0"/>
        <v>0.4213043650479284</v>
      </c>
      <c r="E59" s="15">
        <f t="shared" si="1"/>
        <v>58439</v>
      </c>
      <c r="F59" s="16">
        <f t="shared" si="2"/>
        <v>0.57869563495207166</v>
      </c>
    </row>
    <row r="60" spans="1:6" x14ac:dyDescent="0.2">
      <c r="A60" s="21" t="s">
        <v>32</v>
      </c>
      <c r="B60" s="14">
        <v>58598</v>
      </c>
      <c r="C60" s="15">
        <v>45254</v>
      </c>
      <c r="D60" s="16">
        <f t="shared" si="0"/>
        <v>0.77227891736919352</v>
      </c>
      <c r="E60" s="15">
        <f t="shared" si="1"/>
        <v>13344</v>
      </c>
      <c r="F60" s="16">
        <f t="shared" si="2"/>
        <v>0.22772108263080651</v>
      </c>
    </row>
    <row r="61" spans="1:6" x14ac:dyDescent="0.2">
      <c r="A61" s="21" t="s">
        <v>6</v>
      </c>
      <c r="B61" s="14">
        <v>215443</v>
      </c>
      <c r="C61" s="15">
        <v>143114</v>
      </c>
      <c r="D61" s="16">
        <f t="shared" si="0"/>
        <v>0.66427779041324153</v>
      </c>
      <c r="E61" s="15">
        <f t="shared" si="1"/>
        <v>72329</v>
      </c>
      <c r="F61" s="16">
        <f t="shared" si="2"/>
        <v>0.33572220958675847</v>
      </c>
    </row>
    <row r="62" spans="1:6" x14ac:dyDescent="0.2">
      <c r="A62" s="21" t="s">
        <v>5</v>
      </c>
      <c r="B62" s="14">
        <v>195133</v>
      </c>
      <c r="C62" s="15">
        <v>99878</v>
      </c>
      <c r="D62" s="16">
        <f t="shared" si="0"/>
        <v>0.51184576673345872</v>
      </c>
      <c r="E62" s="15">
        <f t="shared" si="1"/>
        <v>95255</v>
      </c>
      <c r="F62" s="16">
        <f t="shared" si="2"/>
        <v>0.48815423326654128</v>
      </c>
    </row>
    <row r="63" spans="1:6" x14ac:dyDescent="0.2">
      <c r="A63" s="21" t="s">
        <v>41</v>
      </c>
      <c r="B63" s="14">
        <v>25295</v>
      </c>
      <c r="C63" s="15">
        <v>18676</v>
      </c>
      <c r="D63" s="16">
        <f t="shared" si="0"/>
        <v>0.7383277327535086</v>
      </c>
      <c r="E63" s="15">
        <f t="shared" si="1"/>
        <v>6619</v>
      </c>
      <c r="F63" s="16">
        <f t="shared" si="2"/>
        <v>0.2616722672464914</v>
      </c>
    </row>
    <row r="64" spans="1:6" x14ac:dyDescent="0.2">
      <c r="A64" s="21" t="s">
        <v>44</v>
      </c>
      <c r="B64" s="14">
        <v>23883</v>
      </c>
      <c r="C64" s="15">
        <v>16326</v>
      </c>
      <c r="D64" s="16">
        <f t="shared" si="0"/>
        <v>0.68358246451450821</v>
      </c>
      <c r="E64" s="15">
        <f t="shared" si="1"/>
        <v>7557</v>
      </c>
      <c r="F64" s="16">
        <f t="shared" si="2"/>
        <v>0.31641753548549179</v>
      </c>
    </row>
    <row r="65" spans="1:6" x14ac:dyDescent="0.2">
      <c r="A65" s="21" t="s">
        <v>52</v>
      </c>
      <c r="B65" s="14">
        <v>17150</v>
      </c>
      <c r="C65" s="15">
        <v>8833</v>
      </c>
      <c r="D65" s="16">
        <f t="shared" si="0"/>
        <v>0.51504373177842566</v>
      </c>
      <c r="E65" s="15">
        <f t="shared" si="1"/>
        <v>8317</v>
      </c>
      <c r="F65" s="16">
        <f t="shared" si="2"/>
        <v>0.48495626822157434</v>
      </c>
    </row>
    <row r="66" spans="1:6" x14ac:dyDescent="0.2">
      <c r="A66" s="21" t="s">
        <v>58</v>
      </c>
      <c r="B66" s="14">
        <v>11307</v>
      </c>
      <c r="C66" s="15">
        <v>8855</v>
      </c>
      <c r="D66" s="16">
        <f t="shared" si="0"/>
        <v>0.78314318563721586</v>
      </c>
      <c r="E66" s="15">
        <f t="shared" si="1"/>
        <v>2452</v>
      </c>
      <c r="F66" s="16">
        <f t="shared" si="2"/>
        <v>0.21685681436278412</v>
      </c>
    </row>
    <row r="67" spans="1:6" x14ac:dyDescent="0.2">
      <c r="A67" s="21" t="s">
        <v>16</v>
      </c>
      <c r="B67" s="14">
        <v>276813</v>
      </c>
      <c r="C67" s="15">
        <v>107398</v>
      </c>
      <c r="D67" s="16">
        <f t="shared" si="0"/>
        <v>0.38798033329359533</v>
      </c>
      <c r="E67" s="15">
        <f t="shared" si="1"/>
        <v>169415</v>
      </c>
      <c r="F67" s="16">
        <f t="shared" si="2"/>
        <v>0.61201966670640473</v>
      </c>
    </row>
    <row r="68" spans="1:6" x14ac:dyDescent="0.2">
      <c r="A68" s="21" t="s">
        <v>51</v>
      </c>
      <c r="B68" s="14">
        <v>11084</v>
      </c>
      <c r="C68" s="15">
        <v>10350</v>
      </c>
      <c r="D68" s="16">
        <f>(C68/B68)</f>
        <v>0.93377841934319739</v>
      </c>
      <c r="E68" s="15">
        <f>(B68-C68)</f>
        <v>734</v>
      </c>
      <c r="F68" s="16">
        <f>(E68/B68)</f>
        <v>6.6221580656802601E-2</v>
      </c>
    </row>
    <row r="69" spans="1:6" x14ac:dyDescent="0.2">
      <c r="A69" s="21" t="s">
        <v>43</v>
      </c>
      <c r="B69" s="14">
        <v>22244</v>
      </c>
      <c r="C69" s="15">
        <v>15239</v>
      </c>
      <c r="D69" s="16">
        <f>(C69/B69)</f>
        <v>0.68508361805430673</v>
      </c>
      <c r="E69" s="15">
        <f>(B69-C69)</f>
        <v>7005</v>
      </c>
      <c r="F69" s="16">
        <f>(E69/B69)</f>
        <v>0.31491638194569321</v>
      </c>
    </row>
    <row r="70" spans="1:6" x14ac:dyDescent="0.2">
      <c r="A70" s="21" t="s">
        <v>49</v>
      </c>
      <c r="B70" s="14">
        <v>15016</v>
      </c>
      <c r="C70" s="15">
        <v>9437</v>
      </c>
      <c r="D70" s="16">
        <f>(C70/B70)</f>
        <v>0.62846297282898245</v>
      </c>
      <c r="E70" s="15">
        <f>(B70-C70)</f>
        <v>5579</v>
      </c>
      <c r="F70" s="16">
        <f>(E70/B70)</f>
        <v>0.37153702717101761</v>
      </c>
    </row>
    <row r="71" spans="1:6" x14ac:dyDescent="0.2">
      <c r="A71" s="23" t="s">
        <v>65</v>
      </c>
      <c r="B71" s="17">
        <f>SUM(B4:B70)</f>
        <v>10375332</v>
      </c>
      <c r="C71" s="18">
        <f>SUM(C4:C70)</f>
        <v>4856108</v>
      </c>
      <c r="D71" s="19">
        <f>(C71/B71)</f>
        <v>0.46804362501363811</v>
      </c>
      <c r="E71" s="18">
        <f>SUM(E4:E70)</f>
        <v>5519224</v>
      </c>
      <c r="F71" s="19">
        <f>(E71/B71)</f>
        <v>0.53195637498636184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177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Research&amp;R1982 Population Estimates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89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154305</v>
      </c>
      <c r="C4" s="12">
        <v>60304</v>
      </c>
      <c r="D4" s="13">
        <f t="shared" ref="D4:D67" si="0">(C4/B4)</f>
        <v>0.39081040795826449</v>
      </c>
      <c r="E4" s="12">
        <f t="shared" ref="E4:E67" si="1">(B4-C4)</f>
        <v>94001</v>
      </c>
      <c r="F4" s="13">
        <f t="shared" ref="F4:F67" si="2">(E4/B4)</f>
        <v>0.60918959204173551</v>
      </c>
    </row>
    <row r="5" spans="1:6" x14ac:dyDescent="0.2">
      <c r="A5" s="21" t="s">
        <v>50</v>
      </c>
      <c r="B5" s="14">
        <v>15801</v>
      </c>
      <c r="C5" s="15">
        <v>11399</v>
      </c>
      <c r="D5" s="16">
        <f t="shared" si="0"/>
        <v>0.72141003733940889</v>
      </c>
      <c r="E5" s="15">
        <f t="shared" si="1"/>
        <v>4402</v>
      </c>
      <c r="F5" s="16">
        <f t="shared" si="2"/>
        <v>0.27858996266059111</v>
      </c>
    </row>
    <row r="6" spans="1:6" x14ac:dyDescent="0.2">
      <c r="A6" s="21" t="s">
        <v>26</v>
      </c>
      <c r="B6" s="14">
        <v>100178</v>
      </c>
      <c r="C6" s="15">
        <v>35936</v>
      </c>
      <c r="D6" s="16">
        <f t="shared" si="0"/>
        <v>0.35872147577312385</v>
      </c>
      <c r="E6" s="15">
        <f t="shared" si="1"/>
        <v>64242</v>
      </c>
      <c r="F6" s="16">
        <f t="shared" si="2"/>
        <v>0.64127852422687615</v>
      </c>
    </row>
    <row r="7" spans="1:6" x14ac:dyDescent="0.2">
      <c r="A7" s="21" t="s">
        <v>47</v>
      </c>
      <c r="B7" s="14">
        <v>20118</v>
      </c>
      <c r="C7" s="15">
        <v>13198</v>
      </c>
      <c r="D7" s="16">
        <f t="shared" si="0"/>
        <v>0.65602942638433248</v>
      </c>
      <c r="E7" s="15">
        <f t="shared" si="1"/>
        <v>6920</v>
      </c>
      <c r="F7" s="16">
        <f t="shared" si="2"/>
        <v>0.34397057361566757</v>
      </c>
    </row>
    <row r="8" spans="1:6" x14ac:dyDescent="0.2">
      <c r="A8" s="21" t="s">
        <v>15</v>
      </c>
      <c r="B8" s="14">
        <v>281496</v>
      </c>
      <c r="C8" s="15">
        <v>106085</v>
      </c>
      <c r="D8" s="16">
        <f t="shared" si="0"/>
        <v>0.37686148293403815</v>
      </c>
      <c r="E8" s="15">
        <f t="shared" si="1"/>
        <v>175411</v>
      </c>
      <c r="F8" s="16">
        <f t="shared" si="2"/>
        <v>0.62313851706596191</v>
      </c>
    </row>
    <row r="9" spans="1:6" x14ac:dyDescent="0.2">
      <c r="A9" s="21" t="s">
        <v>9</v>
      </c>
      <c r="B9" s="14">
        <v>1047313</v>
      </c>
      <c r="C9" s="15">
        <v>168483</v>
      </c>
      <c r="D9" s="16">
        <f t="shared" si="0"/>
        <v>0.16087167828528817</v>
      </c>
      <c r="E9" s="15">
        <f t="shared" si="1"/>
        <v>878830</v>
      </c>
      <c r="F9" s="16">
        <f t="shared" si="2"/>
        <v>0.83912832171471186</v>
      </c>
    </row>
    <row r="10" spans="1:6" x14ac:dyDescent="0.2">
      <c r="A10" s="21" t="s">
        <v>57</v>
      </c>
      <c r="B10" s="14">
        <v>9384</v>
      </c>
      <c r="C10" s="15">
        <v>6261</v>
      </c>
      <c r="D10" s="16">
        <f t="shared" si="0"/>
        <v>0.6671994884910486</v>
      </c>
      <c r="E10" s="15">
        <f t="shared" si="1"/>
        <v>3123</v>
      </c>
      <c r="F10" s="16">
        <f t="shared" si="2"/>
        <v>0.3328005115089514</v>
      </c>
    </row>
    <row r="11" spans="1:6" x14ac:dyDescent="0.2">
      <c r="A11" s="21" t="s">
        <v>28</v>
      </c>
      <c r="B11" s="14">
        <v>61566</v>
      </c>
      <c r="C11" s="15">
        <v>54218</v>
      </c>
      <c r="D11" s="16">
        <f t="shared" si="0"/>
        <v>0.88064840983659809</v>
      </c>
      <c r="E11" s="15">
        <f t="shared" si="1"/>
        <v>7348</v>
      </c>
      <c r="F11" s="16">
        <f t="shared" si="2"/>
        <v>0.11935159016340188</v>
      </c>
    </row>
    <row r="12" spans="1:6" x14ac:dyDescent="0.2">
      <c r="A12" s="21" t="s">
        <v>31</v>
      </c>
      <c r="B12" s="14">
        <v>59240</v>
      </c>
      <c r="C12" s="15">
        <v>52178</v>
      </c>
      <c r="D12" s="16">
        <f t="shared" si="0"/>
        <v>0.88079000675219443</v>
      </c>
      <c r="E12" s="15">
        <f t="shared" si="1"/>
        <v>7062</v>
      </c>
      <c r="F12" s="16">
        <f t="shared" si="2"/>
        <v>0.11920999324780554</v>
      </c>
    </row>
    <row r="13" spans="1:6" x14ac:dyDescent="0.2">
      <c r="A13" s="21" t="s">
        <v>27</v>
      </c>
      <c r="B13" s="14">
        <v>69745</v>
      </c>
      <c r="C13" s="15">
        <v>55016</v>
      </c>
      <c r="D13" s="16">
        <f t="shared" si="0"/>
        <v>0.78881640260950603</v>
      </c>
      <c r="E13" s="15">
        <f t="shared" si="1"/>
        <v>14729</v>
      </c>
      <c r="F13" s="16">
        <f t="shared" si="2"/>
        <v>0.21118359739049394</v>
      </c>
    </row>
    <row r="14" spans="1:6" x14ac:dyDescent="0.2">
      <c r="A14" s="21" t="s">
        <v>22</v>
      </c>
      <c r="B14" s="14">
        <v>91090</v>
      </c>
      <c r="C14" s="15">
        <v>72599</v>
      </c>
      <c r="D14" s="16">
        <f t="shared" si="0"/>
        <v>0.79700296410143812</v>
      </c>
      <c r="E14" s="15">
        <f t="shared" si="1"/>
        <v>18491</v>
      </c>
      <c r="F14" s="16">
        <f t="shared" si="2"/>
        <v>0.20299703589856186</v>
      </c>
    </row>
    <row r="15" spans="1:6" x14ac:dyDescent="0.2">
      <c r="A15" s="21" t="s">
        <v>37</v>
      </c>
      <c r="B15" s="14">
        <v>35816</v>
      </c>
      <c r="C15" s="15">
        <v>26257</v>
      </c>
      <c r="D15" s="16">
        <f t="shared" si="0"/>
        <v>0.73310810810810811</v>
      </c>
      <c r="E15" s="15">
        <f t="shared" si="1"/>
        <v>9559</v>
      </c>
      <c r="F15" s="16">
        <f t="shared" si="2"/>
        <v>0.26689189189189189</v>
      </c>
    </row>
    <row r="16" spans="1:6" x14ac:dyDescent="0.2">
      <c r="A16" s="22" t="s">
        <v>106</v>
      </c>
      <c r="B16" s="14">
        <v>19373</v>
      </c>
      <c r="C16" s="15">
        <v>13366</v>
      </c>
      <c r="D16" s="16">
        <f t="shared" si="0"/>
        <v>0.68992928302276368</v>
      </c>
      <c r="E16" s="15">
        <f t="shared" si="1"/>
        <v>6007</v>
      </c>
      <c r="F16" s="16">
        <f t="shared" si="2"/>
        <v>0.31007071697723637</v>
      </c>
    </row>
    <row r="17" spans="1:6" x14ac:dyDescent="0.2">
      <c r="A17" s="21" t="s">
        <v>59</v>
      </c>
      <c r="B17" s="14">
        <v>8145</v>
      </c>
      <c r="C17" s="15">
        <v>5657</v>
      </c>
      <c r="D17" s="16">
        <f t="shared" si="0"/>
        <v>0.69453652547575195</v>
      </c>
      <c r="E17" s="15">
        <f t="shared" si="1"/>
        <v>2488</v>
      </c>
      <c r="F17" s="16">
        <f t="shared" si="2"/>
        <v>0.30546347452424799</v>
      </c>
    </row>
    <row r="18" spans="1:6" x14ac:dyDescent="0.2">
      <c r="A18" s="21" t="s">
        <v>13</v>
      </c>
      <c r="B18" s="14">
        <v>575884</v>
      </c>
      <c r="C18" s="15">
        <v>0</v>
      </c>
      <c r="D18" s="16">
        <f t="shared" si="0"/>
        <v>0</v>
      </c>
      <c r="E18" s="15">
        <f t="shared" si="1"/>
        <v>575884</v>
      </c>
      <c r="F18" s="16">
        <f t="shared" si="2"/>
        <v>1</v>
      </c>
    </row>
    <row r="19" spans="1:6" x14ac:dyDescent="0.2">
      <c r="A19" s="21" t="s">
        <v>18</v>
      </c>
      <c r="B19" s="14">
        <v>239391</v>
      </c>
      <c r="C19" s="15">
        <v>179363</v>
      </c>
      <c r="D19" s="16">
        <f t="shared" si="0"/>
        <v>0.74924704771691497</v>
      </c>
      <c r="E19" s="15">
        <f t="shared" si="1"/>
        <v>60028</v>
      </c>
      <c r="F19" s="16">
        <f t="shared" si="2"/>
        <v>0.25075295228308497</v>
      </c>
    </row>
    <row r="20" spans="1:6" x14ac:dyDescent="0.2">
      <c r="A20" s="21" t="s">
        <v>42</v>
      </c>
      <c r="B20" s="14">
        <v>12141</v>
      </c>
      <c r="C20" s="15">
        <v>7730</v>
      </c>
      <c r="D20" s="16">
        <f t="shared" si="0"/>
        <v>0.63668561074046615</v>
      </c>
      <c r="E20" s="15">
        <f t="shared" si="1"/>
        <v>4411</v>
      </c>
      <c r="F20" s="16">
        <f t="shared" si="2"/>
        <v>0.3633143892595338</v>
      </c>
    </row>
    <row r="21" spans="1:6" x14ac:dyDescent="0.2">
      <c r="A21" s="21" t="s">
        <v>61</v>
      </c>
      <c r="B21" s="14">
        <v>7732</v>
      </c>
      <c r="C21" s="15">
        <v>3874</v>
      </c>
      <c r="D21" s="16">
        <f t="shared" si="0"/>
        <v>0.50103466114847384</v>
      </c>
      <c r="E21" s="15">
        <f t="shared" si="1"/>
        <v>3858</v>
      </c>
      <c r="F21" s="16">
        <f t="shared" si="2"/>
        <v>0.49896533885152611</v>
      </c>
    </row>
    <row r="22" spans="1:6" x14ac:dyDescent="0.2">
      <c r="A22" s="21" t="s">
        <v>39</v>
      </c>
      <c r="B22" s="14">
        <v>42062</v>
      </c>
      <c r="C22" s="15">
        <v>23319</v>
      </c>
      <c r="D22" s="16">
        <f t="shared" si="0"/>
        <v>0.55439589177880277</v>
      </c>
      <c r="E22" s="15">
        <f t="shared" si="1"/>
        <v>18743</v>
      </c>
      <c r="F22" s="16">
        <f t="shared" si="2"/>
        <v>0.44560410822119728</v>
      </c>
    </row>
    <row r="23" spans="1:6" x14ac:dyDescent="0.2">
      <c r="A23" s="21" t="s">
        <v>60</v>
      </c>
      <c r="B23" s="14">
        <v>6312</v>
      </c>
      <c r="C23" s="15">
        <v>4756</v>
      </c>
      <c r="D23" s="16">
        <f t="shared" si="0"/>
        <v>0.75348542458808621</v>
      </c>
      <c r="E23" s="15">
        <f t="shared" si="1"/>
        <v>1556</v>
      </c>
      <c r="F23" s="16">
        <f t="shared" si="2"/>
        <v>0.24651457541191382</v>
      </c>
    </row>
    <row r="24" spans="1:6" x14ac:dyDescent="0.2">
      <c r="A24" s="21" t="s">
        <v>62</v>
      </c>
      <c r="B24" s="14">
        <v>6147</v>
      </c>
      <c r="C24" s="15">
        <v>4897</v>
      </c>
      <c r="D24" s="16">
        <f t="shared" si="0"/>
        <v>0.7966487717585814</v>
      </c>
      <c r="E24" s="15">
        <f t="shared" si="1"/>
        <v>1250</v>
      </c>
      <c r="F24" s="16">
        <f t="shared" si="2"/>
        <v>0.20335122824141857</v>
      </c>
    </row>
    <row r="25" spans="1:6" x14ac:dyDescent="0.2">
      <c r="A25" s="21" t="s">
        <v>54</v>
      </c>
      <c r="B25" s="14">
        <v>10647</v>
      </c>
      <c r="C25" s="15">
        <v>4801</v>
      </c>
      <c r="D25" s="16">
        <f t="shared" si="0"/>
        <v>0.45092514323283556</v>
      </c>
      <c r="E25" s="15">
        <f t="shared" si="1"/>
        <v>5846</v>
      </c>
      <c r="F25" s="16">
        <f t="shared" si="2"/>
        <v>0.5490748567671645</v>
      </c>
    </row>
    <row r="26" spans="1:6" x14ac:dyDescent="0.2">
      <c r="A26" s="21" t="s">
        <v>56</v>
      </c>
      <c r="B26" s="14">
        <v>8705</v>
      </c>
      <c r="C26" s="15">
        <v>5103</v>
      </c>
      <c r="D26" s="16">
        <f t="shared" si="0"/>
        <v>0.58621481906950024</v>
      </c>
      <c r="E26" s="15">
        <f t="shared" si="1"/>
        <v>3602</v>
      </c>
      <c r="F26" s="16">
        <f t="shared" si="2"/>
        <v>0.41378518093049971</v>
      </c>
    </row>
    <row r="27" spans="1:6" x14ac:dyDescent="0.2">
      <c r="A27" s="21" t="s">
        <v>48</v>
      </c>
      <c r="B27" s="14">
        <v>19883</v>
      </c>
      <c r="C27" s="15">
        <v>12937</v>
      </c>
      <c r="D27" s="16">
        <f t="shared" si="0"/>
        <v>0.65065633958658153</v>
      </c>
      <c r="E27" s="15">
        <f t="shared" si="1"/>
        <v>6946</v>
      </c>
      <c r="F27" s="16">
        <f t="shared" si="2"/>
        <v>0.34934366041341852</v>
      </c>
    </row>
    <row r="28" spans="1:6" x14ac:dyDescent="0.2">
      <c r="A28" s="21" t="s">
        <v>46</v>
      </c>
      <c r="B28" s="14">
        <v>19440</v>
      </c>
      <c r="C28" s="15">
        <v>11753</v>
      </c>
      <c r="D28" s="16">
        <f t="shared" si="0"/>
        <v>0.60457818930041152</v>
      </c>
      <c r="E28" s="15">
        <f t="shared" si="1"/>
        <v>7687</v>
      </c>
      <c r="F28" s="16">
        <f t="shared" si="2"/>
        <v>0.39542181069958848</v>
      </c>
    </row>
    <row r="29" spans="1:6" x14ac:dyDescent="0.2">
      <c r="A29" s="21" t="s">
        <v>29</v>
      </c>
      <c r="B29" s="14">
        <v>48771</v>
      </c>
      <c r="C29" s="15">
        <v>42876</v>
      </c>
      <c r="D29" s="16">
        <f t="shared" si="0"/>
        <v>0.87912899058866945</v>
      </c>
      <c r="E29" s="15">
        <f t="shared" si="1"/>
        <v>5895</v>
      </c>
      <c r="F29" s="16">
        <f t="shared" si="2"/>
        <v>0.1208710094113305</v>
      </c>
    </row>
    <row r="30" spans="1:6" x14ac:dyDescent="0.2">
      <c r="A30" s="21" t="s">
        <v>35</v>
      </c>
      <c r="B30" s="14">
        <v>49759</v>
      </c>
      <c r="C30" s="15">
        <v>31543</v>
      </c>
      <c r="D30" s="16">
        <f t="shared" si="0"/>
        <v>0.6339154725778251</v>
      </c>
      <c r="E30" s="15">
        <f t="shared" si="1"/>
        <v>18216</v>
      </c>
      <c r="F30" s="16">
        <f t="shared" si="2"/>
        <v>0.3660845274221749</v>
      </c>
    </row>
    <row r="31" spans="1:6" x14ac:dyDescent="0.2">
      <c r="A31" s="21" t="s">
        <v>10</v>
      </c>
      <c r="B31" s="14">
        <v>661243</v>
      </c>
      <c r="C31" s="15">
        <v>359509</v>
      </c>
      <c r="D31" s="16">
        <f t="shared" si="0"/>
        <v>0.5436866628455802</v>
      </c>
      <c r="E31" s="15">
        <f t="shared" si="1"/>
        <v>301734</v>
      </c>
      <c r="F31" s="16">
        <f t="shared" si="2"/>
        <v>0.4563133371544198</v>
      </c>
    </row>
    <row r="32" spans="1:6" x14ac:dyDescent="0.2">
      <c r="A32" s="21" t="s">
        <v>53</v>
      </c>
      <c r="B32" s="14">
        <v>14953</v>
      </c>
      <c r="C32" s="15">
        <v>11138</v>
      </c>
      <c r="D32" s="16">
        <f t="shared" si="0"/>
        <v>0.74486725071891924</v>
      </c>
      <c r="E32" s="15">
        <f t="shared" si="1"/>
        <v>3815</v>
      </c>
      <c r="F32" s="16">
        <f t="shared" si="2"/>
        <v>0.25513274928108071</v>
      </c>
    </row>
    <row r="33" spans="1:6" x14ac:dyDescent="0.2">
      <c r="A33" s="21" t="s">
        <v>33</v>
      </c>
      <c r="B33" s="14">
        <v>63100</v>
      </c>
      <c r="C33" s="15">
        <v>40593</v>
      </c>
      <c r="D33" s="16">
        <f t="shared" si="0"/>
        <v>0.64331220285261492</v>
      </c>
      <c r="E33" s="15">
        <f t="shared" si="1"/>
        <v>22507</v>
      </c>
      <c r="F33" s="16">
        <f t="shared" si="2"/>
        <v>0.35668779714738508</v>
      </c>
    </row>
    <row r="34" spans="1:6" x14ac:dyDescent="0.2">
      <c r="A34" s="21" t="s">
        <v>40</v>
      </c>
      <c r="B34" s="14">
        <v>39686</v>
      </c>
      <c r="C34" s="15">
        <v>23857</v>
      </c>
      <c r="D34" s="16">
        <f t="shared" si="0"/>
        <v>0.60114398024492266</v>
      </c>
      <c r="E34" s="15">
        <f t="shared" si="1"/>
        <v>15829</v>
      </c>
      <c r="F34" s="16">
        <f t="shared" si="2"/>
        <v>0.39885601975507734</v>
      </c>
    </row>
    <row r="35" spans="1:6" x14ac:dyDescent="0.2">
      <c r="A35" s="21" t="s">
        <v>55</v>
      </c>
      <c r="B35" s="14">
        <v>10746</v>
      </c>
      <c r="C35" s="15">
        <v>7781</v>
      </c>
      <c r="D35" s="16">
        <f t="shared" si="0"/>
        <v>0.72408337986227433</v>
      </c>
      <c r="E35" s="15">
        <f t="shared" si="1"/>
        <v>2965</v>
      </c>
      <c r="F35" s="16">
        <f t="shared" si="2"/>
        <v>0.27591662013772567</v>
      </c>
    </row>
    <row r="36" spans="1:6" x14ac:dyDescent="0.2">
      <c r="A36" s="21" t="s">
        <v>64</v>
      </c>
      <c r="B36" s="14">
        <v>4013</v>
      </c>
      <c r="C36" s="15">
        <v>3121</v>
      </c>
      <c r="D36" s="16">
        <f t="shared" si="0"/>
        <v>0.77772240219287314</v>
      </c>
      <c r="E36" s="15">
        <f t="shared" si="1"/>
        <v>892</v>
      </c>
      <c r="F36" s="16">
        <f t="shared" si="2"/>
        <v>0.22227759780712683</v>
      </c>
    </row>
    <row r="37" spans="1:6" x14ac:dyDescent="0.2">
      <c r="A37" s="21" t="s">
        <v>23</v>
      </c>
      <c r="B37" s="14">
        <v>108063</v>
      </c>
      <c r="C37" s="15">
        <v>57471</v>
      </c>
      <c r="D37" s="16">
        <f t="shared" si="0"/>
        <v>0.53182865550651004</v>
      </c>
      <c r="E37" s="15">
        <f t="shared" si="1"/>
        <v>50592</v>
      </c>
      <c r="F37" s="16">
        <f t="shared" si="2"/>
        <v>0.4681713444934899</v>
      </c>
    </row>
    <row r="38" spans="1:6" x14ac:dyDescent="0.2">
      <c r="A38" s="21" t="s">
        <v>1</v>
      </c>
      <c r="B38" s="14">
        <v>214867</v>
      </c>
      <c r="C38" s="15">
        <v>139395</v>
      </c>
      <c r="D38" s="16">
        <f t="shared" si="0"/>
        <v>0.64875015707391082</v>
      </c>
      <c r="E38" s="15">
        <f t="shared" si="1"/>
        <v>75472</v>
      </c>
      <c r="F38" s="16">
        <f t="shared" si="2"/>
        <v>0.35124984292608918</v>
      </c>
    </row>
    <row r="39" spans="1:6" x14ac:dyDescent="0.2">
      <c r="A39" s="21" t="s">
        <v>21</v>
      </c>
      <c r="B39" s="14">
        <v>152096</v>
      </c>
      <c r="C39" s="15">
        <v>60528</v>
      </c>
      <c r="D39" s="16">
        <f t="shared" si="0"/>
        <v>0.39795918367346939</v>
      </c>
      <c r="E39" s="15">
        <f t="shared" si="1"/>
        <v>91568</v>
      </c>
      <c r="F39" s="16">
        <f t="shared" si="2"/>
        <v>0.60204081632653061</v>
      </c>
    </row>
    <row r="40" spans="1:6" x14ac:dyDescent="0.2">
      <c r="A40" s="21" t="s">
        <v>45</v>
      </c>
      <c r="B40" s="14">
        <v>20564</v>
      </c>
      <c r="C40" s="15">
        <v>12486</v>
      </c>
      <c r="D40" s="16">
        <f t="shared" si="0"/>
        <v>0.6071775919081891</v>
      </c>
      <c r="E40" s="15">
        <f t="shared" si="1"/>
        <v>8078</v>
      </c>
      <c r="F40" s="16">
        <f t="shared" si="2"/>
        <v>0.3928224080918109</v>
      </c>
    </row>
    <row r="41" spans="1:6" x14ac:dyDescent="0.2">
      <c r="A41" s="21" t="s">
        <v>63</v>
      </c>
      <c r="B41" s="14">
        <v>4294</v>
      </c>
      <c r="C41" s="15">
        <v>3218</v>
      </c>
      <c r="D41" s="16">
        <f t="shared" si="0"/>
        <v>0.74941779226828131</v>
      </c>
      <c r="E41" s="15">
        <f t="shared" si="1"/>
        <v>1076</v>
      </c>
      <c r="F41" s="16">
        <f t="shared" si="2"/>
        <v>0.25058220773171869</v>
      </c>
    </row>
    <row r="42" spans="1:6" x14ac:dyDescent="0.2">
      <c r="A42" s="21" t="s">
        <v>2</v>
      </c>
      <c r="B42" s="14">
        <v>15091</v>
      </c>
      <c r="C42" s="15">
        <v>10112</v>
      </c>
      <c r="D42" s="16">
        <f t="shared" si="0"/>
        <v>0.67006825260088798</v>
      </c>
      <c r="E42" s="15">
        <f t="shared" si="1"/>
        <v>4979</v>
      </c>
      <c r="F42" s="16">
        <f t="shared" si="2"/>
        <v>0.32993174739911207</v>
      </c>
    </row>
    <row r="43" spans="1:6" x14ac:dyDescent="0.2">
      <c r="A43" s="21" t="s">
        <v>19</v>
      </c>
      <c r="B43" s="14">
        <v>154279</v>
      </c>
      <c r="C43" s="15">
        <v>102948</v>
      </c>
      <c r="D43" s="16">
        <f t="shared" si="0"/>
        <v>0.6672845947925512</v>
      </c>
      <c r="E43" s="15">
        <f t="shared" si="1"/>
        <v>51331</v>
      </c>
      <c r="F43" s="16">
        <f t="shared" si="2"/>
        <v>0.33271540520744886</v>
      </c>
    </row>
    <row r="44" spans="1:6" x14ac:dyDescent="0.2">
      <c r="A44" s="21" t="s">
        <v>20</v>
      </c>
      <c r="B44" s="14">
        <v>129320</v>
      </c>
      <c r="C44" s="15">
        <v>87355</v>
      </c>
      <c r="D44" s="16">
        <f t="shared" si="0"/>
        <v>0.67549489638107019</v>
      </c>
      <c r="E44" s="15">
        <f t="shared" si="1"/>
        <v>41965</v>
      </c>
      <c r="F44" s="16">
        <f t="shared" si="2"/>
        <v>0.32450510361892981</v>
      </c>
    </row>
    <row r="45" spans="1:6" x14ac:dyDescent="0.2">
      <c r="A45" s="21" t="s">
        <v>30</v>
      </c>
      <c r="B45" s="14">
        <v>67569</v>
      </c>
      <c r="C45" s="15">
        <v>55867</v>
      </c>
      <c r="D45" s="16">
        <f t="shared" si="0"/>
        <v>0.82681407154168329</v>
      </c>
      <c r="E45" s="15">
        <f t="shared" si="1"/>
        <v>11702</v>
      </c>
      <c r="F45" s="16">
        <f t="shared" si="2"/>
        <v>0.17318592845831668</v>
      </c>
    </row>
    <row r="46" spans="1:6" x14ac:dyDescent="0.2">
      <c r="A46" s="21" t="s">
        <v>66</v>
      </c>
      <c r="B46" s="14">
        <v>1718516</v>
      </c>
      <c r="C46" s="15">
        <v>832654</v>
      </c>
      <c r="D46" s="16">
        <f t="shared" si="0"/>
        <v>0.48451920145055383</v>
      </c>
      <c r="E46" s="15">
        <f t="shared" si="1"/>
        <v>885862</v>
      </c>
      <c r="F46" s="16">
        <f t="shared" si="2"/>
        <v>0.51548079854944617</v>
      </c>
    </row>
    <row r="47" spans="1:6" x14ac:dyDescent="0.2">
      <c r="A47" s="21" t="s">
        <v>34</v>
      </c>
      <c r="B47" s="14">
        <v>64168</v>
      </c>
      <c r="C47" s="15">
        <v>38361</v>
      </c>
      <c r="D47" s="16">
        <f t="shared" si="0"/>
        <v>0.59782134397207332</v>
      </c>
      <c r="E47" s="15">
        <f t="shared" si="1"/>
        <v>25807</v>
      </c>
      <c r="F47" s="16">
        <f t="shared" si="2"/>
        <v>0.40217865602792668</v>
      </c>
    </row>
    <row r="48" spans="1:6" x14ac:dyDescent="0.2">
      <c r="A48" s="21" t="s">
        <v>38</v>
      </c>
      <c r="B48" s="14">
        <v>33718</v>
      </c>
      <c r="C48" s="15">
        <v>23538</v>
      </c>
      <c r="D48" s="16">
        <f t="shared" si="0"/>
        <v>0.69808410937778043</v>
      </c>
      <c r="E48" s="15">
        <f t="shared" si="1"/>
        <v>10180</v>
      </c>
      <c r="F48" s="16">
        <f t="shared" si="2"/>
        <v>0.30191589062221957</v>
      </c>
    </row>
    <row r="49" spans="1:6" x14ac:dyDescent="0.2">
      <c r="A49" s="21" t="s">
        <v>24</v>
      </c>
      <c r="B49" s="14">
        <v>112873</v>
      </c>
      <c r="C49" s="15">
        <v>64405</v>
      </c>
      <c r="D49" s="16">
        <f t="shared" si="0"/>
        <v>0.57059704269400124</v>
      </c>
      <c r="E49" s="15">
        <f t="shared" si="1"/>
        <v>48468</v>
      </c>
      <c r="F49" s="16">
        <f t="shared" si="2"/>
        <v>0.42940295730599876</v>
      </c>
    </row>
    <row r="50" spans="1:6" x14ac:dyDescent="0.2">
      <c r="A50" s="21" t="s">
        <v>3</v>
      </c>
      <c r="B50" s="14">
        <v>21139</v>
      </c>
      <c r="C50" s="15">
        <v>16865</v>
      </c>
      <c r="D50" s="16">
        <f t="shared" si="0"/>
        <v>0.79781446615260887</v>
      </c>
      <c r="E50" s="15">
        <f t="shared" si="1"/>
        <v>4274</v>
      </c>
      <c r="F50" s="16">
        <f t="shared" si="2"/>
        <v>0.20218553384739107</v>
      </c>
    </row>
    <row r="51" spans="1:6" x14ac:dyDescent="0.2">
      <c r="A51" s="21" t="s">
        <v>12</v>
      </c>
      <c r="B51" s="14">
        <v>481731</v>
      </c>
      <c r="C51" s="15">
        <v>290516</v>
      </c>
      <c r="D51" s="16">
        <f t="shared" si="0"/>
        <v>0.60306685681428018</v>
      </c>
      <c r="E51" s="15">
        <f t="shared" si="1"/>
        <v>191215</v>
      </c>
      <c r="F51" s="16">
        <f t="shared" si="2"/>
        <v>0.39693314318571982</v>
      </c>
    </row>
    <row r="52" spans="1:6" x14ac:dyDescent="0.2">
      <c r="A52" s="21" t="s">
        <v>25</v>
      </c>
      <c r="B52" s="14">
        <v>55332</v>
      </c>
      <c r="C52" s="15">
        <v>30416</v>
      </c>
      <c r="D52" s="16">
        <f t="shared" si="0"/>
        <v>0.5496999927709102</v>
      </c>
      <c r="E52" s="15">
        <f t="shared" si="1"/>
        <v>24916</v>
      </c>
      <c r="F52" s="16">
        <f t="shared" si="2"/>
        <v>0.45030000722908986</v>
      </c>
    </row>
    <row r="53" spans="1:6" x14ac:dyDescent="0.2">
      <c r="A53" s="21" t="s">
        <v>4</v>
      </c>
      <c r="B53" s="14">
        <v>615165</v>
      </c>
      <c r="C53" s="15">
        <v>235910</v>
      </c>
      <c r="D53" s="16">
        <f t="shared" si="0"/>
        <v>0.38349060821080522</v>
      </c>
      <c r="E53" s="15">
        <f t="shared" si="1"/>
        <v>379255</v>
      </c>
      <c r="F53" s="16">
        <f t="shared" si="2"/>
        <v>0.61650939178919473</v>
      </c>
    </row>
    <row r="54" spans="1:6" x14ac:dyDescent="0.2">
      <c r="A54" s="21" t="s">
        <v>17</v>
      </c>
      <c r="B54" s="14">
        <v>204598</v>
      </c>
      <c r="C54" s="15">
        <v>178747</v>
      </c>
      <c r="D54" s="16">
        <f t="shared" si="0"/>
        <v>0.87364979129805764</v>
      </c>
      <c r="E54" s="15">
        <f t="shared" si="1"/>
        <v>25851</v>
      </c>
      <c r="F54" s="16">
        <f t="shared" si="2"/>
        <v>0.12635020870194236</v>
      </c>
    </row>
    <row r="55" spans="1:6" x14ac:dyDescent="0.2">
      <c r="A55" s="21" t="s">
        <v>11</v>
      </c>
      <c r="B55" s="14">
        <v>743301</v>
      </c>
      <c r="C55" s="15">
        <v>204010</v>
      </c>
      <c r="D55" s="16">
        <f t="shared" si="0"/>
        <v>0.27446485340393728</v>
      </c>
      <c r="E55" s="15">
        <f t="shared" si="1"/>
        <v>539291</v>
      </c>
      <c r="F55" s="16">
        <f t="shared" si="2"/>
        <v>0.72553514659606266</v>
      </c>
    </row>
    <row r="56" spans="1:6" x14ac:dyDescent="0.2">
      <c r="A56" s="21" t="s">
        <v>14</v>
      </c>
      <c r="B56" s="14">
        <v>330830</v>
      </c>
      <c r="C56" s="15">
        <v>195646</v>
      </c>
      <c r="D56" s="16">
        <f t="shared" si="0"/>
        <v>0.59137925822930204</v>
      </c>
      <c r="E56" s="15">
        <f t="shared" si="1"/>
        <v>135184</v>
      </c>
      <c r="F56" s="16">
        <f t="shared" si="2"/>
        <v>0.40862074177069796</v>
      </c>
    </row>
    <row r="57" spans="1:6" x14ac:dyDescent="0.2">
      <c r="A57" s="21" t="s">
        <v>36</v>
      </c>
      <c r="B57" s="14">
        <v>51238</v>
      </c>
      <c r="C57" s="15">
        <v>37158</v>
      </c>
      <c r="D57" s="16">
        <f t="shared" si="0"/>
        <v>0.72520395019321593</v>
      </c>
      <c r="E57" s="15">
        <f t="shared" si="1"/>
        <v>14080</v>
      </c>
      <c r="F57" s="16">
        <f t="shared" si="2"/>
        <v>0.27479604980678402</v>
      </c>
    </row>
    <row r="58" spans="1:6" x14ac:dyDescent="0.2">
      <c r="A58" s="22" t="s">
        <v>107</v>
      </c>
      <c r="B58" s="14">
        <v>53701</v>
      </c>
      <c r="C58" s="15">
        <v>39572</v>
      </c>
      <c r="D58" s="16">
        <f t="shared" si="0"/>
        <v>0.73689502988771161</v>
      </c>
      <c r="E58" s="15">
        <f t="shared" si="1"/>
        <v>14129</v>
      </c>
      <c r="F58" s="16">
        <f t="shared" si="2"/>
        <v>0.26310497011228839</v>
      </c>
    </row>
    <row r="59" spans="1:6" x14ac:dyDescent="0.2">
      <c r="A59" s="22" t="s">
        <v>108</v>
      </c>
      <c r="B59" s="14">
        <v>94727</v>
      </c>
      <c r="C59" s="15">
        <v>40232</v>
      </c>
      <c r="D59" s="16">
        <f t="shared" si="0"/>
        <v>0.42471523430489722</v>
      </c>
      <c r="E59" s="15">
        <f t="shared" si="1"/>
        <v>54495</v>
      </c>
      <c r="F59" s="16">
        <f t="shared" si="2"/>
        <v>0.57528476569510278</v>
      </c>
    </row>
    <row r="60" spans="1:6" x14ac:dyDescent="0.2">
      <c r="A60" s="21" t="s">
        <v>32</v>
      </c>
      <c r="B60" s="14">
        <v>57205</v>
      </c>
      <c r="C60" s="15">
        <v>43807</v>
      </c>
      <c r="D60" s="16">
        <f t="shared" si="0"/>
        <v>0.76578970369722932</v>
      </c>
      <c r="E60" s="15">
        <f t="shared" si="1"/>
        <v>13398</v>
      </c>
      <c r="F60" s="16">
        <f t="shared" si="2"/>
        <v>0.23421029630277074</v>
      </c>
    </row>
    <row r="61" spans="1:6" x14ac:dyDescent="0.2">
      <c r="A61" s="21" t="s">
        <v>6</v>
      </c>
      <c r="B61" s="14">
        <v>209452</v>
      </c>
      <c r="C61" s="15">
        <v>138331</v>
      </c>
      <c r="D61" s="16">
        <f t="shared" si="0"/>
        <v>0.66044248801634742</v>
      </c>
      <c r="E61" s="15">
        <f t="shared" si="1"/>
        <v>71121</v>
      </c>
      <c r="F61" s="16">
        <f t="shared" si="2"/>
        <v>0.33955751198365258</v>
      </c>
    </row>
    <row r="62" spans="1:6" x14ac:dyDescent="0.2">
      <c r="A62" s="21" t="s">
        <v>5</v>
      </c>
      <c r="B62" s="14">
        <v>186840</v>
      </c>
      <c r="C62" s="15">
        <v>96708</v>
      </c>
      <c r="D62" s="16">
        <f t="shared" si="0"/>
        <v>0.51759794476557486</v>
      </c>
      <c r="E62" s="15">
        <f t="shared" si="1"/>
        <v>90132</v>
      </c>
      <c r="F62" s="16">
        <f t="shared" si="2"/>
        <v>0.4824020552344252</v>
      </c>
    </row>
    <row r="63" spans="1:6" x14ac:dyDescent="0.2">
      <c r="A63" s="21" t="s">
        <v>41</v>
      </c>
      <c r="B63" s="14">
        <v>24880</v>
      </c>
      <c r="C63" s="15">
        <v>18352</v>
      </c>
      <c r="D63" s="16">
        <f t="shared" si="0"/>
        <v>0.73762057877813503</v>
      </c>
      <c r="E63" s="15">
        <f t="shared" si="1"/>
        <v>6528</v>
      </c>
      <c r="F63" s="16">
        <f t="shared" si="2"/>
        <v>0.26237942122186497</v>
      </c>
    </row>
    <row r="64" spans="1:6" x14ac:dyDescent="0.2">
      <c r="A64" s="21" t="s">
        <v>44</v>
      </c>
      <c r="B64" s="14">
        <v>23293</v>
      </c>
      <c r="C64" s="15">
        <v>15857</v>
      </c>
      <c r="D64" s="16">
        <f t="shared" si="0"/>
        <v>0.68076246082514058</v>
      </c>
      <c r="E64" s="15">
        <f t="shared" si="1"/>
        <v>7436</v>
      </c>
      <c r="F64" s="16">
        <f t="shared" si="2"/>
        <v>0.31923753917485942</v>
      </c>
    </row>
    <row r="65" spans="1:6" x14ac:dyDescent="0.2">
      <c r="A65" s="21" t="s">
        <v>52</v>
      </c>
      <c r="B65" s="14">
        <v>16894</v>
      </c>
      <c r="C65" s="15">
        <v>8640</v>
      </c>
      <c r="D65" s="16">
        <f t="shared" si="0"/>
        <v>0.51142417426305198</v>
      </c>
      <c r="E65" s="15">
        <f t="shared" si="1"/>
        <v>8254</v>
      </c>
      <c r="F65" s="16">
        <f t="shared" si="2"/>
        <v>0.48857582573694802</v>
      </c>
    </row>
    <row r="66" spans="1:6" x14ac:dyDescent="0.2">
      <c r="A66" s="21" t="s">
        <v>58</v>
      </c>
      <c r="B66" s="14">
        <v>10392</v>
      </c>
      <c r="C66" s="15">
        <v>8070</v>
      </c>
      <c r="D66" s="16">
        <f t="shared" si="0"/>
        <v>0.77655889145496537</v>
      </c>
      <c r="E66" s="15">
        <f t="shared" si="1"/>
        <v>2322</v>
      </c>
      <c r="F66" s="16">
        <f t="shared" si="2"/>
        <v>0.22344110854503466</v>
      </c>
    </row>
    <row r="67" spans="1:6" x14ac:dyDescent="0.2">
      <c r="A67" s="21" t="s">
        <v>16</v>
      </c>
      <c r="B67" s="14">
        <v>268175</v>
      </c>
      <c r="C67" s="15">
        <v>103442</v>
      </c>
      <c r="D67" s="16">
        <f t="shared" si="0"/>
        <v>0.38572573878996924</v>
      </c>
      <c r="E67" s="15">
        <f t="shared" si="1"/>
        <v>164733</v>
      </c>
      <c r="F67" s="16">
        <f t="shared" si="2"/>
        <v>0.61427426121003081</v>
      </c>
    </row>
    <row r="68" spans="1:6" x14ac:dyDescent="0.2">
      <c r="A68" s="21" t="s">
        <v>51</v>
      </c>
      <c r="B68" s="14">
        <v>10938</v>
      </c>
      <c r="C68" s="15">
        <v>10224</v>
      </c>
      <c r="D68" s="16">
        <f>(C68/B68)</f>
        <v>0.93472298409215582</v>
      </c>
      <c r="E68" s="15">
        <f>(B68-C68)</f>
        <v>714</v>
      </c>
      <c r="F68" s="16">
        <f>(E68/B68)</f>
        <v>6.527701590784421E-2</v>
      </c>
    </row>
    <row r="69" spans="1:6" x14ac:dyDescent="0.2">
      <c r="A69" s="21" t="s">
        <v>43</v>
      </c>
      <c r="B69" s="14">
        <v>21700</v>
      </c>
      <c r="C69" s="15">
        <v>14676</v>
      </c>
      <c r="D69" s="16">
        <f>(C69/B69)</f>
        <v>0.67631336405529952</v>
      </c>
      <c r="E69" s="15">
        <f>(B69-C69)</f>
        <v>7024</v>
      </c>
      <c r="F69" s="16">
        <f>(E69/B69)</f>
        <v>0.32368663594470048</v>
      </c>
    </row>
    <row r="70" spans="1:6" x14ac:dyDescent="0.2">
      <c r="A70" s="21" t="s">
        <v>49</v>
      </c>
      <c r="B70" s="14">
        <v>14823</v>
      </c>
      <c r="C70" s="15">
        <v>9319</v>
      </c>
      <c r="D70" s="16">
        <f>(C70/B70)</f>
        <v>0.62868515145382176</v>
      </c>
      <c r="E70" s="15">
        <f>(B70-C70)</f>
        <v>5504</v>
      </c>
      <c r="F70" s="16">
        <f>(E70/B70)</f>
        <v>0.37131484854617824</v>
      </c>
    </row>
    <row r="71" spans="1:6" x14ac:dyDescent="0.2">
      <c r="A71" s="23" t="s">
        <v>65</v>
      </c>
      <c r="B71" s="17">
        <f>SUM(B4:B70)</f>
        <v>10105957</v>
      </c>
      <c r="C71" s="18">
        <f>SUM(C4:C70)</f>
        <v>4684744</v>
      </c>
      <c r="D71" s="19">
        <f>(C71/B71)</f>
        <v>0.46356262944716664</v>
      </c>
      <c r="E71" s="18">
        <f>SUM(E4:E70)</f>
        <v>5421213</v>
      </c>
      <c r="F71" s="19">
        <f>(E71/B71)</f>
        <v>0.53643737055283336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178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Research&amp;R1981 Population Estimates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7" ht="18.75" thickBot="1" x14ac:dyDescent="0.3">
      <c r="A1" s="30" t="s">
        <v>132</v>
      </c>
      <c r="B1" s="31"/>
      <c r="C1" s="31"/>
      <c r="D1" s="31"/>
      <c r="E1" s="31"/>
      <c r="F1" s="32"/>
    </row>
    <row r="2" spans="1:7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7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7" x14ac:dyDescent="0.2">
      <c r="A4" s="25" t="s">
        <v>0</v>
      </c>
      <c r="B4" s="11">
        <v>151369</v>
      </c>
      <c r="C4" s="26">
        <v>57687</v>
      </c>
      <c r="D4" s="13">
        <f t="shared" ref="D4:D67" si="0">(C4/B4)</f>
        <v>0.38110181080670413</v>
      </c>
      <c r="E4" s="12">
        <f t="shared" ref="E4:E67" si="1">(B4-C4)</f>
        <v>93682</v>
      </c>
      <c r="F4" s="13">
        <f t="shared" ref="F4:F67" si="2">(E4/B4)</f>
        <v>0.61889818919329587</v>
      </c>
      <c r="G4" s="24"/>
    </row>
    <row r="5" spans="1:7" x14ac:dyDescent="0.2">
      <c r="A5" s="21" t="s">
        <v>50</v>
      </c>
      <c r="B5" s="14">
        <v>15289</v>
      </c>
      <c r="C5" s="12">
        <v>10976</v>
      </c>
      <c r="D5" s="13">
        <f t="shared" si="0"/>
        <v>0.71790175943488788</v>
      </c>
      <c r="E5" s="12">
        <f t="shared" si="1"/>
        <v>4313</v>
      </c>
      <c r="F5" s="13">
        <f t="shared" si="2"/>
        <v>0.28209824056511218</v>
      </c>
      <c r="G5" s="24"/>
    </row>
    <row r="6" spans="1:7" x14ac:dyDescent="0.2">
      <c r="A6" s="22" t="s">
        <v>26</v>
      </c>
      <c r="B6" s="14">
        <v>97740</v>
      </c>
      <c r="C6" s="12">
        <v>35599</v>
      </c>
      <c r="D6" s="13">
        <f t="shared" si="0"/>
        <v>0.36422140372416617</v>
      </c>
      <c r="E6" s="12">
        <f t="shared" si="1"/>
        <v>62141</v>
      </c>
      <c r="F6" s="13">
        <f t="shared" si="2"/>
        <v>0.63577859627583388</v>
      </c>
      <c r="G6" s="24"/>
    </row>
    <row r="7" spans="1:7" x14ac:dyDescent="0.2">
      <c r="A7" s="21" t="s">
        <v>47</v>
      </c>
      <c r="B7" s="14">
        <v>20023</v>
      </c>
      <c r="C7" s="12">
        <v>13130</v>
      </c>
      <c r="D7" s="13">
        <f t="shared" si="0"/>
        <v>0.65574589222394242</v>
      </c>
      <c r="E7" s="12">
        <f t="shared" si="1"/>
        <v>6893</v>
      </c>
      <c r="F7" s="13">
        <f t="shared" si="2"/>
        <v>0.34425410777605753</v>
      </c>
      <c r="G7" s="24"/>
    </row>
    <row r="8" spans="1:7" x14ac:dyDescent="0.2">
      <c r="A8" s="22" t="s">
        <v>15</v>
      </c>
      <c r="B8" s="14">
        <v>272959</v>
      </c>
      <c r="C8" s="12">
        <v>103318</v>
      </c>
      <c r="D8" s="13">
        <f t="shared" si="0"/>
        <v>0.37851105843734772</v>
      </c>
      <c r="E8" s="12">
        <f t="shared" si="1"/>
        <v>169641</v>
      </c>
      <c r="F8" s="13">
        <f t="shared" si="2"/>
        <v>0.62148894156265222</v>
      </c>
      <c r="G8" s="24"/>
    </row>
    <row r="9" spans="1:7" x14ac:dyDescent="0.2">
      <c r="A9" s="22" t="s">
        <v>9</v>
      </c>
      <c r="B9" s="14">
        <v>1018257</v>
      </c>
      <c r="C9" s="12">
        <v>167988</v>
      </c>
      <c r="D9" s="13">
        <f t="shared" si="0"/>
        <v>0.16497603257330909</v>
      </c>
      <c r="E9" s="12">
        <f t="shared" si="1"/>
        <v>850269</v>
      </c>
      <c r="F9" s="13">
        <f t="shared" si="2"/>
        <v>0.83502396742669094</v>
      </c>
      <c r="G9" s="24"/>
    </row>
    <row r="10" spans="1:7" x14ac:dyDescent="0.2">
      <c r="A10" s="21" t="s">
        <v>57</v>
      </c>
      <c r="B10" s="14">
        <v>9294</v>
      </c>
      <c r="C10" s="12">
        <v>6184</v>
      </c>
      <c r="D10" s="13">
        <f t="shared" si="0"/>
        <v>0.66537551108241877</v>
      </c>
      <c r="E10" s="12">
        <f t="shared" si="1"/>
        <v>3110</v>
      </c>
      <c r="F10" s="13">
        <f t="shared" si="2"/>
        <v>0.33462448891758123</v>
      </c>
      <c r="G10" s="24"/>
    </row>
    <row r="11" spans="1:7" x14ac:dyDescent="0.2">
      <c r="A11" s="21" t="s">
        <v>28</v>
      </c>
      <c r="B11" s="14">
        <v>58460</v>
      </c>
      <c r="C11" s="12">
        <v>51663</v>
      </c>
      <c r="D11" s="13">
        <f t="shared" si="0"/>
        <v>0.88373246664385907</v>
      </c>
      <c r="E11" s="12">
        <f t="shared" si="1"/>
        <v>6797</v>
      </c>
      <c r="F11" s="13">
        <f t="shared" si="2"/>
        <v>0.11626753335614096</v>
      </c>
      <c r="G11" s="24"/>
    </row>
    <row r="12" spans="1:7" x14ac:dyDescent="0.2">
      <c r="A12" s="21" t="s">
        <v>31</v>
      </c>
      <c r="B12" s="14">
        <v>54703</v>
      </c>
      <c r="C12" s="12">
        <v>47830</v>
      </c>
      <c r="D12" s="13">
        <f t="shared" si="0"/>
        <v>0.87435789627625538</v>
      </c>
      <c r="E12" s="12">
        <f t="shared" si="1"/>
        <v>6873</v>
      </c>
      <c r="F12" s="13">
        <f t="shared" si="2"/>
        <v>0.1256421037237446</v>
      </c>
      <c r="G12" s="24"/>
    </row>
    <row r="13" spans="1:7" x14ac:dyDescent="0.2">
      <c r="A13" s="21" t="s">
        <v>27</v>
      </c>
      <c r="B13" s="14">
        <v>67052</v>
      </c>
      <c r="C13" s="12">
        <v>52446</v>
      </c>
      <c r="D13" s="13">
        <f t="shared" si="0"/>
        <v>0.78216906281691823</v>
      </c>
      <c r="E13" s="12">
        <f t="shared" si="1"/>
        <v>14606</v>
      </c>
      <c r="F13" s="13">
        <f t="shared" si="2"/>
        <v>0.21783093718308177</v>
      </c>
      <c r="G13" s="24"/>
    </row>
    <row r="14" spans="1:7" x14ac:dyDescent="0.2">
      <c r="A14" s="21" t="s">
        <v>22</v>
      </c>
      <c r="B14" s="14">
        <v>85971</v>
      </c>
      <c r="C14" s="12">
        <v>67866</v>
      </c>
      <c r="D14" s="13">
        <f t="shared" si="0"/>
        <v>0.78940572983913182</v>
      </c>
      <c r="E14" s="12">
        <f t="shared" si="1"/>
        <v>18105</v>
      </c>
      <c r="F14" s="13">
        <f t="shared" si="2"/>
        <v>0.21059427016086821</v>
      </c>
      <c r="G14" s="24"/>
    </row>
    <row r="15" spans="1:7" x14ac:dyDescent="0.2">
      <c r="A15" s="21" t="s">
        <v>37</v>
      </c>
      <c r="B15" s="14">
        <v>35399</v>
      </c>
      <c r="C15" s="12">
        <v>25756</v>
      </c>
      <c r="D15" s="13">
        <f t="shared" si="0"/>
        <v>0.72759117489194614</v>
      </c>
      <c r="E15" s="12">
        <f t="shared" si="1"/>
        <v>9643</v>
      </c>
      <c r="F15" s="13">
        <f t="shared" si="2"/>
        <v>0.27240882510805392</v>
      </c>
      <c r="G15" s="24"/>
    </row>
    <row r="16" spans="1:7" x14ac:dyDescent="0.2">
      <c r="A16" s="22" t="s">
        <v>106</v>
      </c>
      <c r="B16" s="14">
        <v>19039</v>
      </c>
      <c r="C16" s="12">
        <v>13037</v>
      </c>
      <c r="D16" s="13">
        <f t="shared" si="0"/>
        <v>0.68475235043857341</v>
      </c>
      <c r="E16" s="12">
        <f t="shared" si="1"/>
        <v>6002</v>
      </c>
      <c r="F16" s="13">
        <f t="shared" si="2"/>
        <v>0.31524764956142654</v>
      </c>
      <c r="G16" s="24"/>
    </row>
    <row r="17" spans="1:7" x14ac:dyDescent="0.2">
      <c r="A17" s="21" t="s">
        <v>59</v>
      </c>
      <c r="B17" s="14">
        <v>7751</v>
      </c>
      <c r="C17" s="12">
        <v>5293</v>
      </c>
      <c r="D17" s="13">
        <f t="shared" si="0"/>
        <v>0.68287962843504069</v>
      </c>
      <c r="E17" s="12">
        <f t="shared" si="1"/>
        <v>2458</v>
      </c>
      <c r="F17" s="13">
        <f t="shared" si="2"/>
        <v>0.31712037156495937</v>
      </c>
      <c r="G17" s="24"/>
    </row>
    <row r="18" spans="1:7" x14ac:dyDescent="0.2">
      <c r="A18" s="21" t="s">
        <v>13</v>
      </c>
      <c r="B18" s="14">
        <v>571003</v>
      </c>
      <c r="C18" s="15">
        <v>0</v>
      </c>
      <c r="D18" s="13">
        <f t="shared" si="0"/>
        <v>0</v>
      </c>
      <c r="E18" s="12">
        <f t="shared" si="1"/>
        <v>571003</v>
      </c>
      <c r="F18" s="13">
        <f t="shared" si="2"/>
        <v>1</v>
      </c>
      <c r="G18" s="24"/>
    </row>
    <row r="19" spans="1:7" x14ac:dyDescent="0.2">
      <c r="A19" s="21" t="s">
        <v>18</v>
      </c>
      <c r="B19" s="14">
        <v>233794</v>
      </c>
      <c r="C19" s="12">
        <v>175680</v>
      </c>
      <c r="D19" s="13">
        <f t="shared" si="0"/>
        <v>0.75143074672575005</v>
      </c>
      <c r="E19" s="12">
        <f t="shared" si="1"/>
        <v>58114</v>
      </c>
      <c r="F19" s="13">
        <f t="shared" si="2"/>
        <v>0.24856925327424997</v>
      </c>
      <c r="G19" s="24"/>
    </row>
    <row r="20" spans="1:7" x14ac:dyDescent="0.2">
      <c r="A20" s="21" t="s">
        <v>42</v>
      </c>
      <c r="B20" s="14">
        <v>10913</v>
      </c>
      <c r="C20" s="12">
        <v>6624</v>
      </c>
      <c r="D20" s="13">
        <f t="shared" si="0"/>
        <v>0.60698249793823877</v>
      </c>
      <c r="E20" s="12">
        <f t="shared" si="1"/>
        <v>4289</v>
      </c>
      <c r="F20" s="13">
        <f t="shared" si="2"/>
        <v>0.39301750206176123</v>
      </c>
      <c r="G20" s="24"/>
    </row>
    <row r="21" spans="1:7" x14ac:dyDescent="0.2">
      <c r="A21" s="21" t="s">
        <v>61</v>
      </c>
      <c r="B21" s="14">
        <v>7661</v>
      </c>
      <c r="C21" s="12">
        <v>3792</v>
      </c>
      <c r="D21" s="13">
        <f t="shared" si="0"/>
        <v>0.49497454640386374</v>
      </c>
      <c r="E21" s="12">
        <f t="shared" si="1"/>
        <v>3869</v>
      </c>
      <c r="F21" s="13">
        <f t="shared" si="2"/>
        <v>0.50502545359613626</v>
      </c>
      <c r="G21" s="24"/>
    </row>
    <row r="22" spans="1:7" x14ac:dyDescent="0.2">
      <c r="A22" s="21" t="s">
        <v>39</v>
      </c>
      <c r="B22" s="14">
        <v>41674</v>
      </c>
      <c r="C22" s="12">
        <v>22959</v>
      </c>
      <c r="D22" s="13">
        <f t="shared" si="0"/>
        <v>0.55091903824926813</v>
      </c>
      <c r="E22" s="12">
        <f t="shared" si="1"/>
        <v>18715</v>
      </c>
      <c r="F22" s="13">
        <f t="shared" si="2"/>
        <v>0.44908096175073187</v>
      </c>
      <c r="G22" s="24"/>
    </row>
    <row r="23" spans="1:7" x14ac:dyDescent="0.2">
      <c r="A23" s="21" t="s">
        <v>60</v>
      </c>
      <c r="B23" s="29">
        <v>5767</v>
      </c>
      <c r="C23" s="12">
        <v>4245</v>
      </c>
      <c r="D23" s="13">
        <f t="shared" si="0"/>
        <v>0.73608461938616265</v>
      </c>
      <c r="E23" s="12">
        <f t="shared" si="1"/>
        <v>1522</v>
      </c>
      <c r="F23" s="13">
        <f t="shared" si="2"/>
        <v>0.26391538061383735</v>
      </c>
      <c r="G23" s="24"/>
    </row>
    <row r="24" spans="1:7" x14ac:dyDescent="0.2">
      <c r="A24" s="21" t="s">
        <v>62</v>
      </c>
      <c r="B24" s="14">
        <v>5992</v>
      </c>
      <c r="C24" s="12">
        <v>4742</v>
      </c>
      <c r="D24" s="13">
        <f t="shared" si="0"/>
        <v>0.79138851802403209</v>
      </c>
      <c r="E24" s="12">
        <f t="shared" si="1"/>
        <v>1250</v>
      </c>
      <c r="F24" s="13">
        <f t="shared" si="2"/>
        <v>0.20861148197596796</v>
      </c>
      <c r="G24" s="24"/>
    </row>
    <row r="25" spans="1:7" x14ac:dyDescent="0.2">
      <c r="A25" s="21" t="s">
        <v>54</v>
      </c>
      <c r="B25" s="14">
        <v>10658</v>
      </c>
      <c r="C25" s="12">
        <v>4785</v>
      </c>
      <c r="D25" s="13">
        <f t="shared" si="0"/>
        <v>0.44895852880465376</v>
      </c>
      <c r="E25" s="12">
        <f t="shared" si="1"/>
        <v>5873</v>
      </c>
      <c r="F25" s="13">
        <f t="shared" si="2"/>
        <v>0.55104147119534619</v>
      </c>
      <c r="G25" s="24"/>
    </row>
    <row r="26" spans="1:7" x14ac:dyDescent="0.2">
      <c r="A26" s="21" t="s">
        <v>56</v>
      </c>
      <c r="B26" s="14">
        <v>8761</v>
      </c>
      <c r="C26" s="12">
        <v>5138</v>
      </c>
      <c r="D26" s="13">
        <f t="shared" si="0"/>
        <v>0.58646273256477566</v>
      </c>
      <c r="E26" s="12">
        <f t="shared" si="1"/>
        <v>3623</v>
      </c>
      <c r="F26" s="13">
        <f t="shared" si="2"/>
        <v>0.41353726743522429</v>
      </c>
      <c r="G26" s="24"/>
    </row>
    <row r="27" spans="1:7" x14ac:dyDescent="0.2">
      <c r="A27" s="21" t="s">
        <v>48</v>
      </c>
      <c r="B27" s="14">
        <v>20357</v>
      </c>
      <c r="C27" s="12">
        <v>13566</v>
      </c>
      <c r="D27" s="13">
        <f t="shared" si="0"/>
        <v>0.66640467652404578</v>
      </c>
      <c r="E27" s="12">
        <f t="shared" si="1"/>
        <v>6791</v>
      </c>
      <c r="F27" s="13">
        <f t="shared" si="2"/>
        <v>0.33359532347595422</v>
      </c>
      <c r="G27" s="24"/>
    </row>
    <row r="28" spans="1:7" x14ac:dyDescent="0.2">
      <c r="A28" s="21" t="s">
        <v>46</v>
      </c>
      <c r="B28" s="14">
        <v>18599</v>
      </c>
      <c r="C28" s="12">
        <v>11093</v>
      </c>
      <c r="D28" s="13">
        <f t="shared" si="0"/>
        <v>0.59642991558685954</v>
      </c>
      <c r="E28" s="12">
        <f t="shared" si="1"/>
        <v>7506</v>
      </c>
      <c r="F28" s="13">
        <f t="shared" si="2"/>
        <v>0.40357008441314052</v>
      </c>
      <c r="G28" s="24"/>
    </row>
    <row r="29" spans="1:7" x14ac:dyDescent="0.2">
      <c r="A29" s="21" t="s">
        <v>29</v>
      </c>
      <c r="B29" s="14">
        <v>44469</v>
      </c>
      <c r="C29" s="12">
        <v>38879</v>
      </c>
      <c r="D29" s="13">
        <f t="shared" si="0"/>
        <v>0.87429445231509595</v>
      </c>
      <c r="E29" s="12">
        <f t="shared" si="1"/>
        <v>5590</v>
      </c>
      <c r="F29" s="13">
        <f t="shared" si="2"/>
        <v>0.12570554768490408</v>
      </c>
      <c r="G29" s="24"/>
    </row>
    <row r="30" spans="1:7" x14ac:dyDescent="0.2">
      <c r="A30" s="21" t="s">
        <v>35</v>
      </c>
      <c r="B30" s="14">
        <v>47526</v>
      </c>
      <c r="C30" s="12">
        <v>29801</v>
      </c>
      <c r="D30" s="13">
        <f t="shared" si="0"/>
        <v>0.62704624836931366</v>
      </c>
      <c r="E30" s="12">
        <f t="shared" si="1"/>
        <v>17725</v>
      </c>
      <c r="F30" s="13">
        <f t="shared" si="2"/>
        <v>0.37295375163068634</v>
      </c>
      <c r="G30" s="24"/>
    </row>
    <row r="31" spans="1:7" x14ac:dyDescent="0.2">
      <c r="A31" s="21" t="s">
        <v>10</v>
      </c>
      <c r="B31" s="14">
        <v>646939</v>
      </c>
      <c r="C31" s="12">
        <v>344995</v>
      </c>
      <c r="D31" s="13">
        <f t="shared" si="0"/>
        <v>0.53327284334380831</v>
      </c>
      <c r="E31" s="12">
        <f t="shared" si="1"/>
        <v>301944</v>
      </c>
      <c r="F31" s="13">
        <f t="shared" si="2"/>
        <v>0.46672715665619169</v>
      </c>
      <c r="G31" s="24"/>
    </row>
    <row r="32" spans="1:7" x14ac:dyDescent="0.2">
      <c r="A32" s="21" t="s">
        <v>53</v>
      </c>
      <c r="B32" s="14">
        <v>14723</v>
      </c>
      <c r="C32" s="12">
        <v>10975</v>
      </c>
      <c r="D32" s="13">
        <f t="shared" si="0"/>
        <v>0.74543231678326427</v>
      </c>
      <c r="E32" s="12">
        <f t="shared" si="1"/>
        <v>3748</v>
      </c>
      <c r="F32" s="13">
        <f t="shared" si="2"/>
        <v>0.25456768321673573</v>
      </c>
      <c r="G32" s="24"/>
    </row>
    <row r="33" spans="1:7" x14ac:dyDescent="0.2">
      <c r="A33" s="22" t="s">
        <v>33</v>
      </c>
      <c r="B33" s="14">
        <v>59896</v>
      </c>
      <c r="C33" s="12">
        <v>38455</v>
      </c>
      <c r="D33" s="13">
        <f t="shared" si="0"/>
        <v>0.64202951783090689</v>
      </c>
      <c r="E33" s="12">
        <f t="shared" si="1"/>
        <v>21441</v>
      </c>
      <c r="F33" s="13">
        <f t="shared" si="2"/>
        <v>0.35797048216909311</v>
      </c>
      <c r="G33" s="24"/>
    </row>
    <row r="34" spans="1:7" x14ac:dyDescent="0.2">
      <c r="A34" s="21" t="s">
        <v>40</v>
      </c>
      <c r="B34" s="14">
        <v>39154</v>
      </c>
      <c r="C34" s="12">
        <v>23401</v>
      </c>
      <c r="D34" s="13">
        <f t="shared" si="0"/>
        <v>0.59766562803289569</v>
      </c>
      <c r="E34" s="12">
        <f t="shared" si="1"/>
        <v>15753</v>
      </c>
      <c r="F34" s="13">
        <f t="shared" si="2"/>
        <v>0.40233437196710425</v>
      </c>
      <c r="G34" s="24"/>
    </row>
    <row r="35" spans="1:7" x14ac:dyDescent="0.2">
      <c r="A35" s="21" t="s">
        <v>55</v>
      </c>
      <c r="B35" s="14">
        <v>10703</v>
      </c>
      <c r="C35" s="12">
        <v>7709</v>
      </c>
      <c r="D35" s="13">
        <f t="shared" si="0"/>
        <v>0.72026534616462679</v>
      </c>
      <c r="E35" s="12">
        <f t="shared" si="1"/>
        <v>2994</v>
      </c>
      <c r="F35" s="13">
        <f t="shared" si="2"/>
        <v>0.27973465383537327</v>
      </c>
      <c r="G35" s="24"/>
    </row>
    <row r="36" spans="1:7" x14ac:dyDescent="0.2">
      <c r="A36" s="21" t="s">
        <v>64</v>
      </c>
      <c r="B36" s="14">
        <v>4035</v>
      </c>
      <c r="C36" s="12">
        <v>3144</v>
      </c>
      <c r="D36" s="13">
        <f t="shared" si="0"/>
        <v>0.77918215613382902</v>
      </c>
      <c r="E36" s="12">
        <f t="shared" si="1"/>
        <v>891</v>
      </c>
      <c r="F36" s="13">
        <f t="shared" si="2"/>
        <v>0.22081784386617101</v>
      </c>
      <c r="G36" s="24"/>
    </row>
    <row r="37" spans="1:7" x14ac:dyDescent="0.2">
      <c r="A37" s="22" t="s">
        <v>23</v>
      </c>
      <c r="B37" s="14">
        <v>104870</v>
      </c>
      <c r="C37" s="12">
        <v>55427</v>
      </c>
      <c r="D37" s="13">
        <f t="shared" si="0"/>
        <v>0.52853056164775436</v>
      </c>
      <c r="E37" s="12">
        <f t="shared" si="1"/>
        <v>49443</v>
      </c>
      <c r="F37" s="13">
        <f t="shared" si="2"/>
        <v>0.47146943835224564</v>
      </c>
      <c r="G37" s="24"/>
    </row>
    <row r="38" spans="1:7" x14ac:dyDescent="0.2">
      <c r="A38" s="22" t="s">
        <v>1</v>
      </c>
      <c r="B38" s="14">
        <v>205266</v>
      </c>
      <c r="C38" s="12">
        <v>133162</v>
      </c>
      <c r="D38" s="13">
        <f t="shared" si="0"/>
        <v>0.6487289663168766</v>
      </c>
      <c r="E38" s="12">
        <f t="shared" si="1"/>
        <v>72104</v>
      </c>
      <c r="F38" s="13">
        <f t="shared" si="2"/>
        <v>0.35127103368312335</v>
      </c>
      <c r="G38" s="24"/>
    </row>
    <row r="39" spans="1:7" x14ac:dyDescent="0.2">
      <c r="A39" s="21" t="s">
        <v>21</v>
      </c>
      <c r="B39" s="14">
        <v>148655</v>
      </c>
      <c r="C39" s="12">
        <v>67107</v>
      </c>
      <c r="D39" s="13">
        <f t="shared" si="0"/>
        <v>0.45142780263025123</v>
      </c>
      <c r="E39" s="12">
        <f t="shared" si="1"/>
        <v>81548</v>
      </c>
      <c r="F39" s="13">
        <f t="shared" si="2"/>
        <v>0.54857219736974872</v>
      </c>
      <c r="G39" s="24"/>
    </row>
    <row r="40" spans="1:7" x14ac:dyDescent="0.2">
      <c r="A40" s="21" t="s">
        <v>45</v>
      </c>
      <c r="B40" s="14">
        <v>19870</v>
      </c>
      <c r="C40" s="12">
        <v>12001</v>
      </c>
      <c r="D40" s="13">
        <f t="shared" si="0"/>
        <v>0.60397584297936591</v>
      </c>
      <c r="E40" s="12">
        <f t="shared" si="1"/>
        <v>7869</v>
      </c>
      <c r="F40" s="13">
        <f t="shared" si="2"/>
        <v>0.39602415702063415</v>
      </c>
      <c r="G40" s="24"/>
    </row>
    <row r="41" spans="1:7" x14ac:dyDescent="0.2">
      <c r="A41" s="21" t="s">
        <v>63</v>
      </c>
      <c r="B41" s="14">
        <v>4260</v>
      </c>
      <c r="C41" s="12">
        <v>3216</v>
      </c>
      <c r="D41" s="13">
        <f t="shared" si="0"/>
        <v>0.75492957746478873</v>
      </c>
      <c r="E41" s="12">
        <f t="shared" si="1"/>
        <v>1044</v>
      </c>
      <c r="F41" s="13">
        <f t="shared" si="2"/>
        <v>0.24507042253521127</v>
      </c>
      <c r="G41" s="24"/>
    </row>
    <row r="42" spans="1:7" x14ac:dyDescent="0.2">
      <c r="A42" s="22" t="s">
        <v>2</v>
      </c>
      <c r="B42" s="14">
        <v>14894</v>
      </c>
      <c r="C42" s="12">
        <v>10014</v>
      </c>
      <c r="D42" s="13">
        <f t="shared" si="0"/>
        <v>0.6723512823955955</v>
      </c>
      <c r="E42" s="12">
        <f t="shared" si="1"/>
        <v>4880</v>
      </c>
      <c r="F42" s="13">
        <f t="shared" si="2"/>
        <v>0.32764871760440445</v>
      </c>
      <c r="G42" s="24"/>
    </row>
    <row r="43" spans="1:7" x14ac:dyDescent="0.2">
      <c r="A43" s="21" t="s">
        <v>19</v>
      </c>
      <c r="B43" s="14">
        <v>148445</v>
      </c>
      <c r="C43" s="12">
        <v>99965</v>
      </c>
      <c r="D43" s="13">
        <f t="shared" si="0"/>
        <v>0.67341439590420693</v>
      </c>
      <c r="E43" s="12">
        <f t="shared" si="1"/>
        <v>48480</v>
      </c>
      <c r="F43" s="13">
        <f t="shared" si="2"/>
        <v>0.32658560409579307</v>
      </c>
      <c r="G43" s="24"/>
    </row>
    <row r="44" spans="1:7" x14ac:dyDescent="0.2">
      <c r="A44" s="22" t="s">
        <v>20</v>
      </c>
      <c r="B44" s="14">
        <v>122488</v>
      </c>
      <c r="C44" s="12">
        <v>80917</v>
      </c>
      <c r="D44" s="13">
        <f t="shared" si="0"/>
        <v>0.66061165175364123</v>
      </c>
      <c r="E44" s="12">
        <f t="shared" si="1"/>
        <v>41571</v>
      </c>
      <c r="F44" s="13">
        <f t="shared" si="2"/>
        <v>0.33938834824635883</v>
      </c>
      <c r="G44" s="24"/>
    </row>
    <row r="45" spans="1:7" x14ac:dyDescent="0.2">
      <c r="A45" s="21" t="s">
        <v>30</v>
      </c>
      <c r="B45" s="14">
        <v>64014</v>
      </c>
      <c r="C45" s="12">
        <v>52527</v>
      </c>
      <c r="D45" s="13">
        <f t="shared" si="0"/>
        <v>0.82055487862030185</v>
      </c>
      <c r="E45" s="12">
        <f t="shared" si="1"/>
        <v>11487</v>
      </c>
      <c r="F45" s="13">
        <f t="shared" si="2"/>
        <v>0.1794451213796982</v>
      </c>
      <c r="G45" s="24"/>
    </row>
    <row r="46" spans="1:7" x14ac:dyDescent="0.2">
      <c r="A46" s="22" t="s">
        <v>66</v>
      </c>
      <c r="B46" s="14">
        <v>1625509</v>
      </c>
      <c r="C46" s="12">
        <v>798820</v>
      </c>
      <c r="D46" s="13">
        <f t="shared" si="0"/>
        <v>0.49142760821379644</v>
      </c>
      <c r="E46" s="12">
        <f t="shared" si="1"/>
        <v>826689</v>
      </c>
      <c r="F46" s="13">
        <f t="shared" si="2"/>
        <v>0.50857239178620361</v>
      </c>
      <c r="G46" s="24"/>
    </row>
    <row r="47" spans="1:7" x14ac:dyDescent="0.2">
      <c r="A47" s="21" t="s">
        <v>34</v>
      </c>
      <c r="B47" s="14">
        <v>63188</v>
      </c>
      <c r="C47" s="12">
        <v>37741</v>
      </c>
      <c r="D47" s="13">
        <f t="shared" si="0"/>
        <v>0.59728112932835353</v>
      </c>
      <c r="E47" s="12">
        <f t="shared" si="1"/>
        <v>25447</v>
      </c>
      <c r="F47" s="13">
        <f t="shared" si="2"/>
        <v>0.40271887067164652</v>
      </c>
      <c r="G47" s="24"/>
    </row>
    <row r="48" spans="1:7" x14ac:dyDescent="0.2">
      <c r="A48" s="21" t="s">
        <v>38</v>
      </c>
      <c r="B48" s="14">
        <v>32894</v>
      </c>
      <c r="C48" s="12">
        <v>22932</v>
      </c>
      <c r="D48" s="13">
        <f t="shared" si="0"/>
        <v>0.69714841612452116</v>
      </c>
      <c r="E48" s="12">
        <f t="shared" si="1"/>
        <v>9962</v>
      </c>
      <c r="F48" s="13">
        <f t="shared" si="2"/>
        <v>0.30285158387547884</v>
      </c>
      <c r="G48" s="24"/>
    </row>
    <row r="49" spans="1:7" x14ac:dyDescent="0.2">
      <c r="A49" s="21" t="s">
        <v>24</v>
      </c>
      <c r="B49" s="14">
        <v>109920</v>
      </c>
      <c r="C49" s="12">
        <v>62057</v>
      </c>
      <c r="D49" s="13">
        <f t="shared" si="0"/>
        <v>0.56456513828238719</v>
      </c>
      <c r="E49" s="12">
        <f t="shared" si="1"/>
        <v>47863</v>
      </c>
      <c r="F49" s="13">
        <f t="shared" si="2"/>
        <v>0.43543486171761281</v>
      </c>
      <c r="G49" s="24"/>
    </row>
    <row r="50" spans="1:7" x14ac:dyDescent="0.2">
      <c r="A50" s="21" t="s">
        <v>3</v>
      </c>
      <c r="B50" s="14">
        <v>20264</v>
      </c>
      <c r="C50" s="12">
        <v>16039</v>
      </c>
      <c r="D50" s="13">
        <f t="shared" si="0"/>
        <v>0.791502171338334</v>
      </c>
      <c r="E50" s="12">
        <f t="shared" si="1"/>
        <v>4225</v>
      </c>
      <c r="F50" s="13">
        <f t="shared" si="2"/>
        <v>0.208497828661666</v>
      </c>
      <c r="G50" s="24"/>
    </row>
    <row r="51" spans="1:7" x14ac:dyDescent="0.2">
      <c r="A51" s="21" t="s">
        <v>12</v>
      </c>
      <c r="B51" s="14">
        <v>470865</v>
      </c>
      <c r="C51" s="12">
        <v>282662</v>
      </c>
      <c r="D51" s="13">
        <f t="shared" si="0"/>
        <v>0.60030369638856151</v>
      </c>
      <c r="E51" s="12">
        <f t="shared" si="1"/>
        <v>188203</v>
      </c>
      <c r="F51" s="13">
        <f t="shared" si="2"/>
        <v>0.39969630361143854</v>
      </c>
      <c r="G51" s="24"/>
    </row>
    <row r="52" spans="1:7" x14ac:dyDescent="0.2">
      <c r="A52" s="21" t="s">
        <v>25</v>
      </c>
      <c r="B52" s="14">
        <v>49287</v>
      </c>
      <c r="C52" s="12">
        <v>25960</v>
      </c>
      <c r="D52" s="13">
        <f t="shared" si="0"/>
        <v>0.52671089739687948</v>
      </c>
      <c r="E52" s="12">
        <f t="shared" si="1"/>
        <v>23327</v>
      </c>
      <c r="F52" s="13">
        <f t="shared" si="2"/>
        <v>0.47328910260312052</v>
      </c>
      <c r="G52" s="24"/>
    </row>
    <row r="53" spans="1:7" x14ac:dyDescent="0.2">
      <c r="A53" s="22" t="s">
        <v>4</v>
      </c>
      <c r="B53" s="14">
        <v>576758</v>
      </c>
      <c r="C53" s="12">
        <v>212303</v>
      </c>
      <c r="D53" s="13">
        <f t="shared" si="0"/>
        <v>0.36809719154307352</v>
      </c>
      <c r="E53" s="12">
        <f t="shared" si="1"/>
        <v>364455</v>
      </c>
      <c r="F53" s="13">
        <f t="shared" si="2"/>
        <v>0.63190280845692648</v>
      </c>
      <c r="G53" s="24"/>
    </row>
    <row r="54" spans="1:7" x14ac:dyDescent="0.2">
      <c r="A54" s="21" t="s">
        <v>17</v>
      </c>
      <c r="B54" s="14">
        <v>193661</v>
      </c>
      <c r="C54" s="12">
        <v>168207</v>
      </c>
      <c r="D54" s="13">
        <f t="shared" si="0"/>
        <v>0.86856414043095931</v>
      </c>
      <c r="E54" s="12">
        <f t="shared" si="1"/>
        <v>25454</v>
      </c>
      <c r="F54" s="13">
        <f t="shared" si="2"/>
        <v>0.13143585956904075</v>
      </c>
      <c r="G54" s="24"/>
    </row>
    <row r="55" spans="1:7" x14ac:dyDescent="0.2">
      <c r="A55" s="21" t="s">
        <v>11</v>
      </c>
      <c r="B55" s="14">
        <v>728531</v>
      </c>
      <c r="C55" s="12">
        <v>199309</v>
      </c>
      <c r="D55" s="13">
        <f t="shared" si="0"/>
        <v>0.27357655336560832</v>
      </c>
      <c r="E55" s="12">
        <f t="shared" si="1"/>
        <v>529222</v>
      </c>
      <c r="F55" s="13">
        <f t="shared" si="2"/>
        <v>0.72642344663439162</v>
      </c>
      <c r="G55" s="24"/>
    </row>
    <row r="56" spans="1:7" x14ac:dyDescent="0.2">
      <c r="A56" s="22" t="s">
        <v>14</v>
      </c>
      <c r="B56" s="14">
        <v>321652</v>
      </c>
      <c r="C56" s="12">
        <v>190071</v>
      </c>
      <c r="D56" s="13">
        <f t="shared" si="0"/>
        <v>0.59092124407745017</v>
      </c>
      <c r="E56" s="12">
        <f t="shared" si="1"/>
        <v>131581</v>
      </c>
      <c r="F56" s="13">
        <f t="shared" si="2"/>
        <v>0.40907875592254983</v>
      </c>
      <c r="G56" s="24"/>
    </row>
    <row r="57" spans="1:7" x14ac:dyDescent="0.2">
      <c r="A57" s="21" t="s">
        <v>36</v>
      </c>
      <c r="B57" s="14">
        <v>50549</v>
      </c>
      <c r="C57" s="12">
        <v>36521</v>
      </c>
      <c r="D57" s="13">
        <f t="shared" si="0"/>
        <v>0.72248709173277414</v>
      </c>
      <c r="E57" s="12">
        <f t="shared" si="1"/>
        <v>14028</v>
      </c>
      <c r="F57" s="13">
        <f t="shared" si="2"/>
        <v>0.27751290826722586</v>
      </c>
      <c r="G57" s="24"/>
    </row>
    <row r="58" spans="1:7" x14ac:dyDescent="0.2">
      <c r="A58" s="22" t="s">
        <v>32</v>
      </c>
      <c r="B58" s="14">
        <v>55988</v>
      </c>
      <c r="C58" s="12">
        <v>42671</v>
      </c>
      <c r="D58" s="13">
        <f t="shared" si="0"/>
        <v>0.76214545974137315</v>
      </c>
      <c r="E58" s="12">
        <f t="shared" si="1"/>
        <v>13317</v>
      </c>
      <c r="F58" s="13">
        <f t="shared" si="2"/>
        <v>0.23785454025862685</v>
      </c>
      <c r="G58" s="24"/>
    </row>
    <row r="59" spans="1:7" x14ac:dyDescent="0.2">
      <c r="A59" s="22" t="s">
        <v>6</v>
      </c>
      <c r="B59" s="14">
        <v>202251</v>
      </c>
      <c r="C59" s="12">
        <v>132642</v>
      </c>
      <c r="D59" s="13">
        <f t="shared" si="0"/>
        <v>0.65582864856045209</v>
      </c>
      <c r="E59" s="12">
        <f t="shared" si="1"/>
        <v>69609</v>
      </c>
      <c r="F59" s="13">
        <f t="shared" si="2"/>
        <v>0.34417135143954791</v>
      </c>
      <c r="G59" s="24"/>
    </row>
    <row r="60" spans="1:7" x14ac:dyDescent="0.2">
      <c r="A60" s="21" t="s">
        <v>5</v>
      </c>
      <c r="B60" s="14">
        <v>179752</v>
      </c>
      <c r="C60" s="12">
        <v>93793</v>
      </c>
      <c r="D60" s="13">
        <f t="shared" si="0"/>
        <v>0.5217911344519115</v>
      </c>
      <c r="E60" s="12">
        <f t="shared" si="1"/>
        <v>85959</v>
      </c>
      <c r="F60" s="13">
        <f t="shared" si="2"/>
        <v>0.4782088655480885</v>
      </c>
      <c r="G60" s="24"/>
    </row>
    <row r="61" spans="1:7" x14ac:dyDescent="0.2">
      <c r="A61" s="21" t="s">
        <v>107</v>
      </c>
      <c r="B61" s="14">
        <v>51303</v>
      </c>
      <c r="C61" s="12">
        <v>37370</v>
      </c>
      <c r="D61" s="13">
        <f t="shared" si="0"/>
        <v>0.72841744147515741</v>
      </c>
      <c r="E61" s="12">
        <f t="shared" si="1"/>
        <v>13933</v>
      </c>
      <c r="F61" s="13">
        <f t="shared" si="2"/>
        <v>0.27158255852484259</v>
      </c>
      <c r="G61" s="24"/>
    </row>
    <row r="62" spans="1:7" x14ac:dyDescent="0.2">
      <c r="A62" s="21" t="s">
        <v>108</v>
      </c>
      <c r="B62" s="14">
        <v>87182</v>
      </c>
      <c r="C62" s="12">
        <v>38097</v>
      </c>
      <c r="D62" s="13">
        <f t="shared" si="0"/>
        <v>0.43698240462480786</v>
      </c>
      <c r="E62" s="12">
        <f t="shared" si="1"/>
        <v>49085</v>
      </c>
      <c r="F62" s="13">
        <f t="shared" si="2"/>
        <v>0.56301759537519214</v>
      </c>
      <c r="G62" s="24"/>
    </row>
    <row r="63" spans="1:7" x14ac:dyDescent="0.2">
      <c r="A63" s="21" t="s">
        <v>41</v>
      </c>
      <c r="B63" s="14">
        <v>24272</v>
      </c>
      <c r="C63" s="12">
        <v>17995</v>
      </c>
      <c r="D63" s="13">
        <f t="shared" si="0"/>
        <v>0.7413892551087673</v>
      </c>
      <c r="E63" s="12">
        <f t="shared" si="1"/>
        <v>6277</v>
      </c>
      <c r="F63" s="13">
        <f t="shared" si="2"/>
        <v>0.2586107448912327</v>
      </c>
      <c r="G63" s="24"/>
    </row>
    <row r="64" spans="1:7" x14ac:dyDescent="0.2">
      <c r="A64" s="21" t="s">
        <v>44</v>
      </c>
      <c r="B64" s="14">
        <v>22287</v>
      </c>
      <c r="C64" s="12">
        <v>14933</v>
      </c>
      <c r="D64" s="13">
        <f t="shared" si="0"/>
        <v>0.67003185713644731</v>
      </c>
      <c r="E64" s="12">
        <f t="shared" si="1"/>
        <v>7354</v>
      </c>
      <c r="F64" s="13">
        <f t="shared" si="2"/>
        <v>0.32996814286355275</v>
      </c>
      <c r="G64" s="24"/>
    </row>
    <row r="65" spans="1:7" x14ac:dyDescent="0.2">
      <c r="A65" s="21" t="s">
        <v>52</v>
      </c>
      <c r="B65" s="14">
        <v>16532</v>
      </c>
      <c r="C65" s="12">
        <v>8278</v>
      </c>
      <c r="D65" s="13">
        <f t="shared" si="0"/>
        <v>0.50072586498911198</v>
      </c>
      <c r="E65" s="12">
        <f t="shared" si="1"/>
        <v>8254</v>
      </c>
      <c r="F65" s="13">
        <f t="shared" si="2"/>
        <v>0.49927413501088796</v>
      </c>
      <c r="G65" s="24"/>
    </row>
    <row r="66" spans="1:7" x14ac:dyDescent="0.2">
      <c r="A66" s="21" t="s">
        <v>58</v>
      </c>
      <c r="B66" s="14">
        <v>10166</v>
      </c>
      <c r="C66" s="12">
        <v>7857</v>
      </c>
      <c r="D66" s="13">
        <f t="shared" si="0"/>
        <v>0.7728703521542396</v>
      </c>
      <c r="E66" s="12">
        <f t="shared" si="1"/>
        <v>2309</v>
      </c>
      <c r="F66" s="13">
        <f t="shared" si="2"/>
        <v>0.22712964784576037</v>
      </c>
      <c r="G66" s="24"/>
    </row>
    <row r="67" spans="1:7" x14ac:dyDescent="0.2">
      <c r="A67" s="21" t="s">
        <v>16</v>
      </c>
      <c r="B67" s="14">
        <v>258762</v>
      </c>
      <c r="C67" s="12">
        <v>98358</v>
      </c>
      <c r="D67" s="13">
        <f t="shared" si="0"/>
        <v>0.38010990794629812</v>
      </c>
      <c r="E67" s="12">
        <f t="shared" si="1"/>
        <v>160404</v>
      </c>
      <c r="F67" s="13">
        <f t="shared" si="2"/>
        <v>0.61989009205370182</v>
      </c>
      <c r="G67" s="24"/>
    </row>
    <row r="68" spans="1:7" x14ac:dyDescent="0.2">
      <c r="A68" s="21" t="s">
        <v>51</v>
      </c>
      <c r="B68" s="14">
        <v>10887</v>
      </c>
      <c r="C68" s="12">
        <v>10157</v>
      </c>
      <c r="D68" s="13">
        <f>(C68/B68)</f>
        <v>0.93294755212638925</v>
      </c>
      <c r="E68" s="12">
        <f>(B68-C68)</f>
        <v>730</v>
      </c>
      <c r="F68" s="13">
        <f>(E68/B68)</f>
        <v>6.7052447873610727E-2</v>
      </c>
      <c r="G68" s="24"/>
    </row>
    <row r="69" spans="1:7" x14ac:dyDescent="0.2">
      <c r="A69" s="21" t="s">
        <v>43</v>
      </c>
      <c r="B69" s="14">
        <v>21300</v>
      </c>
      <c r="C69" s="12">
        <v>14409</v>
      </c>
      <c r="D69" s="13">
        <f>(C69/B69)</f>
        <v>0.67647887323943667</v>
      </c>
      <c r="E69" s="12">
        <f>(B69-C69)</f>
        <v>6891</v>
      </c>
      <c r="F69" s="13">
        <f>(E69/B69)</f>
        <v>0.32352112676056338</v>
      </c>
      <c r="G69" s="24"/>
    </row>
    <row r="70" spans="1:7" x14ac:dyDescent="0.2">
      <c r="A70" s="21" t="s">
        <v>49</v>
      </c>
      <c r="B70" s="14">
        <v>14509</v>
      </c>
      <c r="C70" s="12">
        <v>9081</v>
      </c>
      <c r="D70" s="13">
        <f>(C70/B70)</f>
        <v>0.6258873802467434</v>
      </c>
      <c r="E70" s="12">
        <f>(B70-C70)</f>
        <v>5428</v>
      </c>
      <c r="F70" s="13">
        <f>(E70/B70)</f>
        <v>0.3741126197532566</v>
      </c>
      <c r="G70" s="24"/>
    </row>
    <row r="71" spans="1:7" x14ac:dyDescent="0.2">
      <c r="A71" s="23" t="s">
        <v>65</v>
      </c>
      <c r="B71" s="17">
        <f>SUM(B4:B70)</f>
        <v>9746961</v>
      </c>
      <c r="C71" s="18">
        <f>SUM(C4:C70)</f>
        <v>4501355</v>
      </c>
      <c r="D71" s="19">
        <f>(C71/B71)</f>
        <v>0.46182138206975487</v>
      </c>
      <c r="E71" s="18">
        <f>SUM(E4:E70)</f>
        <v>5245606</v>
      </c>
      <c r="F71" s="19">
        <f>(E71/B71)</f>
        <v>0.53817861793024513</v>
      </c>
    </row>
    <row r="72" spans="1:7" x14ac:dyDescent="0.2">
      <c r="A72" s="1"/>
      <c r="B72" s="2"/>
      <c r="C72" s="2"/>
      <c r="D72" s="2"/>
      <c r="E72" s="2"/>
      <c r="F72" s="3"/>
    </row>
    <row r="73" spans="1:7" x14ac:dyDescent="0.2">
      <c r="A73" s="28" t="s">
        <v>136</v>
      </c>
      <c r="B73" s="2"/>
      <c r="C73" s="2"/>
      <c r="D73" s="2"/>
      <c r="E73" s="2"/>
      <c r="F73" s="3"/>
    </row>
    <row r="74" spans="1:7" x14ac:dyDescent="0.2">
      <c r="A74" s="1"/>
      <c r="B74" s="2"/>
      <c r="C74" s="2"/>
      <c r="D74" s="2"/>
      <c r="E74" s="2"/>
      <c r="F74" s="3"/>
    </row>
    <row r="75" spans="1:7" ht="27" customHeight="1" thickBot="1" x14ac:dyDescent="0.25">
      <c r="A75" s="39" t="s">
        <v>207</v>
      </c>
      <c r="B75" s="40"/>
      <c r="C75" s="40"/>
      <c r="D75" s="40"/>
      <c r="E75" s="40"/>
      <c r="F75" s="41"/>
    </row>
  </sheetData>
  <mergeCells count="4">
    <mergeCell ref="A1:F1"/>
    <mergeCell ref="C2:D2"/>
    <mergeCell ref="E2:F2"/>
    <mergeCell ref="A75:F75"/>
  </mergeCells>
  <printOptions horizontalCentered="1"/>
  <pageMargins left="0.5" right="0.5" top="0.5" bottom="0.5" header="0.3" footer="0.3"/>
  <pageSetup scale="72" orientation="portrait" r:id="rId1"/>
  <headerFooter>
    <oddFooter>&amp;LOffice of Economic and Demographic Research&amp;R1980 Census Counts</oddFooter>
  </headerFooter>
  <ignoredErrors>
    <ignoredError sqref="D71" formula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90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138376</v>
      </c>
      <c r="C4" s="12">
        <v>46085</v>
      </c>
      <c r="D4" s="13">
        <f t="shared" ref="D4:D67" si="0">(C4/B4)</f>
        <v>0.33304185696941668</v>
      </c>
      <c r="E4" s="12">
        <f t="shared" ref="E4:E67" si="1">(B4-C4)</f>
        <v>92291</v>
      </c>
      <c r="F4" s="13">
        <f t="shared" ref="F4:F67" si="2">(E4/B4)</f>
        <v>0.66695814303058332</v>
      </c>
    </row>
    <row r="5" spans="1:6" x14ac:dyDescent="0.2">
      <c r="A5" s="21" t="s">
        <v>50</v>
      </c>
      <c r="B5" s="14">
        <v>13415</v>
      </c>
      <c r="C5" s="15">
        <v>9566</v>
      </c>
      <c r="D5" s="16">
        <f t="shared" si="0"/>
        <v>0.71308237048080503</v>
      </c>
      <c r="E5" s="15">
        <f t="shared" si="1"/>
        <v>3849</v>
      </c>
      <c r="F5" s="16">
        <f t="shared" si="2"/>
        <v>0.28691762951919492</v>
      </c>
    </row>
    <row r="6" spans="1:6" x14ac:dyDescent="0.2">
      <c r="A6" s="21" t="s">
        <v>26</v>
      </c>
      <c r="B6" s="14">
        <v>97479</v>
      </c>
      <c r="C6" s="15">
        <v>29854</v>
      </c>
      <c r="D6" s="16">
        <f t="shared" si="0"/>
        <v>0.30626083566716933</v>
      </c>
      <c r="E6" s="15">
        <f t="shared" si="1"/>
        <v>67625</v>
      </c>
      <c r="F6" s="16">
        <f t="shared" si="2"/>
        <v>0.69373916433283067</v>
      </c>
    </row>
    <row r="7" spans="1:6" x14ac:dyDescent="0.2">
      <c r="A7" s="21" t="s">
        <v>47</v>
      </c>
      <c r="B7" s="14">
        <v>17360</v>
      </c>
      <c r="C7" s="15">
        <v>10633</v>
      </c>
      <c r="D7" s="16">
        <f t="shared" si="0"/>
        <v>0.61250000000000004</v>
      </c>
      <c r="E7" s="15">
        <f t="shared" si="1"/>
        <v>6727</v>
      </c>
      <c r="F7" s="16">
        <f t="shared" si="2"/>
        <v>0.38750000000000001</v>
      </c>
    </row>
    <row r="8" spans="1:6" x14ac:dyDescent="0.2">
      <c r="A8" s="21" t="s">
        <v>15</v>
      </c>
      <c r="B8" s="14">
        <v>275779</v>
      </c>
      <c r="C8" s="15">
        <v>104121</v>
      </c>
      <c r="D8" s="16">
        <f t="shared" si="0"/>
        <v>0.37755231544098716</v>
      </c>
      <c r="E8" s="15">
        <f t="shared" si="1"/>
        <v>171658</v>
      </c>
      <c r="F8" s="16">
        <f t="shared" si="2"/>
        <v>0.62244768455901278</v>
      </c>
    </row>
    <row r="9" spans="1:6" x14ac:dyDescent="0.2">
      <c r="A9" s="21" t="s">
        <v>9</v>
      </c>
      <c r="B9" s="14">
        <v>966083</v>
      </c>
      <c r="C9" s="15">
        <v>150207</v>
      </c>
      <c r="D9" s="16">
        <f t="shared" si="0"/>
        <v>0.1554804297353333</v>
      </c>
      <c r="E9" s="15">
        <f t="shared" si="1"/>
        <v>815876</v>
      </c>
      <c r="F9" s="16">
        <f t="shared" si="2"/>
        <v>0.84451957026466673</v>
      </c>
    </row>
    <row r="10" spans="1:6" x14ac:dyDescent="0.2">
      <c r="A10" s="21" t="s">
        <v>57</v>
      </c>
      <c r="B10" s="14">
        <v>8952</v>
      </c>
      <c r="C10" s="15">
        <v>5801</v>
      </c>
      <c r="D10" s="16">
        <f t="shared" si="0"/>
        <v>0.64801161751563896</v>
      </c>
      <c r="E10" s="15">
        <f t="shared" si="1"/>
        <v>3151</v>
      </c>
      <c r="F10" s="16">
        <f t="shared" si="2"/>
        <v>0.35198838248436104</v>
      </c>
    </row>
    <row r="11" spans="1:6" x14ac:dyDescent="0.2">
      <c r="A11" s="21" t="s">
        <v>28</v>
      </c>
      <c r="B11" s="14">
        <v>55392</v>
      </c>
      <c r="C11" s="15">
        <v>47356</v>
      </c>
      <c r="D11" s="16">
        <f t="shared" si="0"/>
        <v>0.85492489890236856</v>
      </c>
      <c r="E11" s="15">
        <f t="shared" si="1"/>
        <v>8036</v>
      </c>
      <c r="F11" s="16">
        <f t="shared" si="2"/>
        <v>0.14507510109763141</v>
      </c>
    </row>
    <row r="12" spans="1:6" x14ac:dyDescent="0.2">
      <c r="A12" s="21" t="s">
        <v>31</v>
      </c>
      <c r="B12" s="14">
        <v>42397</v>
      </c>
      <c r="C12" s="15">
        <v>35876</v>
      </c>
      <c r="D12" s="16">
        <f t="shared" si="0"/>
        <v>0.84619194754345828</v>
      </c>
      <c r="E12" s="15">
        <f t="shared" si="1"/>
        <v>6521</v>
      </c>
      <c r="F12" s="16">
        <f t="shared" si="2"/>
        <v>0.15380805245654175</v>
      </c>
    </row>
    <row r="13" spans="1:6" x14ac:dyDescent="0.2">
      <c r="A13" s="21" t="s">
        <v>27</v>
      </c>
      <c r="B13" s="14">
        <v>56772</v>
      </c>
      <c r="C13" s="15">
        <v>43492</v>
      </c>
      <c r="D13" s="16">
        <f t="shared" si="0"/>
        <v>0.76608187134502925</v>
      </c>
      <c r="E13" s="15">
        <f t="shared" si="1"/>
        <v>13280</v>
      </c>
      <c r="F13" s="16">
        <f t="shared" si="2"/>
        <v>0.23391812865497075</v>
      </c>
    </row>
    <row r="14" spans="1:6" x14ac:dyDescent="0.2">
      <c r="A14" s="21" t="s">
        <v>22</v>
      </c>
      <c r="B14" s="14">
        <v>81912</v>
      </c>
      <c r="C14" s="15">
        <v>63529</v>
      </c>
      <c r="D14" s="16">
        <f t="shared" si="0"/>
        <v>0.77557622814728</v>
      </c>
      <c r="E14" s="15">
        <f t="shared" si="1"/>
        <v>18383</v>
      </c>
      <c r="F14" s="16">
        <f t="shared" si="2"/>
        <v>0.22442377185272</v>
      </c>
    </row>
    <row r="15" spans="1:6" x14ac:dyDescent="0.2">
      <c r="A15" s="21" t="s">
        <v>37</v>
      </c>
      <c r="B15" s="14">
        <v>31126</v>
      </c>
      <c r="C15" s="15">
        <v>20683</v>
      </c>
      <c r="D15" s="16">
        <f t="shared" si="0"/>
        <v>0.66449270706162056</v>
      </c>
      <c r="E15" s="15">
        <f t="shared" si="1"/>
        <v>10443</v>
      </c>
      <c r="F15" s="16">
        <f t="shared" si="2"/>
        <v>0.3355072929383795</v>
      </c>
    </row>
    <row r="16" spans="1:6" x14ac:dyDescent="0.2">
      <c r="A16" s="22" t="s">
        <v>106</v>
      </c>
      <c r="B16" s="14">
        <v>19104</v>
      </c>
      <c r="C16" s="15">
        <v>13013</v>
      </c>
      <c r="D16" s="16">
        <f t="shared" si="0"/>
        <v>0.68116624790619762</v>
      </c>
      <c r="E16" s="15">
        <f t="shared" si="1"/>
        <v>6091</v>
      </c>
      <c r="F16" s="16">
        <f t="shared" si="2"/>
        <v>0.31883375209380233</v>
      </c>
    </row>
    <row r="17" spans="1:6" x14ac:dyDescent="0.2">
      <c r="A17" s="21" t="s">
        <v>59</v>
      </c>
      <c r="B17" s="14">
        <v>7656</v>
      </c>
      <c r="C17" s="15">
        <v>5078</v>
      </c>
      <c r="D17" s="16">
        <f t="shared" si="0"/>
        <v>0.6632706374085684</v>
      </c>
      <c r="E17" s="15">
        <f t="shared" si="1"/>
        <v>2578</v>
      </c>
      <c r="F17" s="16">
        <f t="shared" si="2"/>
        <v>0.33672936259143155</v>
      </c>
    </row>
    <row r="18" spans="1:6" x14ac:dyDescent="0.2">
      <c r="A18" s="21" t="s">
        <v>13</v>
      </c>
      <c r="B18" s="14">
        <v>566420</v>
      </c>
      <c r="C18" s="15">
        <v>0</v>
      </c>
      <c r="D18" s="16">
        <f t="shared" si="0"/>
        <v>0</v>
      </c>
      <c r="E18" s="15">
        <f t="shared" si="1"/>
        <v>566420</v>
      </c>
      <c r="F18" s="16">
        <f t="shared" si="2"/>
        <v>1</v>
      </c>
    </row>
    <row r="19" spans="1:6" x14ac:dyDescent="0.2">
      <c r="A19" s="21" t="s">
        <v>18</v>
      </c>
      <c r="B19" s="14">
        <v>233196</v>
      </c>
      <c r="C19" s="15">
        <v>164695</v>
      </c>
      <c r="D19" s="16">
        <f t="shared" si="0"/>
        <v>0.70625139367742151</v>
      </c>
      <c r="E19" s="15">
        <f t="shared" si="1"/>
        <v>68501</v>
      </c>
      <c r="F19" s="16">
        <f t="shared" si="2"/>
        <v>0.29374860632257843</v>
      </c>
    </row>
    <row r="20" spans="1:6" x14ac:dyDescent="0.2">
      <c r="A20" s="21" t="s">
        <v>42</v>
      </c>
      <c r="B20" s="14">
        <v>9046</v>
      </c>
      <c r="C20" s="15">
        <v>5265</v>
      </c>
      <c r="D20" s="16">
        <f t="shared" si="0"/>
        <v>0.58202520451028084</v>
      </c>
      <c r="E20" s="15">
        <f t="shared" si="1"/>
        <v>3781</v>
      </c>
      <c r="F20" s="16">
        <f t="shared" si="2"/>
        <v>0.41797479548971922</v>
      </c>
    </row>
    <row r="21" spans="1:6" x14ac:dyDescent="0.2">
      <c r="A21" s="21" t="s">
        <v>61</v>
      </c>
      <c r="B21" s="14">
        <v>8403</v>
      </c>
      <c r="C21" s="15">
        <v>4185</v>
      </c>
      <c r="D21" s="16">
        <f t="shared" si="0"/>
        <v>0.49803641556586931</v>
      </c>
      <c r="E21" s="15">
        <f t="shared" si="1"/>
        <v>4218</v>
      </c>
      <c r="F21" s="16">
        <f t="shared" si="2"/>
        <v>0.50196358443413069</v>
      </c>
    </row>
    <row r="22" spans="1:6" x14ac:dyDescent="0.2">
      <c r="A22" s="21" t="s">
        <v>39</v>
      </c>
      <c r="B22" s="14">
        <v>37492</v>
      </c>
      <c r="C22" s="15">
        <v>19321</v>
      </c>
      <c r="D22" s="16">
        <f t="shared" si="0"/>
        <v>0.5153366051424304</v>
      </c>
      <c r="E22" s="15">
        <f t="shared" si="1"/>
        <v>18171</v>
      </c>
      <c r="F22" s="16">
        <f t="shared" si="2"/>
        <v>0.4846633948575696</v>
      </c>
    </row>
    <row r="23" spans="1:6" x14ac:dyDescent="0.2">
      <c r="A23" s="21" t="s">
        <v>60</v>
      </c>
      <c r="B23" s="14">
        <v>6027</v>
      </c>
      <c r="C23" s="15">
        <v>4198</v>
      </c>
      <c r="D23" s="16">
        <f t="shared" si="0"/>
        <v>0.69653227144516339</v>
      </c>
      <c r="E23" s="15">
        <f t="shared" si="1"/>
        <v>1829</v>
      </c>
      <c r="F23" s="16">
        <f t="shared" si="2"/>
        <v>0.30346772855483656</v>
      </c>
    </row>
    <row r="24" spans="1:6" x14ac:dyDescent="0.2">
      <c r="A24" s="21" t="s">
        <v>62</v>
      </c>
      <c r="B24" s="14">
        <v>5882</v>
      </c>
      <c r="C24" s="15">
        <v>4573</v>
      </c>
      <c r="D24" s="16">
        <f t="shared" si="0"/>
        <v>0.7774566473988439</v>
      </c>
      <c r="E24" s="15">
        <f t="shared" si="1"/>
        <v>1309</v>
      </c>
      <c r="F24" s="16">
        <f t="shared" si="2"/>
        <v>0.22254335260115607</v>
      </c>
    </row>
    <row r="25" spans="1:6" x14ac:dyDescent="0.2">
      <c r="A25" s="21" t="s">
        <v>54</v>
      </c>
      <c r="B25" s="14">
        <v>11149</v>
      </c>
      <c r="C25" s="15">
        <v>4782</v>
      </c>
      <c r="D25" s="16">
        <f t="shared" si="0"/>
        <v>0.42891739169432236</v>
      </c>
      <c r="E25" s="15">
        <f t="shared" si="1"/>
        <v>6367</v>
      </c>
      <c r="F25" s="16">
        <f t="shared" si="2"/>
        <v>0.57108260830567759</v>
      </c>
    </row>
    <row r="26" spans="1:6" x14ac:dyDescent="0.2">
      <c r="A26" s="21" t="s">
        <v>56</v>
      </c>
      <c r="B26" s="14">
        <v>8849</v>
      </c>
      <c r="C26" s="15">
        <v>5392</v>
      </c>
      <c r="D26" s="16">
        <f t="shared" si="0"/>
        <v>0.60933438806644824</v>
      </c>
      <c r="E26" s="15">
        <f t="shared" si="1"/>
        <v>3457</v>
      </c>
      <c r="F26" s="16">
        <f t="shared" si="2"/>
        <v>0.39066561193355182</v>
      </c>
    </row>
    <row r="27" spans="1:6" x14ac:dyDescent="0.2">
      <c r="A27" s="21" t="s">
        <v>48</v>
      </c>
      <c r="B27" s="14">
        <v>18338</v>
      </c>
      <c r="C27" s="15">
        <v>11781</v>
      </c>
      <c r="D27" s="16">
        <f t="shared" si="0"/>
        <v>0.64243647071654486</v>
      </c>
      <c r="E27" s="15">
        <f t="shared" si="1"/>
        <v>6557</v>
      </c>
      <c r="F27" s="16">
        <f t="shared" si="2"/>
        <v>0.35756352928345514</v>
      </c>
    </row>
    <row r="28" spans="1:6" x14ac:dyDescent="0.2">
      <c r="A28" s="21" t="s">
        <v>46</v>
      </c>
      <c r="B28" s="14">
        <v>17576</v>
      </c>
      <c r="C28" s="15">
        <v>10081</v>
      </c>
      <c r="D28" s="16">
        <f t="shared" si="0"/>
        <v>0.5735662266727356</v>
      </c>
      <c r="E28" s="15">
        <f t="shared" si="1"/>
        <v>7495</v>
      </c>
      <c r="F28" s="16">
        <f t="shared" si="2"/>
        <v>0.42643377332726445</v>
      </c>
    </row>
    <row r="29" spans="1:6" x14ac:dyDescent="0.2">
      <c r="A29" s="21" t="s">
        <v>29</v>
      </c>
      <c r="B29" s="14">
        <v>38182</v>
      </c>
      <c r="C29" s="15">
        <v>31987</v>
      </c>
      <c r="D29" s="16">
        <f t="shared" si="0"/>
        <v>0.83775077261536846</v>
      </c>
      <c r="E29" s="15">
        <f t="shared" si="1"/>
        <v>6195</v>
      </c>
      <c r="F29" s="16">
        <f t="shared" si="2"/>
        <v>0.16224922738463149</v>
      </c>
    </row>
    <row r="30" spans="1:6" x14ac:dyDescent="0.2">
      <c r="A30" s="21" t="s">
        <v>35</v>
      </c>
      <c r="B30" s="14">
        <v>48268</v>
      </c>
      <c r="C30" s="15">
        <v>29973</v>
      </c>
      <c r="D30" s="16">
        <f t="shared" si="0"/>
        <v>0.6209704151819011</v>
      </c>
      <c r="E30" s="15">
        <f t="shared" si="1"/>
        <v>18295</v>
      </c>
      <c r="F30" s="16">
        <f t="shared" si="2"/>
        <v>0.37902958481809895</v>
      </c>
    </row>
    <row r="31" spans="1:6" x14ac:dyDescent="0.2">
      <c r="A31" s="21" t="s">
        <v>10</v>
      </c>
      <c r="B31" s="14">
        <v>634469</v>
      </c>
      <c r="C31" s="15">
        <v>331652</v>
      </c>
      <c r="D31" s="16">
        <f t="shared" si="0"/>
        <v>0.52272372645472043</v>
      </c>
      <c r="E31" s="15">
        <f t="shared" si="1"/>
        <v>302817</v>
      </c>
      <c r="F31" s="16">
        <f t="shared" si="2"/>
        <v>0.47727627354527957</v>
      </c>
    </row>
    <row r="32" spans="1:6" x14ac:dyDescent="0.2">
      <c r="A32" s="21" t="s">
        <v>53</v>
      </c>
      <c r="B32" s="14">
        <v>14061</v>
      </c>
      <c r="C32" s="15">
        <v>9983</v>
      </c>
      <c r="D32" s="16">
        <f t="shared" si="0"/>
        <v>0.70997795320389734</v>
      </c>
      <c r="E32" s="15">
        <f t="shared" si="1"/>
        <v>4078</v>
      </c>
      <c r="F32" s="16">
        <f t="shared" si="2"/>
        <v>0.29002204679610272</v>
      </c>
    </row>
    <row r="33" spans="1:6" x14ac:dyDescent="0.2">
      <c r="A33" s="21" t="s">
        <v>33</v>
      </c>
      <c r="B33" s="14">
        <v>56761</v>
      </c>
      <c r="C33" s="15">
        <v>35349</v>
      </c>
      <c r="D33" s="16">
        <f t="shared" si="0"/>
        <v>0.62276915487746864</v>
      </c>
      <c r="E33" s="15">
        <f t="shared" si="1"/>
        <v>21412</v>
      </c>
      <c r="F33" s="16">
        <f t="shared" si="2"/>
        <v>0.3772308451225313</v>
      </c>
    </row>
    <row r="34" spans="1:6" x14ac:dyDescent="0.2">
      <c r="A34" s="21" t="s">
        <v>40</v>
      </c>
      <c r="B34" s="14">
        <v>38592</v>
      </c>
      <c r="C34" s="15">
        <v>23354</v>
      </c>
      <c r="D34" s="16">
        <f t="shared" si="0"/>
        <v>0.60515132669983418</v>
      </c>
      <c r="E34" s="15">
        <f t="shared" si="1"/>
        <v>15238</v>
      </c>
      <c r="F34" s="16">
        <f t="shared" si="2"/>
        <v>0.39484867330016582</v>
      </c>
    </row>
    <row r="35" spans="1:6" x14ac:dyDescent="0.2">
      <c r="A35" s="21" t="s">
        <v>55</v>
      </c>
      <c r="B35" s="14">
        <v>10217</v>
      </c>
      <c r="C35" s="15">
        <v>7656</v>
      </c>
      <c r="D35" s="16">
        <f t="shared" si="0"/>
        <v>0.74933933640011741</v>
      </c>
      <c r="E35" s="15">
        <f t="shared" si="1"/>
        <v>2561</v>
      </c>
      <c r="F35" s="16">
        <f t="shared" si="2"/>
        <v>0.25066066359988254</v>
      </c>
    </row>
    <row r="36" spans="1:6" x14ac:dyDescent="0.2">
      <c r="A36" s="21" t="s">
        <v>64</v>
      </c>
      <c r="B36" s="14">
        <v>4439</v>
      </c>
      <c r="C36" s="15">
        <v>3605</v>
      </c>
      <c r="D36" s="16">
        <f t="shared" si="0"/>
        <v>0.81211984681234517</v>
      </c>
      <c r="E36" s="15">
        <f t="shared" si="1"/>
        <v>834</v>
      </c>
      <c r="F36" s="16">
        <f t="shared" si="2"/>
        <v>0.18788015318765489</v>
      </c>
    </row>
    <row r="37" spans="1:6" x14ac:dyDescent="0.2">
      <c r="A37" s="21" t="s">
        <v>23</v>
      </c>
      <c r="B37" s="14">
        <v>96001</v>
      </c>
      <c r="C37" s="15">
        <v>45182</v>
      </c>
      <c r="D37" s="16">
        <f t="shared" si="0"/>
        <v>0.47064093082363723</v>
      </c>
      <c r="E37" s="15">
        <f t="shared" si="1"/>
        <v>50819</v>
      </c>
      <c r="F37" s="16">
        <f t="shared" si="2"/>
        <v>0.52935906917636277</v>
      </c>
    </row>
    <row r="38" spans="1:6" x14ac:dyDescent="0.2">
      <c r="A38" s="21" t="s">
        <v>1</v>
      </c>
      <c r="B38" s="14">
        <v>191903</v>
      </c>
      <c r="C38" s="15">
        <v>126996</v>
      </c>
      <c r="D38" s="16">
        <f t="shared" si="0"/>
        <v>0.66177183264461736</v>
      </c>
      <c r="E38" s="15">
        <f t="shared" si="1"/>
        <v>64907</v>
      </c>
      <c r="F38" s="16">
        <f t="shared" si="2"/>
        <v>0.33822816735538269</v>
      </c>
    </row>
    <row r="39" spans="1:6" x14ac:dyDescent="0.2">
      <c r="A39" s="21" t="s">
        <v>21</v>
      </c>
      <c r="B39" s="14">
        <v>138583</v>
      </c>
      <c r="C39" s="15">
        <v>53646</v>
      </c>
      <c r="D39" s="16">
        <f t="shared" si="0"/>
        <v>0.38710375731511082</v>
      </c>
      <c r="E39" s="15">
        <f t="shared" si="1"/>
        <v>84937</v>
      </c>
      <c r="F39" s="16">
        <f t="shared" si="2"/>
        <v>0.61289624268488918</v>
      </c>
    </row>
    <row r="40" spans="1:6" x14ac:dyDescent="0.2">
      <c r="A40" s="21" t="s">
        <v>45</v>
      </c>
      <c r="B40" s="14">
        <v>17630</v>
      </c>
      <c r="C40" s="15">
        <v>9884</v>
      </c>
      <c r="D40" s="16">
        <f t="shared" si="0"/>
        <v>0.56063528077141234</v>
      </c>
      <c r="E40" s="15">
        <f t="shared" si="1"/>
        <v>7746</v>
      </c>
      <c r="F40" s="16">
        <f t="shared" si="2"/>
        <v>0.43936471922858761</v>
      </c>
    </row>
    <row r="41" spans="1:6" x14ac:dyDescent="0.2">
      <c r="A41" s="21" t="s">
        <v>63</v>
      </c>
      <c r="B41" s="14">
        <v>4311</v>
      </c>
      <c r="C41" s="15">
        <v>3675</v>
      </c>
      <c r="D41" s="16">
        <f t="shared" si="0"/>
        <v>0.85247042449547672</v>
      </c>
      <c r="E41" s="15">
        <f t="shared" si="1"/>
        <v>636</v>
      </c>
      <c r="F41" s="16">
        <f t="shared" si="2"/>
        <v>0.14752957550452331</v>
      </c>
    </row>
    <row r="42" spans="1:6" x14ac:dyDescent="0.2">
      <c r="A42" s="21" t="s">
        <v>2</v>
      </c>
      <c r="B42" s="14">
        <v>14615</v>
      </c>
      <c r="C42" s="15">
        <v>9697</v>
      </c>
      <c r="D42" s="16">
        <f t="shared" si="0"/>
        <v>0.66349640780020525</v>
      </c>
      <c r="E42" s="15">
        <f t="shared" si="1"/>
        <v>4918</v>
      </c>
      <c r="F42" s="16">
        <f t="shared" si="2"/>
        <v>0.33650359219979475</v>
      </c>
    </row>
    <row r="43" spans="1:6" x14ac:dyDescent="0.2">
      <c r="A43" s="21" t="s">
        <v>19</v>
      </c>
      <c r="B43" s="14">
        <v>141188</v>
      </c>
      <c r="C43" s="15">
        <v>89895</v>
      </c>
      <c r="D43" s="16">
        <f t="shared" si="0"/>
        <v>0.63670425248604701</v>
      </c>
      <c r="E43" s="15">
        <f t="shared" si="1"/>
        <v>51293</v>
      </c>
      <c r="F43" s="16">
        <f t="shared" si="2"/>
        <v>0.36329574751395305</v>
      </c>
    </row>
    <row r="44" spans="1:6" x14ac:dyDescent="0.2">
      <c r="A44" s="21" t="s">
        <v>20</v>
      </c>
      <c r="B44" s="14">
        <v>106852</v>
      </c>
      <c r="C44" s="15">
        <v>69284</v>
      </c>
      <c r="D44" s="16">
        <f t="shared" si="0"/>
        <v>0.64841088608542652</v>
      </c>
      <c r="E44" s="15">
        <f t="shared" si="1"/>
        <v>37568</v>
      </c>
      <c r="F44" s="16">
        <f t="shared" si="2"/>
        <v>0.35158911391457343</v>
      </c>
    </row>
    <row r="45" spans="1:6" x14ac:dyDescent="0.2">
      <c r="A45" s="21" t="s">
        <v>30</v>
      </c>
      <c r="B45" s="14">
        <v>57380</v>
      </c>
      <c r="C45" s="15">
        <v>44972</v>
      </c>
      <c r="D45" s="16">
        <f t="shared" si="0"/>
        <v>0.78375740676193795</v>
      </c>
      <c r="E45" s="15">
        <f t="shared" si="1"/>
        <v>12408</v>
      </c>
      <c r="F45" s="16">
        <f t="shared" si="2"/>
        <v>0.21624259323806205</v>
      </c>
    </row>
    <row r="46" spans="1:6" x14ac:dyDescent="0.2">
      <c r="A46" s="21" t="s">
        <v>66</v>
      </c>
      <c r="B46" s="14">
        <v>1519247</v>
      </c>
      <c r="C46" s="15">
        <v>718544</v>
      </c>
      <c r="D46" s="16">
        <f t="shared" si="0"/>
        <v>0.47296061799035971</v>
      </c>
      <c r="E46" s="15">
        <f t="shared" si="1"/>
        <v>800703</v>
      </c>
      <c r="F46" s="16">
        <f t="shared" si="2"/>
        <v>0.52703938200964029</v>
      </c>
    </row>
    <row r="47" spans="1:6" x14ac:dyDescent="0.2">
      <c r="A47" s="21" t="s">
        <v>34</v>
      </c>
      <c r="B47" s="14">
        <v>56509</v>
      </c>
      <c r="C47" s="15">
        <v>30286</v>
      </c>
      <c r="D47" s="16">
        <f t="shared" si="0"/>
        <v>0.53595002565962946</v>
      </c>
      <c r="E47" s="15">
        <f t="shared" si="1"/>
        <v>26223</v>
      </c>
      <c r="F47" s="16">
        <f t="shared" si="2"/>
        <v>0.46404997434037054</v>
      </c>
    </row>
    <row r="48" spans="1:6" x14ac:dyDescent="0.2">
      <c r="A48" s="21" t="s">
        <v>38</v>
      </c>
      <c r="B48" s="14">
        <v>31798</v>
      </c>
      <c r="C48" s="15">
        <v>21013</v>
      </c>
      <c r="D48" s="16">
        <f t="shared" si="0"/>
        <v>0.66082772501415188</v>
      </c>
      <c r="E48" s="15">
        <f t="shared" si="1"/>
        <v>10785</v>
      </c>
      <c r="F48" s="16">
        <f t="shared" si="2"/>
        <v>0.33917227498584818</v>
      </c>
    </row>
    <row r="49" spans="1:6" x14ac:dyDescent="0.2">
      <c r="A49" s="21" t="s">
        <v>24</v>
      </c>
      <c r="B49" s="14">
        <v>111866</v>
      </c>
      <c r="C49" s="15">
        <v>60947</v>
      </c>
      <c r="D49" s="16">
        <f t="shared" si="0"/>
        <v>0.54482148284554732</v>
      </c>
      <c r="E49" s="15">
        <f t="shared" si="1"/>
        <v>50919</v>
      </c>
      <c r="F49" s="16">
        <f t="shared" si="2"/>
        <v>0.45517851715445262</v>
      </c>
    </row>
    <row r="50" spans="1:6" x14ac:dyDescent="0.2">
      <c r="A50" s="21" t="s">
        <v>3</v>
      </c>
      <c r="B50" s="14">
        <v>19881</v>
      </c>
      <c r="C50" s="15">
        <v>15747</v>
      </c>
      <c r="D50" s="16">
        <f t="shared" si="0"/>
        <v>0.79206277350233889</v>
      </c>
      <c r="E50" s="15">
        <f t="shared" si="1"/>
        <v>4134</v>
      </c>
      <c r="F50" s="16">
        <f t="shared" si="2"/>
        <v>0.20793722649766108</v>
      </c>
    </row>
    <row r="51" spans="1:6" x14ac:dyDescent="0.2">
      <c r="A51" s="21" t="s">
        <v>12</v>
      </c>
      <c r="B51" s="14">
        <v>441337</v>
      </c>
      <c r="C51" s="15">
        <v>258931</v>
      </c>
      <c r="D51" s="16">
        <f t="shared" si="0"/>
        <v>0.58669678726234142</v>
      </c>
      <c r="E51" s="15">
        <f t="shared" si="1"/>
        <v>182406</v>
      </c>
      <c r="F51" s="16">
        <f t="shared" si="2"/>
        <v>0.41330321273765852</v>
      </c>
    </row>
    <row r="52" spans="1:6" x14ac:dyDescent="0.2">
      <c r="A52" s="21" t="s">
        <v>25</v>
      </c>
      <c r="B52" s="14">
        <v>42344</v>
      </c>
      <c r="C52" s="15">
        <v>22913</v>
      </c>
      <c r="D52" s="16">
        <f t="shared" si="0"/>
        <v>0.5411156244095976</v>
      </c>
      <c r="E52" s="15">
        <f t="shared" si="1"/>
        <v>19431</v>
      </c>
      <c r="F52" s="16">
        <f t="shared" si="2"/>
        <v>0.4588843755904024</v>
      </c>
    </row>
    <row r="53" spans="1:6" x14ac:dyDescent="0.2">
      <c r="A53" s="21" t="s">
        <v>4</v>
      </c>
      <c r="B53" s="14">
        <v>564447</v>
      </c>
      <c r="C53" s="15">
        <v>193600</v>
      </c>
      <c r="D53" s="16">
        <f t="shared" si="0"/>
        <v>0.34299057307417702</v>
      </c>
      <c r="E53" s="15">
        <f t="shared" si="1"/>
        <v>370847</v>
      </c>
      <c r="F53" s="16">
        <f t="shared" si="2"/>
        <v>0.65700942692582298</v>
      </c>
    </row>
    <row r="54" spans="1:6" x14ac:dyDescent="0.2">
      <c r="A54" s="21" t="s">
        <v>17</v>
      </c>
      <c r="B54" s="14">
        <v>161873</v>
      </c>
      <c r="C54" s="15">
        <v>139472</v>
      </c>
      <c r="D54" s="16">
        <f t="shared" si="0"/>
        <v>0.86161373422374332</v>
      </c>
      <c r="E54" s="15">
        <f t="shared" si="1"/>
        <v>22401</v>
      </c>
      <c r="F54" s="16">
        <f t="shared" si="2"/>
        <v>0.13838626577625671</v>
      </c>
    </row>
    <row r="55" spans="1:6" x14ac:dyDescent="0.2">
      <c r="A55" s="21" t="s">
        <v>11</v>
      </c>
      <c r="B55" s="14">
        <v>725457</v>
      </c>
      <c r="C55" s="15">
        <v>190074</v>
      </c>
      <c r="D55" s="16">
        <f t="shared" si="0"/>
        <v>0.26200588043123163</v>
      </c>
      <c r="E55" s="15">
        <f t="shared" si="1"/>
        <v>535383</v>
      </c>
      <c r="F55" s="16">
        <f t="shared" si="2"/>
        <v>0.73799411956876837</v>
      </c>
    </row>
    <row r="56" spans="1:6" x14ac:dyDescent="0.2">
      <c r="A56" s="21" t="s">
        <v>14</v>
      </c>
      <c r="B56" s="14">
        <v>295541</v>
      </c>
      <c r="C56" s="15">
        <v>168529</v>
      </c>
      <c r="D56" s="16">
        <f t="shared" si="0"/>
        <v>0.57023898545379492</v>
      </c>
      <c r="E56" s="15">
        <f t="shared" si="1"/>
        <v>127012</v>
      </c>
      <c r="F56" s="16">
        <f t="shared" si="2"/>
        <v>0.42976101454620508</v>
      </c>
    </row>
    <row r="57" spans="1:6" x14ac:dyDescent="0.2">
      <c r="A57" s="21" t="s">
        <v>36</v>
      </c>
      <c r="B57" s="14">
        <v>45693</v>
      </c>
      <c r="C57" s="15">
        <v>32739</v>
      </c>
      <c r="D57" s="16">
        <f t="shared" si="0"/>
        <v>0.71649924496093498</v>
      </c>
      <c r="E57" s="15">
        <f t="shared" si="1"/>
        <v>12954</v>
      </c>
      <c r="F57" s="16">
        <f t="shared" si="2"/>
        <v>0.28350075503906508</v>
      </c>
    </row>
    <row r="58" spans="1:6" x14ac:dyDescent="0.2">
      <c r="A58" s="22" t="s">
        <v>107</v>
      </c>
      <c r="B58" s="14">
        <v>45961</v>
      </c>
      <c r="C58" s="15">
        <v>31524</v>
      </c>
      <c r="D58" s="16">
        <f t="shared" si="0"/>
        <v>0.68588585975065819</v>
      </c>
      <c r="E58" s="15">
        <f t="shared" si="1"/>
        <v>14437</v>
      </c>
      <c r="F58" s="16">
        <f t="shared" si="2"/>
        <v>0.31411414024934181</v>
      </c>
    </row>
    <row r="59" spans="1:6" x14ac:dyDescent="0.2">
      <c r="A59" s="22" t="s">
        <v>108</v>
      </c>
      <c r="B59" s="14">
        <v>82439</v>
      </c>
      <c r="C59" s="15">
        <v>39604</v>
      </c>
      <c r="D59" s="16">
        <f t="shared" si="0"/>
        <v>0.48040369242712794</v>
      </c>
      <c r="E59" s="15">
        <f t="shared" si="1"/>
        <v>42835</v>
      </c>
      <c r="F59" s="16">
        <f t="shared" si="2"/>
        <v>0.51959630757287212</v>
      </c>
    </row>
    <row r="60" spans="1:6" x14ac:dyDescent="0.2">
      <c r="A60" s="21" t="s">
        <v>32</v>
      </c>
      <c r="B60" s="14">
        <v>50517</v>
      </c>
      <c r="C60" s="15">
        <v>36077</v>
      </c>
      <c r="D60" s="16">
        <f t="shared" si="0"/>
        <v>0.71415563077775801</v>
      </c>
      <c r="E60" s="15">
        <f t="shared" si="1"/>
        <v>14440</v>
      </c>
      <c r="F60" s="16">
        <f t="shared" si="2"/>
        <v>0.28584436922224205</v>
      </c>
    </row>
    <row r="61" spans="1:6" x14ac:dyDescent="0.2">
      <c r="A61" s="21" t="s">
        <v>6</v>
      </c>
      <c r="B61" s="14">
        <v>192324</v>
      </c>
      <c r="C61" s="15">
        <v>119990</v>
      </c>
      <c r="D61" s="16">
        <f t="shared" si="0"/>
        <v>0.62389509369605456</v>
      </c>
      <c r="E61" s="15">
        <f t="shared" si="1"/>
        <v>72334</v>
      </c>
      <c r="F61" s="16">
        <f t="shared" si="2"/>
        <v>0.37610490630394544</v>
      </c>
    </row>
    <row r="62" spans="1:6" x14ac:dyDescent="0.2">
      <c r="A62" s="21" t="s">
        <v>5</v>
      </c>
      <c r="B62" s="14">
        <v>156794</v>
      </c>
      <c r="C62" s="15">
        <v>74200</v>
      </c>
      <c r="D62" s="16">
        <f t="shared" si="0"/>
        <v>0.47323239409671286</v>
      </c>
      <c r="E62" s="15">
        <f t="shared" si="1"/>
        <v>82594</v>
      </c>
      <c r="F62" s="16">
        <f t="shared" si="2"/>
        <v>0.52676760590328708</v>
      </c>
    </row>
    <row r="63" spans="1:6" x14ac:dyDescent="0.2">
      <c r="A63" s="21" t="s">
        <v>41</v>
      </c>
      <c r="B63" s="14">
        <v>22041</v>
      </c>
      <c r="C63" s="15">
        <v>15673</v>
      </c>
      <c r="D63" s="16">
        <f t="shared" si="0"/>
        <v>0.71108388911573883</v>
      </c>
      <c r="E63" s="15">
        <f t="shared" si="1"/>
        <v>6368</v>
      </c>
      <c r="F63" s="16">
        <f t="shared" si="2"/>
        <v>0.28891611088426117</v>
      </c>
    </row>
    <row r="64" spans="1:6" x14ac:dyDescent="0.2">
      <c r="A64" s="21" t="s">
        <v>44</v>
      </c>
      <c r="B64" s="14">
        <v>20879</v>
      </c>
      <c r="C64" s="15">
        <v>12845</v>
      </c>
      <c r="D64" s="16">
        <f t="shared" si="0"/>
        <v>0.61521145648737963</v>
      </c>
      <c r="E64" s="15">
        <f t="shared" si="1"/>
        <v>8034</v>
      </c>
      <c r="F64" s="16">
        <f t="shared" si="2"/>
        <v>0.38478854351262032</v>
      </c>
    </row>
    <row r="65" spans="1:6" x14ac:dyDescent="0.2">
      <c r="A65" s="21" t="s">
        <v>52</v>
      </c>
      <c r="B65" s="14">
        <v>15196</v>
      </c>
      <c r="C65" s="15">
        <v>7634</v>
      </c>
      <c r="D65" s="16">
        <f t="shared" si="0"/>
        <v>0.50236904448539088</v>
      </c>
      <c r="E65" s="15">
        <f t="shared" si="1"/>
        <v>7562</v>
      </c>
      <c r="F65" s="16">
        <f t="shared" si="2"/>
        <v>0.49763095551460912</v>
      </c>
    </row>
    <row r="66" spans="1:6" x14ac:dyDescent="0.2">
      <c r="A66" s="21" t="s">
        <v>58</v>
      </c>
      <c r="B66" s="14">
        <v>10740</v>
      </c>
      <c r="C66" s="15">
        <v>8485</v>
      </c>
      <c r="D66" s="16">
        <f t="shared" si="0"/>
        <v>0.79003724394785846</v>
      </c>
      <c r="E66" s="15">
        <f t="shared" si="1"/>
        <v>2255</v>
      </c>
      <c r="F66" s="16">
        <f t="shared" si="2"/>
        <v>0.20996275605214151</v>
      </c>
    </row>
    <row r="67" spans="1:6" x14ac:dyDescent="0.2">
      <c r="A67" s="21" t="s">
        <v>16</v>
      </c>
      <c r="B67" s="14">
        <v>240422</v>
      </c>
      <c r="C67" s="15">
        <v>87049</v>
      </c>
      <c r="D67" s="16">
        <f t="shared" si="0"/>
        <v>0.36206753125753882</v>
      </c>
      <c r="E67" s="15">
        <f t="shared" si="1"/>
        <v>153373</v>
      </c>
      <c r="F67" s="16">
        <f t="shared" si="2"/>
        <v>0.63793246874246112</v>
      </c>
    </row>
    <row r="68" spans="1:6" x14ac:dyDescent="0.2">
      <c r="A68" s="21" t="s">
        <v>51</v>
      </c>
      <c r="B68" s="14">
        <v>9615</v>
      </c>
      <c r="C68" s="15">
        <v>8887</v>
      </c>
      <c r="D68" s="16">
        <f>(C68/B68)</f>
        <v>0.9242849713988559</v>
      </c>
      <c r="E68" s="15">
        <f>(B68-C68)</f>
        <v>728</v>
      </c>
      <c r="F68" s="16">
        <f>(E68/B68)</f>
        <v>7.5715028601144041E-2</v>
      </c>
    </row>
    <row r="69" spans="1:6" x14ac:dyDescent="0.2">
      <c r="A69" s="21" t="s">
        <v>43</v>
      </c>
      <c r="B69" s="14">
        <v>19218</v>
      </c>
      <c r="C69" s="15">
        <v>12886</v>
      </c>
      <c r="D69" s="16">
        <f>(C69/B69)</f>
        <v>0.67051722343636178</v>
      </c>
      <c r="E69" s="15">
        <f>(B69-C69)</f>
        <v>6332</v>
      </c>
      <c r="F69" s="16">
        <f>(E69/B69)</f>
        <v>0.32948277656363828</v>
      </c>
    </row>
    <row r="70" spans="1:6" x14ac:dyDescent="0.2">
      <c r="A70" s="21" t="s">
        <v>49</v>
      </c>
      <c r="B70" s="14">
        <v>15459</v>
      </c>
      <c r="C70" s="15">
        <v>9679</v>
      </c>
      <c r="D70" s="16">
        <f>(C70/B70)</f>
        <v>0.62610776893718867</v>
      </c>
      <c r="E70" s="15">
        <f>(B70-C70)</f>
        <v>5780</v>
      </c>
      <c r="F70" s="16">
        <f>(E70/B70)</f>
        <v>0.37389223106281133</v>
      </c>
    </row>
    <row r="71" spans="1:6" x14ac:dyDescent="0.2">
      <c r="A71" s="23" t="s">
        <v>65</v>
      </c>
      <c r="B71" s="17">
        <f>SUM(B4:B70)</f>
        <v>9245231</v>
      </c>
      <c r="C71" s="18">
        <f>SUM(C4:C70)</f>
        <v>4063685</v>
      </c>
      <c r="D71" s="19">
        <f>(C71/B71)</f>
        <v>0.43954391188278585</v>
      </c>
      <c r="E71" s="18">
        <f>SUM(E4:E70)</f>
        <v>5181546</v>
      </c>
      <c r="F71" s="19">
        <f>(E71/B71)</f>
        <v>0.56045608811721415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180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Research&amp;R1979 Population Estimates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95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135962</v>
      </c>
      <c r="C4" s="12">
        <v>53826</v>
      </c>
      <c r="D4" s="13">
        <f t="shared" ref="D4:D67" si="0">(C4/B4)</f>
        <v>0.39589002809608564</v>
      </c>
      <c r="E4" s="12">
        <f t="shared" ref="E4:E67" si="1">(B4-C4)</f>
        <v>82136</v>
      </c>
      <c r="F4" s="13">
        <f t="shared" ref="F4:F67" si="2">(E4/B4)</f>
        <v>0.60410997190391436</v>
      </c>
    </row>
    <row r="5" spans="1:6" x14ac:dyDescent="0.2">
      <c r="A5" s="21" t="s">
        <v>50</v>
      </c>
      <c r="B5" s="14">
        <v>13045</v>
      </c>
      <c r="C5" s="15">
        <v>9298</v>
      </c>
      <c r="D5" s="16">
        <f t="shared" si="0"/>
        <v>0.71276351092372559</v>
      </c>
      <c r="E5" s="15">
        <f t="shared" si="1"/>
        <v>3747</v>
      </c>
      <c r="F5" s="16">
        <f t="shared" si="2"/>
        <v>0.28723648907627441</v>
      </c>
    </row>
    <row r="6" spans="1:6" x14ac:dyDescent="0.2">
      <c r="A6" s="21" t="s">
        <v>26</v>
      </c>
      <c r="B6" s="14">
        <v>96525</v>
      </c>
      <c r="C6" s="15">
        <v>29608</v>
      </c>
      <c r="D6" s="16">
        <f t="shared" si="0"/>
        <v>0.30673918673918676</v>
      </c>
      <c r="E6" s="15">
        <f t="shared" si="1"/>
        <v>66917</v>
      </c>
      <c r="F6" s="16">
        <f t="shared" si="2"/>
        <v>0.69326081326081324</v>
      </c>
    </row>
    <row r="7" spans="1:6" x14ac:dyDescent="0.2">
      <c r="A7" s="21" t="s">
        <v>47</v>
      </c>
      <c r="B7" s="14">
        <v>17293</v>
      </c>
      <c r="C7" s="15">
        <v>10638</v>
      </c>
      <c r="D7" s="16">
        <f t="shared" si="0"/>
        <v>0.61516220436014568</v>
      </c>
      <c r="E7" s="15">
        <f t="shared" si="1"/>
        <v>6655</v>
      </c>
      <c r="F7" s="16">
        <f t="shared" si="2"/>
        <v>0.38483779563985426</v>
      </c>
    </row>
    <row r="8" spans="1:6" x14ac:dyDescent="0.2">
      <c r="A8" s="21" t="s">
        <v>15</v>
      </c>
      <c r="B8" s="14">
        <v>264327</v>
      </c>
      <c r="C8" s="15">
        <v>100306</v>
      </c>
      <c r="D8" s="16">
        <f t="shared" si="0"/>
        <v>0.37947693576516967</v>
      </c>
      <c r="E8" s="15">
        <f t="shared" si="1"/>
        <v>164021</v>
      </c>
      <c r="F8" s="16">
        <f t="shared" si="2"/>
        <v>0.62052306423483039</v>
      </c>
    </row>
    <row r="9" spans="1:6" x14ac:dyDescent="0.2">
      <c r="A9" s="21" t="s">
        <v>9</v>
      </c>
      <c r="B9" s="14">
        <v>929584</v>
      </c>
      <c r="C9" s="15">
        <v>147735</v>
      </c>
      <c r="D9" s="16">
        <f t="shared" si="0"/>
        <v>0.15892592815711115</v>
      </c>
      <c r="E9" s="15">
        <f t="shared" si="1"/>
        <v>781849</v>
      </c>
      <c r="F9" s="16">
        <f t="shared" si="2"/>
        <v>0.84107407184288885</v>
      </c>
    </row>
    <row r="10" spans="1:6" x14ac:dyDescent="0.2">
      <c r="A10" s="21" t="s">
        <v>57</v>
      </c>
      <c r="B10" s="14">
        <v>8863</v>
      </c>
      <c r="C10" s="15">
        <v>5748</v>
      </c>
      <c r="D10" s="16">
        <f t="shared" si="0"/>
        <v>0.64853886945729433</v>
      </c>
      <c r="E10" s="15">
        <f t="shared" si="1"/>
        <v>3115</v>
      </c>
      <c r="F10" s="16">
        <f t="shared" si="2"/>
        <v>0.35146113054270561</v>
      </c>
    </row>
    <row r="11" spans="1:6" x14ac:dyDescent="0.2">
      <c r="A11" s="21" t="s">
        <v>28</v>
      </c>
      <c r="B11" s="14">
        <v>50219</v>
      </c>
      <c r="C11" s="15">
        <v>42417</v>
      </c>
      <c r="D11" s="16">
        <f t="shared" si="0"/>
        <v>0.84464047472072323</v>
      </c>
      <c r="E11" s="15">
        <f t="shared" si="1"/>
        <v>7802</v>
      </c>
      <c r="F11" s="16">
        <f t="shared" si="2"/>
        <v>0.15535952527927677</v>
      </c>
    </row>
    <row r="12" spans="1:6" x14ac:dyDescent="0.2">
      <c r="A12" s="21" t="s">
        <v>31</v>
      </c>
      <c r="B12" s="14">
        <v>40148</v>
      </c>
      <c r="C12" s="15">
        <v>33946</v>
      </c>
      <c r="D12" s="16">
        <f t="shared" si="0"/>
        <v>0.84552157019029595</v>
      </c>
      <c r="E12" s="15">
        <f t="shared" si="1"/>
        <v>6202</v>
      </c>
      <c r="F12" s="16">
        <f t="shared" si="2"/>
        <v>0.15447842980970408</v>
      </c>
    </row>
    <row r="13" spans="1:6" x14ac:dyDescent="0.2">
      <c r="A13" s="21" t="s">
        <v>27</v>
      </c>
      <c r="B13" s="14">
        <v>54339</v>
      </c>
      <c r="C13" s="15">
        <v>41043</v>
      </c>
      <c r="D13" s="16">
        <f t="shared" si="0"/>
        <v>0.75531386297134651</v>
      </c>
      <c r="E13" s="15">
        <f t="shared" si="1"/>
        <v>13296</v>
      </c>
      <c r="F13" s="16">
        <f t="shared" si="2"/>
        <v>0.24468613702865347</v>
      </c>
    </row>
    <row r="14" spans="1:6" x14ac:dyDescent="0.2">
      <c r="A14" s="21" t="s">
        <v>22</v>
      </c>
      <c r="B14" s="14">
        <v>74572</v>
      </c>
      <c r="C14" s="15">
        <v>56523</v>
      </c>
      <c r="D14" s="16">
        <f t="shared" si="0"/>
        <v>0.75796545620340072</v>
      </c>
      <c r="E14" s="15">
        <f t="shared" si="1"/>
        <v>18049</v>
      </c>
      <c r="F14" s="16">
        <f t="shared" si="2"/>
        <v>0.24203454379659925</v>
      </c>
    </row>
    <row r="15" spans="1:6" x14ac:dyDescent="0.2">
      <c r="A15" s="21" t="s">
        <v>37</v>
      </c>
      <c r="B15" s="14">
        <v>30232</v>
      </c>
      <c r="C15" s="15">
        <v>19792</v>
      </c>
      <c r="D15" s="16">
        <f t="shared" si="0"/>
        <v>0.65467054776395872</v>
      </c>
      <c r="E15" s="15">
        <f t="shared" si="1"/>
        <v>10440</v>
      </c>
      <c r="F15" s="16">
        <f t="shared" si="2"/>
        <v>0.34532945223604128</v>
      </c>
    </row>
    <row r="16" spans="1:6" x14ac:dyDescent="0.2">
      <c r="A16" s="22" t="s">
        <v>106</v>
      </c>
      <c r="B16" s="14">
        <v>18396</v>
      </c>
      <c r="C16" s="15">
        <v>12361</v>
      </c>
      <c r="D16" s="16">
        <f t="shared" si="0"/>
        <v>0.67193955207653833</v>
      </c>
      <c r="E16" s="15">
        <f t="shared" si="1"/>
        <v>6035</v>
      </c>
      <c r="F16" s="16">
        <f t="shared" si="2"/>
        <v>0.32806044792346162</v>
      </c>
    </row>
    <row r="17" spans="1:6" x14ac:dyDescent="0.2">
      <c r="A17" s="21" t="s">
        <v>59</v>
      </c>
      <c r="B17" s="14">
        <v>7382</v>
      </c>
      <c r="C17" s="15">
        <v>4820</v>
      </c>
      <c r="D17" s="16">
        <f t="shared" si="0"/>
        <v>0.6529395827688973</v>
      </c>
      <c r="E17" s="15">
        <f t="shared" si="1"/>
        <v>2562</v>
      </c>
      <c r="F17" s="16">
        <f t="shared" si="2"/>
        <v>0.3470604172311027</v>
      </c>
    </row>
    <row r="18" spans="1:6" x14ac:dyDescent="0.2">
      <c r="A18" s="21" t="s">
        <v>13</v>
      </c>
      <c r="B18" s="14">
        <v>574004</v>
      </c>
      <c r="C18" s="15">
        <v>0</v>
      </c>
      <c r="D18" s="16">
        <f t="shared" si="0"/>
        <v>0</v>
      </c>
      <c r="E18" s="15">
        <f t="shared" si="1"/>
        <v>574004</v>
      </c>
      <c r="F18" s="16">
        <f t="shared" si="2"/>
        <v>1</v>
      </c>
    </row>
    <row r="19" spans="1:6" x14ac:dyDescent="0.2">
      <c r="A19" s="21" t="s">
        <v>18</v>
      </c>
      <c r="B19" s="14">
        <v>231133</v>
      </c>
      <c r="C19" s="15">
        <v>162873</v>
      </c>
      <c r="D19" s="16">
        <f t="shared" si="0"/>
        <v>0.70467220171935641</v>
      </c>
      <c r="E19" s="15">
        <f t="shared" si="1"/>
        <v>68260</v>
      </c>
      <c r="F19" s="16">
        <f t="shared" si="2"/>
        <v>0.29532779828064359</v>
      </c>
    </row>
    <row r="20" spans="1:6" x14ac:dyDescent="0.2">
      <c r="A20" s="21" t="s">
        <v>42</v>
      </c>
      <c r="B20" s="14">
        <v>8405</v>
      </c>
      <c r="C20" s="15">
        <v>4801</v>
      </c>
      <c r="D20" s="16">
        <f t="shared" si="0"/>
        <v>0.57120761451516955</v>
      </c>
      <c r="E20" s="15">
        <f t="shared" si="1"/>
        <v>3604</v>
      </c>
      <c r="F20" s="16">
        <f t="shared" si="2"/>
        <v>0.42879238548483045</v>
      </c>
    </row>
    <row r="21" spans="1:6" x14ac:dyDescent="0.2">
      <c r="A21" s="21" t="s">
        <v>61</v>
      </c>
      <c r="B21" s="14">
        <v>8388</v>
      </c>
      <c r="C21" s="15">
        <v>4145</v>
      </c>
      <c r="D21" s="16">
        <f t="shared" si="0"/>
        <v>0.49415832141154031</v>
      </c>
      <c r="E21" s="15">
        <f t="shared" si="1"/>
        <v>4243</v>
      </c>
      <c r="F21" s="16">
        <f t="shared" si="2"/>
        <v>0.50584167858845974</v>
      </c>
    </row>
    <row r="22" spans="1:6" x14ac:dyDescent="0.2">
      <c r="A22" s="21" t="s">
        <v>39</v>
      </c>
      <c r="B22" s="14">
        <v>37275</v>
      </c>
      <c r="C22" s="15">
        <v>19357</v>
      </c>
      <c r="D22" s="16">
        <f t="shared" si="0"/>
        <v>0.51930248155600267</v>
      </c>
      <c r="E22" s="15">
        <f t="shared" si="1"/>
        <v>17918</v>
      </c>
      <c r="F22" s="16">
        <f t="shared" si="2"/>
        <v>0.48069751844399733</v>
      </c>
    </row>
    <row r="23" spans="1:6" x14ac:dyDescent="0.2">
      <c r="A23" s="21" t="s">
        <v>60</v>
      </c>
      <c r="B23" s="14">
        <v>5837</v>
      </c>
      <c r="C23" s="15">
        <v>4068</v>
      </c>
      <c r="D23" s="16">
        <f t="shared" si="0"/>
        <v>0.69693335617611785</v>
      </c>
      <c r="E23" s="15">
        <f t="shared" si="1"/>
        <v>1769</v>
      </c>
      <c r="F23" s="16">
        <f t="shared" si="2"/>
        <v>0.30306664382388215</v>
      </c>
    </row>
    <row r="24" spans="1:6" x14ac:dyDescent="0.2">
      <c r="A24" s="21" t="s">
        <v>62</v>
      </c>
      <c r="B24" s="14">
        <v>5788</v>
      </c>
      <c r="C24" s="15">
        <v>4513</v>
      </c>
      <c r="D24" s="16">
        <f t="shared" si="0"/>
        <v>0.77971665514858324</v>
      </c>
      <c r="E24" s="15">
        <f t="shared" si="1"/>
        <v>1275</v>
      </c>
      <c r="F24" s="16">
        <f t="shared" si="2"/>
        <v>0.22028334485141673</v>
      </c>
    </row>
    <row r="25" spans="1:6" x14ac:dyDescent="0.2">
      <c r="A25" s="21" t="s">
        <v>54</v>
      </c>
      <c r="B25" s="14">
        <v>11081</v>
      </c>
      <c r="C25" s="15">
        <v>4854</v>
      </c>
      <c r="D25" s="16">
        <f t="shared" si="0"/>
        <v>0.43804710766176336</v>
      </c>
      <c r="E25" s="15">
        <f t="shared" si="1"/>
        <v>6227</v>
      </c>
      <c r="F25" s="16">
        <f t="shared" si="2"/>
        <v>0.56195289233823664</v>
      </c>
    </row>
    <row r="26" spans="1:6" x14ac:dyDescent="0.2">
      <c r="A26" s="21" t="s">
        <v>56</v>
      </c>
      <c r="B26" s="14">
        <v>8685</v>
      </c>
      <c r="C26" s="15">
        <v>5250</v>
      </c>
      <c r="D26" s="16">
        <f t="shared" si="0"/>
        <v>0.60449050086355782</v>
      </c>
      <c r="E26" s="15">
        <f t="shared" si="1"/>
        <v>3435</v>
      </c>
      <c r="F26" s="16">
        <f t="shared" si="2"/>
        <v>0.39550949913644212</v>
      </c>
    </row>
    <row r="27" spans="1:6" x14ac:dyDescent="0.2">
      <c r="A27" s="21" t="s">
        <v>48</v>
      </c>
      <c r="B27" s="14">
        <v>17827</v>
      </c>
      <c r="C27" s="15">
        <v>11624</v>
      </c>
      <c r="D27" s="16">
        <f t="shared" si="0"/>
        <v>0.65204465137151513</v>
      </c>
      <c r="E27" s="15">
        <f t="shared" si="1"/>
        <v>6203</v>
      </c>
      <c r="F27" s="16">
        <f t="shared" si="2"/>
        <v>0.34795534862848487</v>
      </c>
    </row>
    <row r="28" spans="1:6" x14ac:dyDescent="0.2">
      <c r="A28" s="21" t="s">
        <v>46</v>
      </c>
      <c r="B28" s="14">
        <v>16783</v>
      </c>
      <c r="C28" s="15">
        <v>9677</v>
      </c>
      <c r="D28" s="16">
        <f t="shared" si="0"/>
        <v>0.5765953643567896</v>
      </c>
      <c r="E28" s="15">
        <f t="shared" si="1"/>
        <v>7106</v>
      </c>
      <c r="F28" s="16">
        <f t="shared" si="2"/>
        <v>0.4234046356432104</v>
      </c>
    </row>
    <row r="29" spans="1:6" x14ac:dyDescent="0.2">
      <c r="A29" s="21" t="s">
        <v>29</v>
      </c>
      <c r="B29" s="14">
        <v>35031</v>
      </c>
      <c r="C29" s="15">
        <v>29337</v>
      </c>
      <c r="D29" s="16">
        <f t="shared" si="0"/>
        <v>0.83745825126316686</v>
      </c>
      <c r="E29" s="15">
        <f t="shared" si="1"/>
        <v>5694</v>
      </c>
      <c r="F29" s="16">
        <f t="shared" si="2"/>
        <v>0.16254174873683308</v>
      </c>
    </row>
    <row r="30" spans="1:6" x14ac:dyDescent="0.2">
      <c r="A30" s="21" t="s">
        <v>35</v>
      </c>
      <c r="B30" s="14">
        <v>45120</v>
      </c>
      <c r="C30" s="15">
        <v>27454</v>
      </c>
      <c r="D30" s="16">
        <f t="shared" si="0"/>
        <v>0.60846631205673762</v>
      </c>
      <c r="E30" s="15">
        <f t="shared" si="1"/>
        <v>17666</v>
      </c>
      <c r="F30" s="16">
        <f t="shared" si="2"/>
        <v>0.39153368794326243</v>
      </c>
    </row>
    <row r="31" spans="1:6" x14ac:dyDescent="0.2">
      <c r="A31" s="21" t="s">
        <v>10</v>
      </c>
      <c r="B31" s="14">
        <v>615844</v>
      </c>
      <c r="C31" s="15">
        <v>314394</v>
      </c>
      <c r="D31" s="16">
        <f t="shared" si="0"/>
        <v>0.51050915491585536</v>
      </c>
      <c r="E31" s="15">
        <f t="shared" si="1"/>
        <v>301450</v>
      </c>
      <c r="F31" s="16">
        <f t="shared" si="2"/>
        <v>0.4894908450841447</v>
      </c>
    </row>
    <row r="32" spans="1:6" x14ac:dyDescent="0.2">
      <c r="A32" s="21" t="s">
        <v>53</v>
      </c>
      <c r="B32" s="14">
        <v>13978</v>
      </c>
      <c r="C32" s="15">
        <v>10172</v>
      </c>
      <c r="D32" s="16">
        <f t="shared" si="0"/>
        <v>0.72771498068393192</v>
      </c>
      <c r="E32" s="15">
        <f t="shared" si="1"/>
        <v>3806</v>
      </c>
      <c r="F32" s="16">
        <f t="shared" si="2"/>
        <v>0.27228501931606813</v>
      </c>
    </row>
    <row r="33" spans="1:6" x14ac:dyDescent="0.2">
      <c r="A33" s="21" t="s">
        <v>33</v>
      </c>
      <c r="B33" s="14">
        <v>52333</v>
      </c>
      <c r="C33" s="15">
        <v>32043</v>
      </c>
      <c r="D33" s="16">
        <f t="shared" si="0"/>
        <v>0.61229052414346585</v>
      </c>
      <c r="E33" s="15">
        <f t="shared" si="1"/>
        <v>20290</v>
      </c>
      <c r="F33" s="16">
        <f t="shared" si="2"/>
        <v>0.38770947585653409</v>
      </c>
    </row>
    <row r="34" spans="1:6" x14ac:dyDescent="0.2">
      <c r="A34" s="21" t="s">
        <v>40</v>
      </c>
      <c r="B34" s="14">
        <v>38413</v>
      </c>
      <c r="C34" s="15">
        <v>23317</v>
      </c>
      <c r="D34" s="16">
        <f t="shared" si="0"/>
        <v>0.60700804415171949</v>
      </c>
      <c r="E34" s="15">
        <f t="shared" si="1"/>
        <v>15096</v>
      </c>
      <c r="F34" s="16">
        <f t="shared" si="2"/>
        <v>0.39299195584828051</v>
      </c>
    </row>
    <row r="35" spans="1:6" x14ac:dyDescent="0.2">
      <c r="A35" s="21" t="s">
        <v>55</v>
      </c>
      <c r="B35" s="14">
        <v>10011</v>
      </c>
      <c r="C35" s="15">
        <v>7484</v>
      </c>
      <c r="D35" s="16">
        <f t="shared" si="0"/>
        <v>0.74757766456897412</v>
      </c>
      <c r="E35" s="15">
        <f t="shared" si="1"/>
        <v>2527</v>
      </c>
      <c r="F35" s="16">
        <f t="shared" si="2"/>
        <v>0.25242233543102588</v>
      </c>
    </row>
    <row r="36" spans="1:6" x14ac:dyDescent="0.2">
      <c r="A36" s="21" t="s">
        <v>64</v>
      </c>
      <c r="B36" s="14">
        <v>4337</v>
      </c>
      <c r="C36" s="15">
        <v>3507</v>
      </c>
      <c r="D36" s="16">
        <f t="shared" si="0"/>
        <v>0.80862347244639154</v>
      </c>
      <c r="E36" s="15">
        <f t="shared" si="1"/>
        <v>830</v>
      </c>
      <c r="F36" s="16">
        <f t="shared" si="2"/>
        <v>0.19137652755360848</v>
      </c>
    </row>
    <row r="37" spans="1:6" x14ac:dyDescent="0.2">
      <c r="A37" s="21" t="s">
        <v>23</v>
      </c>
      <c r="B37" s="14">
        <v>94315</v>
      </c>
      <c r="C37" s="15">
        <v>44280</v>
      </c>
      <c r="D37" s="16">
        <f t="shared" si="0"/>
        <v>0.46949053703016486</v>
      </c>
      <c r="E37" s="15">
        <f t="shared" si="1"/>
        <v>50035</v>
      </c>
      <c r="F37" s="16">
        <f t="shared" si="2"/>
        <v>0.53050946296983514</v>
      </c>
    </row>
    <row r="38" spans="1:6" x14ac:dyDescent="0.2">
      <c r="A38" s="21" t="s">
        <v>1</v>
      </c>
      <c r="B38" s="14">
        <v>181208</v>
      </c>
      <c r="C38" s="15">
        <v>119186</v>
      </c>
      <c r="D38" s="16">
        <f t="shared" si="0"/>
        <v>0.65773034303121281</v>
      </c>
      <c r="E38" s="15">
        <f t="shared" si="1"/>
        <v>62022</v>
      </c>
      <c r="F38" s="16">
        <f t="shared" si="2"/>
        <v>0.34226965696878725</v>
      </c>
    </row>
    <row r="39" spans="1:6" x14ac:dyDescent="0.2">
      <c r="A39" s="21" t="s">
        <v>21</v>
      </c>
      <c r="B39" s="14">
        <v>133817</v>
      </c>
      <c r="C39" s="15">
        <v>50044</v>
      </c>
      <c r="D39" s="16">
        <f t="shared" si="0"/>
        <v>0.37397341144996527</v>
      </c>
      <c r="E39" s="15">
        <f t="shared" si="1"/>
        <v>83773</v>
      </c>
      <c r="F39" s="16">
        <f t="shared" si="2"/>
        <v>0.62602658855003479</v>
      </c>
    </row>
    <row r="40" spans="1:6" x14ac:dyDescent="0.2">
      <c r="A40" s="21" t="s">
        <v>45</v>
      </c>
      <c r="B40" s="14">
        <v>16609</v>
      </c>
      <c r="C40" s="15">
        <v>8979</v>
      </c>
      <c r="D40" s="16">
        <f t="shared" si="0"/>
        <v>0.54061051237280988</v>
      </c>
      <c r="E40" s="15">
        <f t="shared" si="1"/>
        <v>7630</v>
      </c>
      <c r="F40" s="16">
        <f t="shared" si="2"/>
        <v>0.45938948762719006</v>
      </c>
    </row>
    <row r="41" spans="1:6" x14ac:dyDescent="0.2">
      <c r="A41" s="21" t="s">
        <v>63</v>
      </c>
      <c r="B41" s="14">
        <v>4267</v>
      </c>
      <c r="C41" s="15">
        <v>3614</v>
      </c>
      <c r="D41" s="16">
        <f t="shared" si="0"/>
        <v>0.84696508085305833</v>
      </c>
      <c r="E41" s="15">
        <f t="shared" si="1"/>
        <v>653</v>
      </c>
      <c r="F41" s="16">
        <f t="shared" si="2"/>
        <v>0.15303491914694164</v>
      </c>
    </row>
    <row r="42" spans="1:6" x14ac:dyDescent="0.2">
      <c r="A42" s="21" t="s">
        <v>2</v>
      </c>
      <c r="B42" s="14">
        <v>14566</v>
      </c>
      <c r="C42" s="15">
        <v>9669</v>
      </c>
      <c r="D42" s="16">
        <f t="shared" si="0"/>
        <v>0.66380612385006177</v>
      </c>
      <c r="E42" s="15">
        <f t="shared" si="1"/>
        <v>4897</v>
      </c>
      <c r="F42" s="16">
        <f t="shared" si="2"/>
        <v>0.33619387614993823</v>
      </c>
    </row>
    <row r="43" spans="1:6" x14ac:dyDescent="0.2">
      <c r="A43" s="21" t="s">
        <v>19</v>
      </c>
      <c r="B43" s="14">
        <v>135415</v>
      </c>
      <c r="C43" s="15">
        <v>86537</v>
      </c>
      <c r="D43" s="16">
        <f t="shared" si="0"/>
        <v>0.63905032677325257</v>
      </c>
      <c r="E43" s="15">
        <f t="shared" si="1"/>
        <v>48878</v>
      </c>
      <c r="F43" s="16">
        <f t="shared" si="2"/>
        <v>0.36094967322674743</v>
      </c>
    </row>
    <row r="44" spans="1:6" x14ac:dyDescent="0.2">
      <c r="A44" s="21" t="s">
        <v>20</v>
      </c>
      <c r="B44" s="14">
        <v>102722</v>
      </c>
      <c r="C44" s="15">
        <v>66709</v>
      </c>
      <c r="D44" s="16">
        <f t="shared" si="0"/>
        <v>0.64941297871926174</v>
      </c>
      <c r="E44" s="15">
        <f t="shared" si="1"/>
        <v>36013</v>
      </c>
      <c r="F44" s="16">
        <f t="shared" si="2"/>
        <v>0.35058702128073832</v>
      </c>
    </row>
    <row r="45" spans="1:6" x14ac:dyDescent="0.2">
      <c r="A45" s="21" t="s">
        <v>30</v>
      </c>
      <c r="B45" s="14">
        <v>53895</v>
      </c>
      <c r="C45" s="15">
        <v>42468</v>
      </c>
      <c r="D45" s="16">
        <f t="shared" si="0"/>
        <v>0.78797662120790424</v>
      </c>
      <c r="E45" s="15">
        <f t="shared" si="1"/>
        <v>11427</v>
      </c>
      <c r="F45" s="16">
        <f t="shared" si="2"/>
        <v>0.21202337879209573</v>
      </c>
    </row>
    <row r="46" spans="1:6" x14ac:dyDescent="0.2">
      <c r="A46" s="21" t="s">
        <v>66</v>
      </c>
      <c r="B46" s="14">
        <v>1494276</v>
      </c>
      <c r="C46" s="15">
        <v>698456</v>
      </c>
      <c r="D46" s="16">
        <f t="shared" si="0"/>
        <v>0.46742101191480023</v>
      </c>
      <c r="E46" s="15">
        <f t="shared" si="1"/>
        <v>795820</v>
      </c>
      <c r="F46" s="16">
        <f t="shared" si="2"/>
        <v>0.53257898808519977</v>
      </c>
    </row>
    <row r="47" spans="1:6" x14ac:dyDescent="0.2">
      <c r="A47" s="21" t="s">
        <v>34</v>
      </c>
      <c r="B47" s="14">
        <v>55793</v>
      </c>
      <c r="C47" s="15">
        <v>29433</v>
      </c>
      <c r="D47" s="16">
        <f t="shared" si="0"/>
        <v>0.52753929704443214</v>
      </c>
      <c r="E47" s="15">
        <f t="shared" si="1"/>
        <v>26360</v>
      </c>
      <c r="F47" s="16">
        <f t="shared" si="2"/>
        <v>0.47246070295556791</v>
      </c>
    </row>
    <row r="48" spans="1:6" x14ac:dyDescent="0.2">
      <c r="A48" s="21" t="s">
        <v>38</v>
      </c>
      <c r="B48" s="14">
        <v>31686</v>
      </c>
      <c r="C48" s="15">
        <v>20803</v>
      </c>
      <c r="D48" s="16">
        <f t="shared" si="0"/>
        <v>0.65653600959414249</v>
      </c>
      <c r="E48" s="15">
        <f t="shared" si="1"/>
        <v>10883</v>
      </c>
      <c r="F48" s="16">
        <f t="shared" si="2"/>
        <v>0.34346399040585746</v>
      </c>
    </row>
    <row r="49" spans="1:6" x14ac:dyDescent="0.2">
      <c r="A49" s="21" t="s">
        <v>24</v>
      </c>
      <c r="B49" s="14">
        <v>110106</v>
      </c>
      <c r="C49" s="15">
        <v>59319</v>
      </c>
      <c r="D49" s="16">
        <f t="shared" si="0"/>
        <v>0.53874448258950469</v>
      </c>
      <c r="E49" s="15">
        <f t="shared" si="1"/>
        <v>50787</v>
      </c>
      <c r="F49" s="16">
        <f t="shared" si="2"/>
        <v>0.46125551741049536</v>
      </c>
    </row>
    <row r="50" spans="1:6" x14ac:dyDescent="0.2">
      <c r="A50" s="21" t="s">
        <v>3</v>
      </c>
      <c r="B50" s="14">
        <v>18759</v>
      </c>
      <c r="C50" s="15">
        <v>14806</v>
      </c>
      <c r="D50" s="16">
        <f t="shared" si="0"/>
        <v>0.78927448158217384</v>
      </c>
      <c r="E50" s="15">
        <f t="shared" si="1"/>
        <v>3953</v>
      </c>
      <c r="F50" s="16">
        <f t="shared" si="2"/>
        <v>0.21072551841782611</v>
      </c>
    </row>
    <row r="51" spans="1:6" x14ac:dyDescent="0.2">
      <c r="A51" s="21" t="s">
        <v>12</v>
      </c>
      <c r="B51" s="14">
        <v>430680</v>
      </c>
      <c r="C51" s="15">
        <v>250941</v>
      </c>
      <c r="D51" s="16">
        <f t="shared" si="0"/>
        <v>0.58266230147673448</v>
      </c>
      <c r="E51" s="15">
        <f t="shared" si="1"/>
        <v>179739</v>
      </c>
      <c r="F51" s="16">
        <f t="shared" si="2"/>
        <v>0.41733769852326552</v>
      </c>
    </row>
    <row r="52" spans="1:6" x14ac:dyDescent="0.2">
      <c r="A52" s="21" t="s">
        <v>25</v>
      </c>
      <c r="B52" s="14">
        <v>38084</v>
      </c>
      <c r="C52" s="15">
        <v>20231</v>
      </c>
      <c r="D52" s="16">
        <f t="shared" si="0"/>
        <v>0.53122046003571055</v>
      </c>
      <c r="E52" s="15">
        <f t="shared" si="1"/>
        <v>17853</v>
      </c>
      <c r="F52" s="16">
        <f t="shared" si="2"/>
        <v>0.46877953996428945</v>
      </c>
    </row>
    <row r="53" spans="1:6" x14ac:dyDescent="0.2">
      <c r="A53" s="21" t="s">
        <v>4</v>
      </c>
      <c r="B53" s="14">
        <v>534551</v>
      </c>
      <c r="C53" s="15">
        <v>176446</v>
      </c>
      <c r="D53" s="16">
        <f t="shared" si="0"/>
        <v>0.33008263009516398</v>
      </c>
      <c r="E53" s="15">
        <f t="shared" si="1"/>
        <v>358105</v>
      </c>
      <c r="F53" s="16">
        <f t="shared" si="2"/>
        <v>0.66991736990483597</v>
      </c>
    </row>
    <row r="54" spans="1:6" x14ac:dyDescent="0.2">
      <c r="A54" s="21" t="s">
        <v>17</v>
      </c>
      <c r="B54" s="14">
        <v>150153</v>
      </c>
      <c r="C54" s="15">
        <v>128715</v>
      </c>
      <c r="D54" s="16">
        <f t="shared" si="0"/>
        <v>0.85722562985754536</v>
      </c>
      <c r="E54" s="15">
        <f t="shared" si="1"/>
        <v>21438</v>
      </c>
      <c r="F54" s="16">
        <f t="shared" si="2"/>
        <v>0.1427743701424547</v>
      </c>
    </row>
    <row r="55" spans="1:6" x14ac:dyDescent="0.2">
      <c r="A55" s="21" t="s">
        <v>11</v>
      </c>
      <c r="B55" s="14">
        <v>708068</v>
      </c>
      <c r="C55" s="15">
        <v>182333</v>
      </c>
      <c r="D55" s="16">
        <f t="shared" si="0"/>
        <v>0.25750775349260241</v>
      </c>
      <c r="E55" s="15">
        <f t="shared" si="1"/>
        <v>525735</v>
      </c>
      <c r="F55" s="16">
        <f t="shared" si="2"/>
        <v>0.74249224650739765</v>
      </c>
    </row>
    <row r="56" spans="1:6" x14ac:dyDescent="0.2">
      <c r="A56" s="21" t="s">
        <v>14</v>
      </c>
      <c r="B56" s="14">
        <v>284388</v>
      </c>
      <c r="C56" s="15">
        <v>159965</v>
      </c>
      <c r="D56" s="16">
        <f t="shared" si="0"/>
        <v>0.56248857195099655</v>
      </c>
      <c r="E56" s="15">
        <f t="shared" si="1"/>
        <v>124423</v>
      </c>
      <c r="F56" s="16">
        <f t="shared" si="2"/>
        <v>0.43751142804900345</v>
      </c>
    </row>
    <row r="57" spans="1:6" x14ac:dyDescent="0.2">
      <c r="A57" s="21" t="s">
        <v>36</v>
      </c>
      <c r="B57" s="14">
        <v>45045</v>
      </c>
      <c r="C57" s="15">
        <v>32058</v>
      </c>
      <c r="D57" s="16">
        <f t="shared" si="0"/>
        <v>0.7116883116883117</v>
      </c>
      <c r="E57" s="15">
        <f t="shared" si="1"/>
        <v>12987</v>
      </c>
      <c r="F57" s="16">
        <f t="shared" si="2"/>
        <v>0.2883116883116883</v>
      </c>
    </row>
    <row r="58" spans="1:6" x14ac:dyDescent="0.2">
      <c r="A58" s="22" t="s">
        <v>107</v>
      </c>
      <c r="B58" s="14">
        <v>44550</v>
      </c>
      <c r="C58" s="15">
        <v>30188</v>
      </c>
      <c r="D58" s="16">
        <f t="shared" si="0"/>
        <v>0.67762065095398427</v>
      </c>
      <c r="E58" s="15">
        <f t="shared" si="1"/>
        <v>14362</v>
      </c>
      <c r="F58" s="16">
        <f t="shared" si="2"/>
        <v>0.32237934904601573</v>
      </c>
    </row>
    <row r="59" spans="1:6" x14ac:dyDescent="0.2">
      <c r="A59" s="22" t="s">
        <v>108</v>
      </c>
      <c r="B59" s="14">
        <v>77477</v>
      </c>
      <c r="C59" s="15">
        <v>37515</v>
      </c>
      <c r="D59" s="16">
        <f t="shared" si="0"/>
        <v>0.48420821663203273</v>
      </c>
      <c r="E59" s="15">
        <f t="shared" si="1"/>
        <v>39962</v>
      </c>
      <c r="F59" s="16">
        <f t="shared" si="2"/>
        <v>0.51579178336796727</v>
      </c>
    </row>
    <row r="60" spans="1:6" x14ac:dyDescent="0.2">
      <c r="A60" s="21" t="s">
        <v>32</v>
      </c>
      <c r="B60" s="14">
        <v>50284</v>
      </c>
      <c r="C60" s="15">
        <v>35801</v>
      </c>
      <c r="D60" s="16">
        <f t="shared" si="0"/>
        <v>0.71197597645374278</v>
      </c>
      <c r="E60" s="15">
        <f t="shared" si="1"/>
        <v>14483</v>
      </c>
      <c r="F60" s="16">
        <f t="shared" si="2"/>
        <v>0.28802402354625728</v>
      </c>
    </row>
    <row r="61" spans="1:6" x14ac:dyDescent="0.2">
      <c r="A61" s="21" t="s">
        <v>6</v>
      </c>
      <c r="B61" s="14">
        <v>183426</v>
      </c>
      <c r="C61" s="15">
        <v>113053</v>
      </c>
      <c r="D61" s="16">
        <f t="shared" si="0"/>
        <v>0.61634119481425753</v>
      </c>
      <c r="E61" s="15">
        <f t="shared" si="1"/>
        <v>70373</v>
      </c>
      <c r="F61" s="16">
        <f t="shared" si="2"/>
        <v>0.38365880518574247</v>
      </c>
    </row>
    <row r="62" spans="1:6" x14ac:dyDescent="0.2">
      <c r="A62" s="21" t="s">
        <v>5</v>
      </c>
      <c r="B62" s="14">
        <v>149802</v>
      </c>
      <c r="C62" s="15">
        <v>72323</v>
      </c>
      <c r="D62" s="16">
        <f t="shared" si="0"/>
        <v>0.48279061694770431</v>
      </c>
      <c r="E62" s="15">
        <f t="shared" si="1"/>
        <v>77479</v>
      </c>
      <c r="F62" s="16">
        <f t="shared" si="2"/>
        <v>0.51720938305229569</v>
      </c>
    </row>
    <row r="63" spans="1:6" x14ac:dyDescent="0.2">
      <c r="A63" s="21" t="s">
        <v>41</v>
      </c>
      <c r="B63" s="14">
        <v>21781</v>
      </c>
      <c r="C63" s="15">
        <v>15515</v>
      </c>
      <c r="D63" s="16">
        <f t="shared" si="0"/>
        <v>0.71231807538680503</v>
      </c>
      <c r="E63" s="15">
        <f t="shared" si="1"/>
        <v>6266</v>
      </c>
      <c r="F63" s="16">
        <f t="shared" si="2"/>
        <v>0.28768192461319497</v>
      </c>
    </row>
    <row r="64" spans="1:6" x14ac:dyDescent="0.2">
      <c r="A64" s="21" t="s">
        <v>44</v>
      </c>
      <c r="B64" s="14">
        <v>20645</v>
      </c>
      <c r="C64" s="15">
        <v>12644</v>
      </c>
      <c r="D64" s="16">
        <f t="shared" si="0"/>
        <v>0.61244853475417782</v>
      </c>
      <c r="E64" s="15">
        <f t="shared" si="1"/>
        <v>8001</v>
      </c>
      <c r="F64" s="16">
        <f t="shared" si="2"/>
        <v>0.38755146524582224</v>
      </c>
    </row>
    <row r="65" spans="1:6" x14ac:dyDescent="0.2">
      <c r="A65" s="21" t="s">
        <v>52</v>
      </c>
      <c r="B65" s="14">
        <v>15090</v>
      </c>
      <c r="C65" s="15">
        <v>7493</v>
      </c>
      <c r="D65" s="16">
        <f t="shared" si="0"/>
        <v>0.49655400927766735</v>
      </c>
      <c r="E65" s="15">
        <f t="shared" si="1"/>
        <v>7597</v>
      </c>
      <c r="F65" s="16">
        <f t="shared" si="2"/>
        <v>0.50344599072233265</v>
      </c>
    </row>
    <row r="66" spans="1:6" x14ac:dyDescent="0.2">
      <c r="A66" s="21" t="s">
        <v>58</v>
      </c>
      <c r="B66" s="14">
        <v>10758</v>
      </c>
      <c r="C66" s="15">
        <v>8522</v>
      </c>
      <c r="D66" s="16">
        <f t="shared" si="0"/>
        <v>0.79215467559025843</v>
      </c>
      <c r="E66" s="15">
        <f t="shared" si="1"/>
        <v>2236</v>
      </c>
      <c r="F66" s="16">
        <f t="shared" si="2"/>
        <v>0.2078453244097416</v>
      </c>
    </row>
    <row r="67" spans="1:6" x14ac:dyDescent="0.2">
      <c r="A67" s="21" t="s">
        <v>16</v>
      </c>
      <c r="B67" s="14">
        <v>229291</v>
      </c>
      <c r="C67" s="15">
        <v>84034</v>
      </c>
      <c r="D67" s="16">
        <f t="shared" si="0"/>
        <v>0.36649497799739195</v>
      </c>
      <c r="E67" s="15">
        <f t="shared" si="1"/>
        <v>145257</v>
      </c>
      <c r="F67" s="16">
        <f t="shared" si="2"/>
        <v>0.63350502200260805</v>
      </c>
    </row>
    <row r="68" spans="1:6" x14ac:dyDescent="0.2">
      <c r="A68" s="21" t="s">
        <v>51</v>
      </c>
      <c r="B68" s="14">
        <v>9307</v>
      </c>
      <c r="C68" s="15">
        <v>8589</v>
      </c>
      <c r="D68" s="16">
        <f>(C68/B68)</f>
        <v>0.92285376598259372</v>
      </c>
      <c r="E68" s="15">
        <f>(B68-C68)</f>
        <v>718</v>
      </c>
      <c r="F68" s="16">
        <f>(E68/B68)</f>
        <v>7.7146234017406251E-2</v>
      </c>
    </row>
    <row r="69" spans="1:6" x14ac:dyDescent="0.2">
      <c r="A69" s="21" t="s">
        <v>43</v>
      </c>
      <c r="B69" s="14">
        <v>19059</v>
      </c>
      <c r="C69" s="15">
        <v>12728</v>
      </c>
      <c r="D69" s="16">
        <f>(C69/B69)</f>
        <v>0.66782097696626264</v>
      </c>
      <c r="E69" s="15">
        <f>(B69-C69)</f>
        <v>6331</v>
      </c>
      <c r="F69" s="16">
        <f>(E69/B69)</f>
        <v>0.33217902303373736</v>
      </c>
    </row>
    <row r="70" spans="1:6" x14ac:dyDescent="0.2">
      <c r="A70" s="21" t="s">
        <v>49</v>
      </c>
      <c r="B70" s="14">
        <v>15362</v>
      </c>
      <c r="C70" s="15">
        <v>9543</v>
      </c>
      <c r="D70" s="16">
        <f>(C70/B70)</f>
        <v>0.62120817601874756</v>
      </c>
      <c r="E70" s="15">
        <f>(B70-C70)</f>
        <v>5819</v>
      </c>
      <c r="F70" s="16">
        <f>(E70/B70)</f>
        <v>0.37879182398125244</v>
      </c>
    </row>
    <row r="71" spans="1:6" x14ac:dyDescent="0.2">
      <c r="A71" s="23" t="s">
        <v>65</v>
      </c>
      <c r="B71" s="17">
        <f>SUM(B4:B70)</f>
        <v>8966395</v>
      </c>
      <c r="C71" s="18">
        <f>SUM(C4:C70)</f>
        <v>3899871</v>
      </c>
      <c r="D71" s="19">
        <f>(C71/B71)</f>
        <v>0.43494302894307019</v>
      </c>
      <c r="E71" s="18">
        <f>SUM(E4:E70)</f>
        <v>5066524</v>
      </c>
      <c r="F71" s="19">
        <f>(E71/B71)</f>
        <v>0.56505697105692976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179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Research&amp;R1978 Population Estimates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96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133817</v>
      </c>
      <c r="C4" s="12">
        <v>51658</v>
      </c>
      <c r="D4" s="13">
        <f t="shared" ref="D4:D67" si="0">(C4/B4)</f>
        <v>0.38603465927348546</v>
      </c>
      <c r="E4" s="12">
        <f t="shared" ref="E4:E67" si="1">(B4-C4)</f>
        <v>82159</v>
      </c>
      <c r="F4" s="13">
        <f t="shared" ref="F4:F67" si="2">(E4/B4)</f>
        <v>0.61396534072651454</v>
      </c>
    </row>
    <row r="5" spans="1:6" x14ac:dyDescent="0.2">
      <c r="A5" s="21" t="s">
        <v>50</v>
      </c>
      <c r="B5" s="14">
        <v>12689</v>
      </c>
      <c r="C5" s="15">
        <v>8877</v>
      </c>
      <c r="D5" s="16">
        <f t="shared" si="0"/>
        <v>0.69958231539128379</v>
      </c>
      <c r="E5" s="15">
        <f t="shared" si="1"/>
        <v>3812</v>
      </c>
      <c r="F5" s="16">
        <f t="shared" si="2"/>
        <v>0.30041768460871621</v>
      </c>
    </row>
    <row r="6" spans="1:6" x14ac:dyDescent="0.2">
      <c r="A6" s="21" t="s">
        <v>26</v>
      </c>
      <c r="B6" s="14">
        <v>95405</v>
      </c>
      <c r="C6" s="15">
        <v>28549</v>
      </c>
      <c r="D6" s="16">
        <f t="shared" si="0"/>
        <v>0.29924008175672134</v>
      </c>
      <c r="E6" s="15">
        <f t="shared" si="1"/>
        <v>66856</v>
      </c>
      <c r="F6" s="16">
        <f t="shared" si="2"/>
        <v>0.70075991824327866</v>
      </c>
    </row>
    <row r="7" spans="1:6" x14ac:dyDescent="0.2">
      <c r="A7" s="21" t="s">
        <v>47</v>
      </c>
      <c r="B7" s="14">
        <v>16901</v>
      </c>
      <c r="C7" s="15">
        <v>10253</v>
      </c>
      <c r="D7" s="16">
        <f t="shared" si="0"/>
        <v>0.60665049405360627</v>
      </c>
      <c r="E7" s="15">
        <f t="shared" si="1"/>
        <v>6648</v>
      </c>
      <c r="F7" s="16">
        <f t="shared" si="2"/>
        <v>0.39334950594639373</v>
      </c>
    </row>
    <row r="8" spans="1:6" x14ac:dyDescent="0.2">
      <c r="A8" s="21" t="s">
        <v>15</v>
      </c>
      <c r="B8" s="14">
        <v>254404</v>
      </c>
      <c r="C8" s="15">
        <v>96491</v>
      </c>
      <c r="D8" s="16">
        <f t="shared" si="0"/>
        <v>0.37928255845033881</v>
      </c>
      <c r="E8" s="15">
        <f t="shared" si="1"/>
        <v>157913</v>
      </c>
      <c r="F8" s="16">
        <f t="shared" si="2"/>
        <v>0.62071744154966113</v>
      </c>
    </row>
    <row r="9" spans="1:6" x14ac:dyDescent="0.2">
      <c r="A9" s="21" t="s">
        <v>9</v>
      </c>
      <c r="B9" s="14">
        <v>902543</v>
      </c>
      <c r="C9" s="15">
        <v>146783</v>
      </c>
      <c r="D9" s="16">
        <f t="shared" si="0"/>
        <v>0.1626326945087381</v>
      </c>
      <c r="E9" s="15">
        <f t="shared" si="1"/>
        <v>755760</v>
      </c>
      <c r="F9" s="16">
        <f t="shared" si="2"/>
        <v>0.83736730549126193</v>
      </c>
    </row>
    <row r="10" spans="1:6" x14ac:dyDescent="0.2">
      <c r="A10" s="21" t="s">
        <v>57</v>
      </c>
      <c r="B10" s="14">
        <v>8774</v>
      </c>
      <c r="C10" s="15">
        <v>5699</v>
      </c>
      <c r="D10" s="16">
        <f t="shared" si="0"/>
        <v>0.64953271028037385</v>
      </c>
      <c r="E10" s="15">
        <f t="shared" si="1"/>
        <v>3075</v>
      </c>
      <c r="F10" s="16">
        <f t="shared" si="2"/>
        <v>0.35046728971962615</v>
      </c>
    </row>
    <row r="11" spans="1:6" x14ac:dyDescent="0.2">
      <c r="A11" s="21" t="s">
        <v>28</v>
      </c>
      <c r="B11" s="14">
        <v>44313</v>
      </c>
      <c r="C11" s="15">
        <v>38009</v>
      </c>
      <c r="D11" s="16">
        <f t="shared" si="0"/>
        <v>0.85773926387290411</v>
      </c>
      <c r="E11" s="15">
        <f t="shared" si="1"/>
        <v>6304</v>
      </c>
      <c r="F11" s="16">
        <f t="shared" si="2"/>
        <v>0.14226073612709589</v>
      </c>
    </row>
    <row r="12" spans="1:6" x14ac:dyDescent="0.2">
      <c r="A12" s="21" t="s">
        <v>31</v>
      </c>
      <c r="B12" s="14">
        <v>38591</v>
      </c>
      <c r="C12" s="15">
        <v>32766</v>
      </c>
      <c r="D12" s="16">
        <f t="shared" si="0"/>
        <v>0.8490580705345806</v>
      </c>
      <c r="E12" s="15">
        <f t="shared" si="1"/>
        <v>5825</v>
      </c>
      <c r="F12" s="16">
        <f t="shared" si="2"/>
        <v>0.1509419294654194</v>
      </c>
    </row>
    <row r="13" spans="1:6" x14ac:dyDescent="0.2">
      <c r="A13" s="21" t="s">
        <v>27</v>
      </c>
      <c r="B13" s="14">
        <v>50279</v>
      </c>
      <c r="C13" s="15">
        <v>36976</v>
      </c>
      <c r="D13" s="16">
        <f t="shared" si="0"/>
        <v>0.73541637661846893</v>
      </c>
      <c r="E13" s="15">
        <f t="shared" si="1"/>
        <v>13303</v>
      </c>
      <c r="F13" s="16">
        <f t="shared" si="2"/>
        <v>0.26458362338153107</v>
      </c>
    </row>
    <row r="14" spans="1:6" x14ac:dyDescent="0.2">
      <c r="A14" s="21" t="s">
        <v>22</v>
      </c>
      <c r="B14" s="14">
        <v>68900</v>
      </c>
      <c r="C14" s="15">
        <v>50884</v>
      </c>
      <c r="D14" s="16">
        <f t="shared" si="0"/>
        <v>0.73851959361393327</v>
      </c>
      <c r="E14" s="15">
        <f t="shared" si="1"/>
        <v>18016</v>
      </c>
      <c r="F14" s="16">
        <f t="shared" si="2"/>
        <v>0.26148040638606679</v>
      </c>
    </row>
    <row r="15" spans="1:6" x14ac:dyDescent="0.2">
      <c r="A15" s="21" t="s">
        <v>37</v>
      </c>
      <c r="B15" s="14">
        <v>29357</v>
      </c>
      <c r="C15" s="15">
        <v>18788</v>
      </c>
      <c r="D15" s="16">
        <f t="shared" si="0"/>
        <v>0.63998364955547227</v>
      </c>
      <c r="E15" s="15">
        <f t="shared" si="1"/>
        <v>10569</v>
      </c>
      <c r="F15" s="16">
        <f t="shared" si="2"/>
        <v>0.36001635044452773</v>
      </c>
    </row>
    <row r="16" spans="1:6" x14ac:dyDescent="0.2">
      <c r="A16" s="22" t="s">
        <v>106</v>
      </c>
      <c r="B16" s="14">
        <v>17973</v>
      </c>
      <c r="C16" s="15">
        <v>12017</v>
      </c>
      <c r="D16" s="16">
        <f t="shared" si="0"/>
        <v>0.66861403215935011</v>
      </c>
      <c r="E16" s="15">
        <f t="shared" si="1"/>
        <v>5956</v>
      </c>
      <c r="F16" s="16">
        <f t="shared" si="2"/>
        <v>0.33138596784064989</v>
      </c>
    </row>
    <row r="17" spans="1:6" x14ac:dyDescent="0.2">
      <c r="A17" s="21" t="s">
        <v>59</v>
      </c>
      <c r="B17" s="14">
        <v>6953</v>
      </c>
      <c r="C17" s="15">
        <v>4412</v>
      </c>
      <c r="D17" s="16">
        <f t="shared" si="0"/>
        <v>0.63454623903351071</v>
      </c>
      <c r="E17" s="15">
        <f t="shared" si="1"/>
        <v>2541</v>
      </c>
      <c r="F17" s="16">
        <f t="shared" si="2"/>
        <v>0.36545376096648929</v>
      </c>
    </row>
    <row r="18" spans="1:6" x14ac:dyDescent="0.2">
      <c r="A18" s="21" t="s">
        <v>13</v>
      </c>
      <c r="B18" s="14">
        <v>573186</v>
      </c>
      <c r="C18" s="15">
        <v>0</v>
      </c>
      <c r="D18" s="16">
        <f t="shared" si="0"/>
        <v>0</v>
      </c>
      <c r="E18" s="15">
        <f t="shared" si="1"/>
        <v>573186</v>
      </c>
      <c r="F18" s="16">
        <f t="shared" si="2"/>
        <v>1</v>
      </c>
    </row>
    <row r="19" spans="1:6" x14ac:dyDescent="0.2">
      <c r="A19" s="21" t="s">
        <v>18</v>
      </c>
      <c r="B19" s="14">
        <v>229507</v>
      </c>
      <c r="C19" s="15">
        <v>160846</v>
      </c>
      <c r="D19" s="16">
        <f t="shared" si="0"/>
        <v>0.70083265434169761</v>
      </c>
      <c r="E19" s="15">
        <f t="shared" si="1"/>
        <v>68661</v>
      </c>
      <c r="F19" s="16">
        <f t="shared" si="2"/>
        <v>0.29916734565830239</v>
      </c>
    </row>
    <row r="20" spans="1:6" x14ac:dyDescent="0.2">
      <c r="A20" s="21" t="s">
        <v>42</v>
      </c>
      <c r="B20" s="14">
        <v>7860</v>
      </c>
      <c r="C20" s="15">
        <v>4333</v>
      </c>
      <c r="D20" s="16">
        <f t="shared" si="0"/>
        <v>0.55127226463104329</v>
      </c>
      <c r="E20" s="15">
        <f t="shared" si="1"/>
        <v>3527</v>
      </c>
      <c r="F20" s="16">
        <f t="shared" si="2"/>
        <v>0.44872773536895677</v>
      </c>
    </row>
    <row r="21" spans="1:6" x14ac:dyDescent="0.2">
      <c r="A21" s="21" t="s">
        <v>61</v>
      </c>
      <c r="B21" s="14">
        <v>8128</v>
      </c>
      <c r="C21" s="15">
        <v>3885</v>
      </c>
      <c r="D21" s="16">
        <f t="shared" si="0"/>
        <v>0.47797736220472442</v>
      </c>
      <c r="E21" s="15">
        <f t="shared" si="1"/>
        <v>4243</v>
      </c>
      <c r="F21" s="16">
        <f t="shared" si="2"/>
        <v>0.52202263779527558</v>
      </c>
    </row>
    <row r="22" spans="1:6" x14ac:dyDescent="0.2">
      <c r="A22" s="21" t="s">
        <v>39</v>
      </c>
      <c r="B22" s="14">
        <v>37308</v>
      </c>
      <c r="C22" s="15">
        <v>19097</v>
      </c>
      <c r="D22" s="16">
        <f t="shared" si="0"/>
        <v>0.51187412887316397</v>
      </c>
      <c r="E22" s="15">
        <f t="shared" si="1"/>
        <v>18211</v>
      </c>
      <c r="F22" s="16">
        <f t="shared" si="2"/>
        <v>0.48812587112683609</v>
      </c>
    </row>
    <row r="23" spans="1:6" x14ac:dyDescent="0.2">
      <c r="A23" s="21" t="s">
        <v>60</v>
      </c>
      <c r="B23" s="14">
        <v>5743</v>
      </c>
      <c r="C23" s="15">
        <v>4035</v>
      </c>
      <c r="D23" s="16">
        <f t="shared" si="0"/>
        <v>0.70259446282430782</v>
      </c>
      <c r="E23" s="15">
        <f t="shared" si="1"/>
        <v>1708</v>
      </c>
      <c r="F23" s="16">
        <f t="shared" si="2"/>
        <v>0.29740553717569213</v>
      </c>
    </row>
    <row r="24" spans="1:6" x14ac:dyDescent="0.2">
      <c r="A24" s="21" t="s">
        <v>62</v>
      </c>
      <c r="B24" s="14">
        <v>5278</v>
      </c>
      <c r="C24" s="15">
        <v>4087</v>
      </c>
      <c r="D24" s="16">
        <f t="shared" si="0"/>
        <v>0.77434634331186059</v>
      </c>
      <c r="E24" s="15">
        <f t="shared" si="1"/>
        <v>1191</v>
      </c>
      <c r="F24" s="16">
        <f t="shared" si="2"/>
        <v>0.22565365668813944</v>
      </c>
    </row>
    <row r="25" spans="1:6" x14ac:dyDescent="0.2">
      <c r="A25" s="21" t="s">
        <v>54</v>
      </c>
      <c r="B25" s="14">
        <v>11049</v>
      </c>
      <c r="C25" s="15">
        <v>4657</v>
      </c>
      <c r="D25" s="16">
        <f t="shared" si="0"/>
        <v>0.42148610734003078</v>
      </c>
      <c r="E25" s="15">
        <f t="shared" si="1"/>
        <v>6392</v>
      </c>
      <c r="F25" s="16">
        <f t="shared" si="2"/>
        <v>0.57851389265996922</v>
      </c>
    </row>
    <row r="26" spans="1:6" x14ac:dyDescent="0.2">
      <c r="A26" s="21" t="s">
        <v>56</v>
      </c>
      <c r="B26" s="14">
        <v>8676</v>
      </c>
      <c r="C26" s="15">
        <v>5206</v>
      </c>
      <c r="D26" s="16">
        <f t="shared" si="0"/>
        <v>0.60004610419548177</v>
      </c>
      <c r="E26" s="15">
        <f t="shared" si="1"/>
        <v>3470</v>
      </c>
      <c r="F26" s="16">
        <f t="shared" si="2"/>
        <v>0.39995389580451823</v>
      </c>
    </row>
    <row r="27" spans="1:6" x14ac:dyDescent="0.2">
      <c r="A27" s="21" t="s">
        <v>48</v>
      </c>
      <c r="B27" s="14">
        <v>17407</v>
      </c>
      <c r="C27" s="15">
        <v>11387</v>
      </c>
      <c r="D27" s="16">
        <f t="shared" si="0"/>
        <v>0.65416211868788421</v>
      </c>
      <c r="E27" s="15">
        <f t="shared" si="1"/>
        <v>6020</v>
      </c>
      <c r="F27" s="16">
        <f t="shared" si="2"/>
        <v>0.34583788131211579</v>
      </c>
    </row>
    <row r="28" spans="1:6" x14ac:dyDescent="0.2">
      <c r="A28" s="21" t="s">
        <v>46</v>
      </c>
      <c r="B28" s="14">
        <v>16206</v>
      </c>
      <c r="C28" s="15">
        <v>9084</v>
      </c>
      <c r="D28" s="16">
        <f t="shared" si="0"/>
        <v>0.56053313587560161</v>
      </c>
      <c r="E28" s="15">
        <f t="shared" si="1"/>
        <v>7122</v>
      </c>
      <c r="F28" s="16">
        <f t="shared" si="2"/>
        <v>0.43946686412439839</v>
      </c>
    </row>
    <row r="29" spans="1:6" x14ac:dyDescent="0.2">
      <c r="A29" s="21" t="s">
        <v>29</v>
      </c>
      <c r="B29" s="14">
        <v>32229</v>
      </c>
      <c r="C29" s="15">
        <v>26861</v>
      </c>
      <c r="D29" s="16">
        <f t="shared" si="0"/>
        <v>0.83344193117999321</v>
      </c>
      <c r="E29" s="15">
        <f t="shared" si="1"/>
        <v>5368</v>
      </c>
      <c r="F29" s="16">
        <f t="shared" si="2"/>
        <v>0.16655806882000682</v>
      </c>
    </row>
    <row r="30" spans="1:6" x14ac:dyDescent="0.2">
      <c r="A30" s="21" t="s">
        <v>35</v>
      </c>
      <c r="B30" s="14">
        <v>41113</v>
      </c>
      <c r="C30" s="15">
        <v>24590</v>
      </c>
      <c r="D30" s="16">
        <f t="shared" si="0"/>
        <v>0.59810765451317105</v>
      </c>
      <c r="E30" s="15">
        <f t="shared" si="1"/>
        <v>16523</v>
      </c>
      <c r="F30" s="16">
        <f t="shared" si="2"/>
        <v>0.40189234548682901</v>
      </c>
    </row>
    <row r="31" spans="1:6" x14ac:dyDescent="0.2">
      <c r="A31" s="21" t="s">
        <v>10</v>
      </c>
      <c r="B31" s="14">
        <v>602667</v>
      </c>
      <c r="C31" s="15">
        <v>302708</v>
      </c>
      <c r="D31" s="16">
        <f t="shared" si="0"/>
        <v>0.50228069564120814</v>
      </c>
      <c r="E31" s="15">
        <f t="shared" si="1"/>
        <v>299959</v>
      </c>
      <c r="F31" s="16">
        <f t="shared" si="2"/>
        <v>0.49771930435879186</v>
      </c>
    </row>
    <row r="32" spans="1:6" x14ac:dyDescent="0.2">
      <c r="A32" s="21" t="s">
        <v>53</v>
      </c>
      <c r="B32" s="14">
        <v>13914</v>
      </c>
      <c r="C32" s="15">
        <v>10123</v>
      </c>
      <c r="D32" s="16">
        <f t="shared" si="0"/>
        <v>0.72754060658329744</v>
      </c>
      <c r="E32" s="15">
        <f t="shared" si="1"/>
        <v>3791</v>
      </c>
      <c r="F32" s="16">
        <f t="shared" si="2"/>
        <v>0.27245939341670261</v>
      </c>
    </row>
    <row r="33" spans="1:6" x14ac:dyDescent="0.2">
      <c r="A33" s="21" t="s">
        <v>33</v>
      </c>
      <c r="B33" s="14">
        <v>49706</v>
      </c>
      <c r="C33" s="15">
        <v>30414</v>
      </c>
      <c r="D33" s="16">
        <f t="shared" si="0"/>
        <v>0.61187784170925041</v>
      </c>
      <c r="E33" s="15">
        <f t="shared" si="1"/>
        <v>19292</v>
      </c>
      <c r="F33" s="16">
        <f t="shared" si="2"/>
        <v>0.38812215829074959</v>
      </c>
    </row>
    <row r="34" spans="1:6" x14ac:dyDescent="0.2">
      <c r="A34" s="21" t="s">
        <v>40</v>
      </c>
      <c r="B34" s="14">
        <v>38550</v>
      </c>
      <c r="C34" s="15">
        <v>23197</v>
      </c>
      <c r="D34" s="16">
        <f t="shared" si="0"/>
        <v>0.60173800259403376</v>
      </c>
      <c r="E34" s="15">
        <f t="shared" si="1"/>
        <v>15353</v>
      </c>
      <c r="F34" s="16">
        <f t="shared" si="2"/>
        <v>0.39826199740596629</v>
      </c>
    </row>
    <row r="35" spans="1:6" x14ac:dyDescent="0.2">
      <c r="A35" s="21" t="s">
        <v>55</v>
      </c>
      <c r="B35" s="14">
        <v>9583</v>
      </c>
      <c r="C35" s="15">
        <v>7070</v>
      </c>
      <c r="D35" s="16">
        <f t="shared" si="0"/>
        <v>0.73776479181884591</v>
      </c>
      <c r="E35" s="15">
        <f t="shared" si="1"/>
        <v>2513</v>
      </c>
      <c r="F35" s="16">
        <f t="shared" si="2"/>
        <v>0.26223520818115414</v>
      </c>
    </row>
    <row r="36" spans="1:6" x14ac:dyDescent="0.2">
      <c r="A36" s="21" t="s">
        <v>64</v>
      </c>
      <c r="B36" s="14">
        <v>3837</v>
      </c>
      <c r="C36" s="15">
        <v>2989</v>
      </c>
      <c r="D36" s="16">
        <f t="shared" si="0"/>
        <v>0.77899400573364608</v>
      </c>
      <c r="E36" s="15">
        <f t="shared" si="1"/>
        <v>848</v>
      </c>
      <c r="F36" s="16">
        <f t="shared" si="2"/>
        <v>0.22100599426635392</v>
      </c>
    </row>
    <row r="37" spans="1:6" x14ac:dyDescent="0.2">
      <c r="A37" s="21" t="s">
        <v>23</v>
      </c>
      <c r="B37" s="14">
        <v>92146</v>
      </c>
      <c r="C37" s="15">
        <v>43858</v>
      </c>
      <c r="D37" s="16">
        <f t="shared" si="0"/>
        <v>0.47596206020879905</v>
      </c>
      <c r="E37" s="15">
        <f t="shared" si="1"/>
        <v>48288</v>
      </c>
      <c r="F37" s="16">
        <f t="shared" si="2"/>
        <v>0.52403793979120095</v>
      </c>
    </row>
    <row r="38" spans="1:6" x14ac:dyDescent="0.2">
      <c r="A38" s="21" t="s">
        <v>1</v>
      </c>
      <c r="B38" s="14">
        <v>172330</v>
      </c>
      <c r="C38" s="15">
        <v>111834</v>
      </c>
      <c r="D38" s="16">
        <f t="shared" si="0"/>
        <v>0.64895259095920621</v>
      </c>
      <c r="E38" s="15">
        <f t="shared" si="1"/>
        <v>60496</v>
      </c>
      <c r="F38" s="16">
        <f t="shared" si="2"/>
        <v>0.35104740904079385</v>
      </c>
    </row>
    <row r="39" spans="1:6" x14ac:dyDescent="0.2">
      <c r="A39" s="21" t="s">
        <v>21</v>
      </c>
      <c r="B39" s="14">
        <v>135219</v>
      </c>
      <c r="C39" s="15">
        <v>48861</v>
      </c>
      <c r="D39" s="16">
        <f t="shared" si="0"/>
        <v>0.36134714795997602</v>
      </c>
      <c r="E39" s="15">
        <f t="shared" si="1"/>
        <v>86358</v>
      </c>
      <c r="F39" s="16">
        <f t="shared" si="2"/>
        <v>0.63865285204002398</v>
      </c>
    </row>
    <row r="40" spans="1:6" x14ac:dyDescent="0.2">
      <c r="A40" s="21" t="s">
        <v>45</v>
      </c>
      <c r="B40" s="14">
        <v>15930</v>
      </c>
      <c r="C40" s="15">
        <v>8624</v>
      </c>
      <c r="D40" s="16">
        <f t="shared" si="0"/>
        <v>0.54136848713119901</v>
      </c>
      <c r="E40" s="15">
        <f t="shared" si="1"/>
        <v>7306</v>
      </c>
      <c r="F40" s="16">
        <f t="shared" si="2"/>
        <v>0.45863151286880099</v>
      </c>
    </row>
    <row r="41" spans="1:6" x14ac:dyDescent="0.2">
      <c r="A41" s="21" t="s">
        <v>63</v>
      </c>
      <c r="B41" s="14">
        <v>4188</v>
      </c>
      <c r="C41" s="15">
        <v>3530</v>
      </c>
      <c r="D41" s="16">
        <f t="shared" si="0"/>
        <v>0.84288443170964666</v>
      </c>
      <c r="E41" s="15">
        <f t="shared" si="1"/>
        <v>658</v>
      </c>
      <c r="F41" s="16">
        <f t="shared" si="2"/>
        <v>0.15711556829035339</v>
      </c>
    </row>
    <row r="42" spans="1:6" x14ac:dyDescent="0.2">
      <c r="A42" s="21" t="s">
        <v>2</v>
      </c>
      <c r="B42" s="14">
        <v>14254</v>
      </c>
      <c r="C42" s="15">
        <v>9228</v>
      </c>
      <c r="D42" s="16">
        <f t="shared" si="0"/>
        <v>0.64739722183246806</v>
      </c>
      <c r="E42" s="15">
        <f t="shared" si="1"/>
        <v>5026</v>
      </c>
      <c r="F42" s="16">
        <f t="shared" si="2"/>
        <v>0.35260277816753194</v>
      </c>
    </row>
    <row r="43" spans="1:6" x14ac:dyDescent="0.2">
      <c r="A43" s="21" t="s">
        <v>19</v>
      </c>
      <c r="B43" s="14">
        <v>129313</v>
      </c>
      <c r="C43" s="15">
        <v>82200</v>
      </c>
      <c r="D43" s="16">
        <f t="shared" si="0"/>
        <v>0.63566694763867515</v>
      </c>
      <c r="E43" s="15">
        <f t="shared" si="1"/>
        <v>47113</v>
      </c>
      <c r="F43" s="16">
        <f t="shared" si="2"/>
        <v>0.36433305236132485</v>
      </c>
    </row>
    <row r="44" spans="1:6" x14ac:dyDescent="0.2">
      <c r="A44" s="21" t="s">
        <v>20</v>
      </c>
      <c r="B44" s="14">
        <v>101148</v>
      </c>
      <c r="C44" s="15">
        <v>65292</v>
      </c>
      <c r="D44" s="16">
        <f t="shared" si="0"/>
        <v>0.64550955036184599</v>
      </c>
      <c r="E44" s="15">
        <f t="shared" si="1"/>
        <v>35856</v>
      </c>
      <c r="F44" s="16">
        <f t="shared" si="2"/>
        <v>0.35449044963815401</v>
      </c>
    </row>
    <row r="45" spans="1:6" x14ac:dyDescent="0.2">
      <c r="A45" s="21" t="s">
        <v>30</v>
      </c>
      <c r="B45" s="14">
        <v>50341</v>
      </c>
      <c r="C45" s="15">
        <v>39559</v>
      </c>
      <c r="D45" s="16">
        <f t="shared" si="0"/>
        <v>0.78582070280685723</v>
      </c>
      <c r="E45" s="15">
        <f t="shared" si="1"/>
        <v>10782</v>
      </c>
      <c r="F45" s="16">
        <f t="shared" si="2"/>
        <v>0.21417929719314277</v>
      </c>
    </row>
    <row r="46" spans="1:6" x14ac:dyDescent="0.2">
      <c r="A46" s="21" t="s">
        <v>66</v>
      </c>
      <c r="B46" s="14">
        <v>1468270</v>
      </c>
      <c r="C46" s="15">
        <v>678467</v>
      </c>
      <c r="D46" s="16">
        <f t="shared" si="0"/>
        <v>0.46208599235835374</v>
      </c>
      <c r="E46" s="15">
        <f t="shared" si="1"/>
        <v>789803</v>
      </c>
      <c r="F46" s="16">
        <f t="shared" si="2"/>
        <v>0.53791400764164632</v>
      </c>
    </row>
    <row r="47" spans="1:6" x14ac:dyDescent="0.2">
      <c r="A47" s="21" t="s">
        <v>34</v>
      </c>
      <c r="B47" s="14">
        <v>55124</v>
      </c>
      <c r="C47" s="15">
        <v>28515</v>
      </c>
      <c r="D47" s="16">
        <f t="shared" si="0"/>
        <v>0.51728829547928312</v>
      </c>
      <c r="E47" s="15">
        <f t="shared" si="1"/>
        <v>26609</v>
      </c>
      <c r="F47" s="16">
        <f t="shared" si="2"/>
        <v>0.48271170452071693</v>
      </c>
    </row>
    <row r="48" spans="1:6" x14ac:dyDescent="0.2">
      <c r="A48" s="21" t="s">
        <v>38</v>
      </c>
      <c r="B48" s="14">
        <v>31100</v>
      </c>
      <c r="C48" s="15">
        <v>20254</v>
      </c>
      <c r="D48" s="16">
        <f t="shared" si="0"/>
        <v>0.65125401929260451</v>
      </c>
      <c r="E48" s="15">
        <f t="shared" si="1"/>
        <v>10846</v>
      </c>
      <c r="F48" s="16">
        <f t="shared" si="2"/>
        <v>0.34874598070739549</v>
      </c>
    </row>
    <row r="49" spans="1:6" x14ac:dyDescent="0.2">
      <c r="A49" s="21" t="s">
        <v>24</v>
      </c>
      <c r="B49" s="14">
        <v>106835</v>
      </c>
      <c r="C49" s="15">
        <v>56882</v>
      </c>
      <c r="D49" s="16">
        <f t="shared" si="0"/>
        <v>0.53242851125567459</v>
      </c>
      <c r="E49" s="15">
        <f t="shared" si="1"/>
        <v>49953</v>
      </c>
      <c r="F49" s="16">
        <f t="shared" si="2"/>
        <v>0.46757148874432536</v>
      </c>
    </row>
    <row r="50" spans="1:6" x14ac:dyDescent="0.2">
      <c r="A50" s="21" t="s">
        <v>3</v>
      </c>
      <c r="B50" s="14">
        <v>18135</v>
      </c>
      <c r="C50" s="15">
        <v>14183</v>
      </c>
      <c r="D50" s="16">
        <f t="shared" si="0"/>
        <v>0.78207885304659497</v>
      </c>
      <c r="E50" s="15">
        <f t="shared" si="1"/>
        <v>3952</v>
      </c>
      <c r="F50" s="16">
        <f t="shared" si="2"/>
        <v>0.21792114695340503</v>
      </c>
    </row>
    <row r="51" spans="1:6" x14ac:dyDescent="0.2">
      <c r="A51" s="21" t="s">
        <v>12</v>
      </c>
      <c r="B51" s="14">
        <v>425261</v>
      </c>
      <c r="C51" s="15">
        <v>247190</v>
      </c>
      <c r="D51" s="16">
        <f t="shared" si="0"/>
        <v>0.58126656335756155</v>
      </c>
      <c r="E51" s="15">
        <f t="shared" si="1"/>
        <v>178071</v>
      </c>
      <c r="F51" s="16">
        <f t="shared" si="2"/>
        <v>0.41873343664243839</v>
      </c>
    </row>
    <row r="52" spans="1:6" x14ac:dyDescent="0.2">
      <c r="A52" s="21" t="s">
        <v>25</v>
      </c>
      <c r="B52" s="14">
        <v>37944</v>
      </c>
      <c r="C52" s="15">
        <v>20184</v>
      </c>
      <c r="D52" s="16">
        <f t="shared" si="0"/>
        <v>0.53194180898165722</v>
      </c>
      <c r="E52" s="15">
        <f t="shared" si="1"/>
        <v>17760</v>
      </c>
      <c r="F52" s="16">
        <f t="shared" si="2"/>
        <v>0.46805819101834284</v>
      </c>
    </row>
    <row r="53" spans="1:6" x14ac:dyDescent="0.2">
      <c r="A53" s="21" t="s">
        <v>4</v>
      </c>
      <c r="B53" s="14">
        <v>505605</v>
      </c>
      <c r="C53" s="15">
        <v>161661</v>
      </c>
      <c r="D53" s="16">
        <f t="shared" si="0"/>
        <v>0.319737739935325</v>
      </c>
      <c r="E53" s="15">
        <f t="shared" si="1"/>
        <v>343944</v>
      </c>
      <c r="F53" s="16">
        <f t="shared" si="2"/>
        <v>0.68026226006467494</v>
      </c>
    </row>
    <row r="54" spans="1:6" x14ac:dyDescent="0.2">
      <c r="A54" s="21" t="s">
        <v>17</v>
      </c>
      <c r="B54" s="14">
        <v>142264</v>
      </c>
      <c r="C54" s="15">
        <v>121468</v>
      </c>
      <c r="D54" s="16">
        <f t="shared" si="0"/>
        <v>0.85382106506213795</v>
      </c>
      <c r="E54" s="15">
        <f t="shared" si="1"/>
        <v>20796</v>
      </c>
      <c r="F54" s="16">
        <f t="shared" si="2"/>
        <v>0.14617893493786199</v>
      </c>
    </row>
    <row r="55" spans="1:6" x14ac:dyDescent="0.2">
      <c r="A55" s="21" t="s">
        <v>11</v>
      </c>
      <c r="B55" s="14">
        <v>687204</v>
      </c>
      <c r="C55" s="15">
        <v>174103</v>
      </c>
      <c r="D55" s="16">
        <f t="shared" si="0"/>
        <v>0.2533498058800589</v>
      </c>
      <c r="E55" s="15">
        <f t="shared" si="1"/>
        <v>513101</v>
      </c>
      <c r="F55" s="16">
        <f t="shared" si="2"/>
        <v>0.74665019411994105</v>
      </c>
    </row>
    <row r="56" spans="1:6" x14ac:dyDescent="0.2">
      <c r="A56" s="21" t="s">
        <v>14</v>
      </c>
      <c r="B56" s="14">
        <v>279574</v>
      </c>
      <c r="C56" s="15">
        <v>156032</v>
      </c>
      <c r="D56" s="16">
        <f t="shared" si="0"/>
        <v>0.55810626166954014</v>
      </c>
      <c r="E56" s="15">
        <f t="shared" si="1"/>
        <v>123542</v>
      </c>
      <c r="F56" s="16">
        <f t="shared" si="2"/>
        <v>0.44189373833045992</v>
      </c>
    </row>
    <row r="57" spans="1:6" x14ac:dyDescent="0.2">
      <c r="A57" s="21" t="s">
        <v>36</v>
      </c>
      <c r="B57" s="14">
        <v>44663</v>
      </c>
      <c r="C57" s="15">
        <v>31724</v>
      </c>
      <c r="D57" s="16">
        <f t="shared" si="0"/>
        <v>0.71029711394218931</v>
      </c>
      <c r="E57" s="15">
        <f t="shared" si="1"/>
        <v>12939</v>
      </c>
      <c r="F57" s="16">
        <f t="shared" si="2"/>
        <v>0.28970288605781069</v>
      </c>
    </row>
    <row r="58" spans="1:6" x14ac:dyDescent="0.2">
      <c r="A58" s="22" t="s">
        <v>107</v>
      </c>
      <c r="B58" s="14">
        <v>42751</v>
      </c>
      <c r="C58" s="15">
        <v>28471</v>
      </c>
      <c r="D58" s="16">
        <f t="shared" si="0"/>
        <v>0.6659727257841922</v>
      </c>
      <c r="E58" s="15">
        <f t="shared" si="1"/>
        <v>14280</v>
      </c>
      <c r="F58" s="16">
        <f t="shared" si="2"/>
        <v>0.3340272742158078</v>
      </c>
    </row>
    <row r="59" spans="1:6" x14ac:dyDescent="0.2">
      <c r="A59" s="22" t="s">
        <v>108</v>
      </c>
      <c r="B59" s="14">
        <v>73644</v>
      </c>
      <c r="C59" s="15">
        <v>35350</v>
      </c>
      <c r="D59" s="16">
        <f t="shared" si="0"/>
        <v>0.48001194937808916</v>
      </c>
      <c r="E59" s="15">
        <f t="shared" si="1"/>
        <v>38294</v>
      </c>
      <c r="F59" s="16">
        <f t="shared" si="2"/>
        <v>0.51998805062191078</v>
      </c>
    </row>
    <row r="60" spans="1:6" x14ac:dyDescent="0.2">
      <c r="A60" s="21" t="s">
        <v>32</v>
      </c>
      <c r="B60" s="14">
        <v>50008</v>
      </c>
      <c r="C60" s="15">
        <v>35509</v>
      </c>
      <c r="D60" s="16">
        <f t="shared" si="0"/>
        <v>0.71006638937769961</v>
      </c>
      <c r="E60" s="15">
        <f t="shared" si="1"/>
        <v>14499</v>
      </c>
      <c r="F60" s="16">
        <f t="shared" si="2"/>
        <v>0.28993361062230044</v>
      </c>
    </row>
    <row r="61" spans="1:6" x14ac:dyDescent="0.2">
      <c r="A61" s="21" t="s">
        <v>6</v>
      </c>
      <c r="B61" s="14">
        <v>170621</v>
      </c>
      <c r="C61" s="15">
        <v>102625</v>
      </c>
      <c r="D61" s="16">
        <f t="shared" si="0"/>
        <v>0.60147930207887657</v>
      </c>
      <c r="E61" s="15">
        <f t="shared" si="1"/>
        <v>67996</v>
      </c>
      <c r="F61" s="16">
        <f t="shared" si="2"/>
        <v>0.39852069792112343</v>
      </c>
    </row>
    <row r="62" spans="1:6" x14ac:dyDescent="0.2">
      <c r="A62" s="21" t="s">
        <v>5</v>
      </c>
      <c r="B62" s="14">
        <v>142245</v>
      </c>
      <c r="C62" s="15">
        <v>69094</v>
      </c>
      <c r="D62" s="16">
        <f t="shared" si="0"/>
        <v>0.48573939330029176</v>
      </c>
      <c r="E62" s="15">
        <f t="shared" si="1"/>
        <v>73151</v>
      </c>
      <c r="F62" s="16">
        <f t="shared" si="2"/>
        <v>0.5142606066997083</v>
      </c>
    </row>
    <row r="63" spans="1:6" x14ac:dyDescent="0.2">
      <c r="A63" s="21" t="s">
        <v>41</v>
      </c>
      <c r="B63" s="14">
        <v>21586</v>
      </c>
      <c r="C63" s="15">
        <v>15443</v>
      </c>
      <c r="D63" s="16">
        <f t="shared" si="0"/>
        <v>0.7154174001667748</v>
      </c>
      <c r="E63" s="15">
        <f t="shared" si="1"/>
        <v>6143</v>
      </c>
      <c r="F63" s="16">
        <f t="shared" si="2"/>
        <v>0.28458259983322526</v>
      </c>
    </row>
    <row r="64" spans="1:6" x14ac:dyDescent="0.2">
      <c r="A64" s="21" t="s">
        <v>44</v>
      </c>
      <c r="B64" s="14">
        <v>20317</v>
      </c>
      <c r="C64" s="15">
        <v>12443</v>
      </c>
      <c r="D64" s="16">
        <f t="shared" si="0"/>
        <v>0.61244278190677759</v>
      </c>
      <c r="E64" s="15">
        <f t="shared" si="1"/>
        <v>7874</v>
      </c>
      <c r="F64" s="16">
        <f t="shared" si="2"/>
        <v>0.38755721809322241</v>
      </c>
    </row>
    <row r="65" spans="1:6" x14ac:dyDescent="0.2">
      <c r="A65" s="21" t="s">
        <v>52</v>
      </c>
      <c r="B65" s="14">
        <v>14410</v>
      </c>
      <c r="C65" s="15">
        <v>6836</v>
      </c>
      <c r="D65" s="16">
        <f t="shared" si="0"/>
        <v>0.47439278278972935</v>
      </c>
      <c r="E65" s="15">
        <f t="shared" si="1"/>
        <v>7574</v>
      </c>
      <c r="F65" s="16">
        <f t="shared" si="2"/>
        <v>0.52560721721027059</v>
      </c>
    </row>
    <row r="66" spans="1:6" x14ac:dyDescent="0.2">
      <c r="A66" s="21" t="s">
        <v>58</v>
      </c>
      <c r="B66" s="14">
        <v>10204</v>
      </c>
      <c r="C66" s="15">
        <v>8002</v>
      </c>
      <c r="D66" s="16">
        <f t="shared" si="0"/>
        <v>0.78420227361818895</v>
      </c>
      <c r="E66" s="15">
        <f t="shared" si="1"/>
        <v>2202</v>
      </c>
      <c r="F66" s="16">
        <f t="shared" si="2"/>
        <v>0.21579772638181105</v>
      </c>
    </row>
    <row r="67" spans="1:6" x14ac:dyDescent="0.2">
      <c r="A67" s="21" t="s">
        <v>16</v>
      </c>
      <c r="B67" s="14">
        <v>219175</v>
      </c>
      <c r="C67" s="15">
        <v>78759</v>
      </c>
      <c r="D67" s="16">
        <f t="shared" si="0"/>
        <v>0.35934299076080756</v>
      </c>
      <c r="E67" s="15">
        <f t="shared" si="1"/>
        <v>140416</v>
      </c>
      <c r="F67" s="16">
        <f t="shared" si="2"/>
        <v>0.64065700923919244</v>
      </c>
    </row>
    <row r="68" spans="1:6" x14ac:dyDescent="0.2">
      <c r="A68" s="21" t="s">
        <v>51</v>
      </c>
      <c r="B68" s="14">
        <v>9078</v>
      </c>
      <c r="C68" s="15">
        <v>8361</v>
      </c>
      <c r="D68" s="16">
        <f>(C68/B68)</f>
        <v>0.92101784534038333</v>
      </c>
      <c r="E68" s="15">
        <f>(B68-C68)</f>
        <v>717</v>
      </c>
      <c r="F68" s="16">
        <f>(E68/B68)</f>
        <v>7.8982154659616652E-2</v>
      </c>
    </row>
    <row r="69" spans="1:6" x14ac:dyDescent="0.2">
      <c r="A69" s="21" t="s">
        <v>43</v>
      </c>
      <c r="B69" s="14">
        <v>18999</v>
      </c>
      <c r="C69" s="15">
        <v>12565</v>
      </c>
      <c r="D69" s="16">
        <f>(C69/B69)</f>
        <v>0.66135059739986313</v>
      </c>
      <c r="E69" s="15">
        <f>(B69-C69)</f>
        <v>6434</v>
      </c>
      <c r="F69" s="16">
        <f>(E69/B69)</f>
        <v>0.33864940260013687</v>
      </c>
    </row>
    <row r="70" spans="1:6" x14ac:dyDescent="0.2">
      <c r="A70" s="21" t="s">
        <v>49</v>
      </c>
      <c r="B70" s="14">
        <v>14602</v>
      </c>
      <c r="C70" s="15">
        <v>8810</v>
      </c>
      <c r="D70" s="16">
        <f>(C70/B70)</f>
        <v>0.6033420079441173</v>
      </c>
      <c r="E70" s="15">
        <f>(B70-C70)</f>
        <v>5792</v>
      </c>
      <c r="F70" s="16">
        <f>(E70/B70)</f>
        <v>0.39665799205588276</v>
      </c>
    </row>
    <row r="71" spans="1:6" x14ac:dyDescent="0.2">
      <c r="A71" s="23" t="s">
        <v>65</v>
      </c>
      <c r="B71" s="17">
        <f>SUM(B4:B70)</f>
        <v>8717334</v>
      </c>
      <c r="C71" s="18">
        <f>SUM(C4:C70)</f>
        <v>3742648</v>
      </c>
      <c r="D71" s="19">
        <f>(C71/B71)</f>
        <v>0.42933401427546541</v>
      </c>
      <c r="E71" s="18">
        <f>SUM(E4:E70)</f>
        <v>4974686</v>
      </c>
      <c r="F71" s="19">
        <f>(E71/B71)</f>
        <v>0.57066598572453464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181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Research&amp;R1977 Population Estimates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97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131552</v>
      </c>
      <c r="C4" s="12">
        <v>49089</v>
      </c>
      <c r="D4" s="13">
        <f t="shared" ref="D4:D67" si="0">(C4/B4)</f>
        <v>0.37315282169788372</v>
      </c>
      <c r="E4" s="12">
        <f t="shared" ref="E4:E67" si="1">(B4-C4)</f>
        <v>82463</v>
      </c>
      <c r="F4" s="13">
        <f t="shared" ref="F4:F67" si="2">(E4/B4)</f>
        <v>0.62684717830211623</v>
      </c>
    </row>
    <row r="5" spans="1:6" x14ac:dyDescent="0.2">
      <c r="A5" s="21" t="s">
        <v>50</v>
      </c>
      <c r="B5" s="14">
        <v>12143</v>
      </c>
      <c r="C5" s="15">
        <v>8305</v>
      </c>
      <c r="D5" s="16">
        <f t="shared" si="0"/>
        <v>0.68393313019846824</v>
      </c>
      <c r="E5" s="15">
        <f t="shared" si="1"/>
        <v>3838</v>
      </c>
      <c r="F5" s="16">
        <f t="shared" si="2"/>
        <v>0.31606686980153176</v>
      </c>
    </row>
    <row r="6" spans="1:6" x14ac:dyDescent="0.2">
      <c r="A6" s="21" t="s">
        <v>26</v>
      </c>
      <c r="B6" s="14">
        <v>92884</v>
      </c>
      <c r="C6" s="15">
        <v>27795</v>
      </c>
      <c r="D6" s="16">
        <f t="shared" si="0"/>
        <v>0.29924421859523709</v>
      </c>
      <c r="E6" s="15">
        <f t="shared" si="1"/>
        <v>65089</v>
      </c>
      <c r="F6" s="16">
        <f t="shared" si="2"/>
        <v>0.70075578140476291</v>
      </c>
    </row>
    <row r="7" spans="1:6" x14ac:dyDescent="0.2">
      <c r="A7" s="21" t="s">
        <v>47</v>
      </c>
      <c r="B7" s="14">
        <v>16324</v>
      </c>
      <c r="C7" s="15">
        <v>9715</v>
      </c>
      <c r="D7" s="16">
        <f t="shared" si="0"/>
        <v>0.59513599607939227</v>
      </c>
      <c r="E7" s="15">
        <f t="shared" si="1"/>
        <v>6609</v>
      </c>
      <c r="F7" s="16">
        <f t="shared" si="2"/>
        <v>0.40486400392060767</v>
      </c>
    </row>
    <row r="8" spans="1:6" x14ac:dyDescent="0.2">
      <c r="A8" s="21" t="s">
        <v>15</v>
      </c>
      <c r="B8" s="14">
        <v>248922</v>
      </c>
      <c r="C8" s="15">
        <v>94341</v>
      </c>
      <c r="D8" s="16">
        <f t="shared" si="0"/>
        <v>0.37899824041265939</v>
      </c>
      <c r="E8" s="15">
        <f t="shared" si="1"/>
        <v>154581</v>
      </c>
      <c r="F8" s="16">
        <f t="shared" si="2"/>
        <v>0.62100175958734061</v>
      </c>
    </row>
    <row r="9" spans="1:6" x14ac:dyDescent="0.2">
      <c r="A9" s="21" t="s">
        <v>9</v>
      </c>
      <c r="B9" s="14">
        <v>884872</v>
      </c>
      <c r="C9" s="15">
        <v>145835</v>
      </c>
      <c r="D9" s="16">
        <f t="shared" si="0"/>
        <v>0.16480914753772297</v>
      </c>
      <c r="E9" s="15">
        <f t="shared" si="1"/>
        <v>739037</v>
      </c>
      <c r="F9" s="16">
        <f t="shared" si="2"/>
        <v>0.83519085246227698</v>
      </c>
    </row>
    <row r="10" spans="1:6" x14ac:dyDescent="0.2">
      <c r="A10" s="21" t="s">
        <v>57</v>
      </c>
      <c r="B10" s="14">
        <v>8593</v>
      </c>
      <c r="C10" s="15">
        <v>5583</v>
      </c>
      <c r="D10" s="16">
        <f t="shared" si="0"/>
        <v>0.64971488420807633</v>
      </c>
      <c r="E10" s="15">
        <f t="shared" si="1"/>
        <v>3010</v>
      </c>
      <c r="F10" s="16">
        <f t="shared" si="2"/>
        <v>0.35028511579192367</v>
      </c>
    </row>
    <row r="11" spans="1:6" x14ac:dyDescent="0.2">
      <c r="A11" s="21" t="s">
        <v>28</v>
      </c>
      <c r="B11" s="14">
        <v>42278</v>
      </c>
      <c r="C11" s="15">
        <v>36195</v>
      </c>
      <c r="D11" s="16">
        <f t="shared" si="0"/>
        <v>0.85611902171342069</v>
      </c>
      <c r="E11" s="15">
        <f t="shared" si="1"/>
        <v>6083</v>
      </c>
      <c r="F11" s="16">
        <f t="shared" si="2"/>
        <v>0.14388097828657931</v>
      </c>
    </row>
    <row r="12" spans="1:6" x14ac:dyDescent="0.2">
      <c r="A12" s="21" t="s">
        <v>31</v>
      </c>
      <c r="B12" s="14">
        <v>35627</v>
      </c>
      <c r="C12" s="15">
        <v>29970</v>
      </c>
      <c r="D12" s="16">
        <f t="shared" si="0"/>
        <v>0.84121593173716558</v>
      </c>
      <c r="E12" s="15">
        <f t="shared" si="1"/>
        <v>5657</v>
      </c>
      <c r="F12" s="16">
        <f t="shared" si="2"/>
        <v>0.15878406826283437</v>
      </c>
    </row>
    <row r="13" spans="1:6" x14ac:dyDescent="0.2">
      <c r="A13" s="21" t="s">
        <v>27</v>
      </c>
      <c r="B13" s="14">
        <v>49253</v>
      </c>
      <c r="C13" s="15">
        <v>32473</v>
      </c>
      <c r="D13" s="16">
        <f t="shared" si="0"/>
        <v>0.65931009278622621</v>
      </c>
      <c r="E13" s="15">
        <f t="shared" si="1"/>
        <v>16780</v>
      </c>
      <c r="F13" s="16">
        <f t="shared" si="2"/>
        <v>0.34068990721377379</v>
      </c>
    </row>
    <row r="14" spans="1:6" x14ac:dyDescent="0.2">
      <c r="A14" s="21" t="s">
        <v>22</v>
      </c>
      <c r="B14" s="14">
        <v>64761</v>
      </c>
      <c r="C14" s="15">
        <v>46826</v>
      </c>
      <c r="D14" s="16">
        <f t="shared" si="0"/>
        <v>0.72305863096616796</v>
      </c>
      <c r="E14" s="15">
        <f t="shared" si="1"/>
        <v>17935</v>
      </c>
      <c r="F14" s="16">
        <f t="shared" si="2"/>
        <v>0.2769413690338321</v>
      </c>
    </row>
    <row r="15" spans="1:6" x14ac:dyDescent="0.2">
      <c r="A15" s="21" t="s">
        <v>37</v>
      </c>
      <c r="B15" s="14">
        <v>28664</v>
      </c>
      <c r="C15" s="15">
        <v>17699</v>
      </c>
      <c r="D15" s="16">
        <f t="shared" si="0"/>
        <v>0.61746441529444596</v>
      </c>
      <c r="E15" s="15">
        <f t="shared" si="1"/>
        <v>10965</v>
      </c>
      <c r="F15" s="16">
        <f t="shared" si="2"/>
        <v>0.38253558470555399</v>
      </c>
    </row>
    <row r="16" spans="1:6" x14ac:dyDescent="0.2">
      <c r="A16" s="22" t="s">
        <v>106</v>
      </c>
      <c r="B16" s="14">
        <v>17935</v>
      </c>
      <c r="C16" s="15">
        <v>12130</v>
      </c>
      <c r="D16" s="16">
        <f t="shared" si="0"/>
        <v>0.67633119598550318</v>
      </c>
      <c r="E16" s="15">
        <f t="shared" si="1"/>
        <v>5805</v>
      </c>
      <c r="F16" s="16">
        <f t="shared" si="2"/>
        <v>0.32366880401449677</v>
      </c>
    </row>
    <row r="17" spans="1:6" x14ac:dyDescent="0.2">
      <c r="A17" s="21" t="s">
        <v>59</v>
      </c>
      <c r="B17" s="14">
        <v>6750</v>
      </c>
      <c r="C17" s="15">
        <v>4221</v>
      </c>
      <c r="D17" s="16">
        <f t="shared" si="0"/>
        <v>0.6253333333333333</v>
      </c>
      <c r="E17" s="15">
        <f t="shared" si="1"/>
        <v>2529</v>
      </c>
      <c r="F17" s="16">
        <f t="shared" si="2"/>
        <v>0.37466666666666665</v>
      </c>
    </row>
    <row r="18" spans="1:6" x14ac:dyDescent="0.2">
      <c r="A18" s="21" t="s">
        <v>13</v>
      </c>
      <c r="B18" s="14">
        <v>579661</v>
      </c>
      <c r="C18" s="15">
        <v>0</v>
      </c>
      <c r="D18" s="16">
        <f t="shared" si="0"/>
        <v>0</v>
      </c>
      <c r="E18" s="15">
        <f t="shared" si="1"/>
        <v>579661</v>
      </c>
      <c r="F18" s="16">
        <f t="shared" si="2"/>
        <v>1</v>
      </c>
    </row>
    <row r="19" spans="1:6" x14ac:dyDescent="0.2">
      <c r="A19" s="21" t="s">
        <v>18</v>
      </c>
      <c r="B19" s="14">
        <v>225575</v>
      </c>
      <c r="C19" s="15">
        <v>158090</v>
      </c>
      <c r="D19" s="16">
        <f t="shared" si="0"/>
        <v>0.70083120913221764</v>
      </c>
      <c r="E19" s="15">
        <f t="shared" si="1"/>
        <v>67485</v>
      </c>
      <c r="F19" s="16">
        <f t="shared" si="2"/>
        <v>0.29916879086778231</v>
      </c>
    </row>
    <row r="20" spans="1:6" x14ac:dyDescent="0.2">
      <c r="A20" s="21" t="s">
        <v>42</v>
      </c>
      <c r="B20" s="14">
        <v>7358</v>
      </c>
      <c r="C20" s="15">
        <v>3762</v>
      </c>
      <c r="D20" s="16">
        <f t="shared" si="0"/>
        <v>0.51128023919543353</v>
      </c>
      <c r="E20" s="15">
        <f t="shared" si="1"/>
        <v>3596</v>
      </c>
      <c r="F20" s="16">
        <f t="shared" si="2"/>
        <v>0.48871976080456647</v>
      </c>
    </row>
    <row r="21" spans="1:6" x14ac:dyDescent="0.2">
      <c r="A21" s="21" t="s">
        <v>61</v>
      </c>
      <c r="B21" s="14">
        <v>7943</v>
      </c>
      <c r="C21" s="15">
        <v>3778</v>
      </c>
      <c r="D21" s="16">
        <f t="shared" si="0"/>
        <v>0.47563892735742164</v>
      </c>
      <c r="E21" s="15">
        <f t="shared" si="1"/>
        <v>4165</v>
      </c>
      <c r="F21" s="16">
        <f t="shared" si="2"/>
        <v>0.52436107264257836</v>
      </c>
    </row>
    <row r="22" spans="1:6" x14ac:dyDescent="0.2">
      <c r="A22" s="21" t="s">
        <v>39</v>
      </c>
      <c r="B22" s="14">
        <v>38095</v>
      </c>
      <c r="C22" s="15">
        <v>19420</v>
      </c>
      <c r="D22" s="16">
        <f t="shared" si="0"/>
        <v>0.50977818611366321</v>
      </c>
      <c r="E22" s="15">
        <f t="shared" si="1"/>
        <v>18675</v>
      </c>
      <c r="F22" s="16">
        <f t="shared" si="2"/>
        <v>0.49022181388633679</v>
      </c>
    </row>
    <row r="23" spans="1:6" x14ac:dyDescent="0.2">
      <c r="A23" s="21" t="s">
        <v>60</v>
      </c>
      <c r="B23" s="14">
        <v>5091</v>
      </c>
      <c r="C23" s="15">
        <v>3459</v>
      </c>
      <c r="D23" s="16">
        <f t="shared" si="0"/>
        <v>0.67943429581614612</v>
      </c>
      <c r="E23" s="15">
        <f t="shared" si="1"/>
        <v>1632</v>
      </c>
      <c r="F23" s="16">
        <f t="shared" si="2"/>
        <v>0.32056570418385388</v>
      </c>
    </row>
    <row r="24" spans="1:6" x14ac:dyDescent="0.2">
      <c r="A24" s="21" t="s">
        <v>62</v>
      </c>
      <c r="B24" s="14">
        <v>5372</v>
      </c>
      <c r="C24" s="15">
        <v>4132</v>
      </c>
      <c r="D24" s="16">
        <f t="shared" si="0"/>
        <v>0.76917349218168285</v>
      </c>
      <c r="E24" s="15">
        <f t="shared" si="1"/>
        <v>1240</v>
      </c>
      <c r="F24" s="16">
        <f t="shared" si="2"/>
        <v>0.23082650781831721</v>
      </c>
    </row>
    <row r="25" spans="1:6" x14ac:dyDescent="0.2">
      <c r="A25" s="21" t="s">
        <v>54</v>
      </c>
      <c r="B25" s="14">
        <v>10909</v>
      </c>
      <c r="C25" s="15">
        <v>4512</v>
      </c>
      <c r="D25" s="16">
        <f t="shared" si="0"/>
        <v>0.41360344669538912</v>
      </c>
      <c r="E25" s="15">
        <f t="shared" si="1"/>
        <v>6397</v>
      </c>
      <c r="F25" s="16">
        <f t="shared" si="2"/>
        <v>0.58639655330461082</v>
      </c>
    </row>
    <row r="26" spans="1:6" x14ac:dyDescent="0.2">
      <c r="A26" s="21" t="s">
        <v>56</v>
      </c>
      <c r="B26" s="14">
        <v>8600</v>
      </c>
      <c r="C26" s="15">
        <v>5077</v>
      </c>
      <c r="D26" s="16">
        <f t="shared" si="0"/>
        <v>0.59034883720930231</v>
      </c>
      <c r="E26" s="15">
        <f t="shared" si="1"/>
        <v>3523</v>
      </c>
      <c r="F26" s="16">
        <f t="shared" si="2"/>
        <v>0.40965116279069769</v>
      </c>
    </row>
    <row r="27" spans="1:6" x14ac:dyDescent="0.2">
      <c r="A27" s="21" t="s">
        <v>48</v>
      </c>
      <c r="B27" s="14">
        <v>18319</v>
      </c>
      <c r="C27" s="15">
        <v>11526</v>
      </c>
      <c r="D27" s="16">
        <f t="shared" si="0"/>
        <v>0.62918281565587642</v>
      </c>
      <c r="E27" s="15">
        <f t="shared" si="1"/>
        <v>6793</v>
      </c>
      <c r="F27" s="16">
        <f t="shared" si="2"/>
        <v>0.37081718434412358</v>
      </c>
    </row>
    <row r="28" spans="1:6" x14ac:dyDescent="0.2">
      <c r="A28" s="21" t="s">
        <v>46</v>
      </c>
      <c r="B28" s="14">
        <v>16600</v>
      </c>
      <c r="C28" s="15">
        <v>9185</v>
      </c>
      <c r="D28" s="16">
        <f t="shared" si="0"/>
        <v>0.55331325301204815</v>
      </c>
      <c r="E28" s="15">
        <f t="shared" si="1"/>
        <v>7415</v>
      </c>
      <c r="F28" s="16">
        <f t="shared" si="2"/>
        <v>0.4466867469879518</v>
      </c>
    </row>
    <row r="29" spans="1:6" x14ac:dyDescent="0.2">
      <c r="A29" s="21" t="s">
        <v>29</v>
      </c>
      <c r="B29" s="14">
        <v>28851</v>
      </c>
      <c r="C29" s="15">
        <v>23894</v>
      </c>
      <c r="D29" s="16">
        <f t="shared" si="0"/>
        <v>0.82818619805206062</v>
      </c>
      <c r="E29" s="15">
        <f t="shared" si="1"/>
        <v>4957</v>
      </c>
      <c r="F29" s="16">
        <f t="shared" si="2"/>
        <v>0.17181380194793941</v>
      </c>
    </row>
    <row r="30" spans="1:6" x14ac:dyDescent="0.2">
      <c r="A30" s="21" t="s">
        <v>35</v>
      </c>
      <c r="B30" s="14">
        <v>41007</v>
      </c>
      <c r="C30" s="15">
        <v>25041</v>
      </c>
      <c r="D30" s="16">
        <f t="shared" si="0"/>
        <v>0.61065183992976813</v>
      </c>
      <c r="E30" s="15">
        <f t="shared" si="1"/>
        <v>15966</v>
      </c>
      <c r="F30" s="16">
        <f t="shared" si="2"/>
        <v>0.38934816007023193</v>
      </c>
    </row>
    <row r="31" spans="1:6" x14ac:dyDescent="0.2">
      <c r="A31" s="21" t="s">
        <v>10</v>
      </c>
      <c r="B31" s="14">
        <v>600715</v>
      </c>
      <c r="C31" s="15">
        <v>295172</v>
      </c>
      <c r="D31" s="16">
        <f t="shared" si="0"/>
        <v>0.49136778672082437</v>
      </c>
      <c r="E31" s="15">
        <f t="shared" si="1"/>
        <v>305543</v>
      </c>
      <c r="F31" s="16">
        <f t="shared" si="2"/>
        <v>0.50863221327917563</v>
      </c>
    </row>
    <row r="32" spans="1:6" x14ac:dyDescent="0.2">
      <c r="A32" s="21" t="s">
        <v>53</v>
      </c>
      <c r="B32" s="14">
        <v>13527</v>
      </c>
      <c r="C32" s="15">
        <v>9712</v>
      </c>
      <c r="D32" s="16">
        <f t="shared" si="0"/>
        <v>0.71797146447845051</v>
      </c>
      <c r="E32" s="15">
        <f t="shared" si="1"/>
        <v>3815</v>
      </c>
      <c r="F32" s="16">
        <f t="shared" si="2"/>
        <v>0.28202853552154949</v>
      </c>
    </row>
    <row r="33" spans="1:6" x14ac:dyDescent="0.2">
      <c r="A33" s="21" t="s">
        <v>33</v>
      </c>
      <c r="B33" s="14">
        <v>46184</v>
      </c>
      <c r="C33" s="15">
        <v>27784</v>
      </c>
      <c r="D33" s="16">
        <f t="shared" si="0"/>
        <v>0.60159362549800799</v>
      </c>
      <c r="E33" s="15">
        <f t="shared" si="1"/>
        <v>18400</v>
      </c>
      <c r="F33" s="16">
        <f t="shared" si="2"/>
        <v>0.39840637450199201</v>
      </c>
    </row>
    <row r="34" spans="1:6" x14ac:dyDescent="0.2">
      <c r="A34" s="21" t="s">
        <v>40</v>
      </c>
      <c r="B34" s="14">
        <v>39178</v>
      </c>
      <c r="C34" s="15">
        <v>23484</v>
      </c>
      <c r="D34" s="16">
        <f t="shared" si="0"/>
        <v>0.59941804073714844</v>
      </c>
      <c r="E34" s="15">
        <f t="shared" si="1"/>
        <v>15694</v>
      </c>
      <c r="F34" s="16">
        <f t="shared" si="2"/>
        <v>0.40058195926285162</v>
      </c>
    </row>
    <row r="35" spans="1:6" x14ac:dyDescent="0.2">
      <c r="A35" s="21" t="s">
        <v>55</v>
      </c>
      <c r="B35" s="14">
        <v>9758</v>
      </c>
      <c r="C35" s="15">
        <v>7222</v>
      </c>
      <c r="D35" s="16">
        <f t="shared" si="0"/>
        <v>0.7401106784177085</v>
      </c>
      <c r="E35" s="15">
        <f t="shared" si="1"/>
        <v>2536</v>
      </c>
      <c r="F35" s="16">
        <f t="shared" si="2"/>
        <v>0.25988932158229144</v>
      </c>
    </row>
    <row r="36" spans="1:6" x14ac:dyDescent="0.2">
      <c r="A36" s="21" t="s">
        <v>64</v>
      </c>
      <c r="B36" s="14">
        <v>3277</v>
      </c>
      <c r="C36" s="15">
        <v>2424</v>
      </c>
      <c r="D36" s="16">
        <f t="shared" si="0"/>
        <v>0.73970094598718339</v>
      </c>
      <c r="E36" s="15">
        <f t="shared" si="1"/>
        <v>853</v>
      </c>
      <c r="F36" s="16">
        <f t="shared" si="2"/>
        <v>0.26029905401281661</v>
      </c>
    </row>
    <row r="37" spans="1:6" x14ac:dyDescent="0.2">
      <c r="A37" s="21" t="s">
        <v>23</v>
      </c>
      <c r="B37" s="14">
        <v>87261</v>
      </c>
      <c r="C37" s="15">
        <v>41559</v>
      </c>
      <c r="D37" s="16">
        <f t="shared" si="0"/>
        <v>0.47626087255474953</v>
      </c>
      <c r="E37" s="15">
        <f t="shared" si="1"/>
        <v>45702</v>
      </c>
      <c r="F37" s="16">
        <f t="shared" si="2"/>
        <v>0.52373912744525042</v>
      </c>
    </row>
    <row r="38" spans="1:6" x14ac:dyDescent="0.2">
      <c r="A38" s="21" t="s">
        <v>1</v>
      </c>
      <c r="B38" s="14">
        <v>163978</v>
      </c>
      <c r="C38" s="15">
        <v>105694</v>
      </c>
      <c r="D38" s="16">
        <f t="shared" si="0"/>
        <v>0.64456207540035859</v>
      </c>
      <c r="E38" s="15">
        <f t="shared" si="1"/>
        <v>58284</v>
      </c>
      <c r="F38" s="16">
        <f t="shared" si="2"/>
        <v>0.35543792459964141</v>
      </c>
    </row>
    <row r="39" spans="1:6" x14ac:dyDescent="0.2">
      <c r="A39" s="21" t="s">
        <v>21</v>
      </c>
      <c r="B39" s="14">
        <v>133663</v>
      </c>
      <c r="C39" s="15">
        <v>47473</v>
      </c>
      <c r="D39" s="16">
        <f t="shared" si="0"/>
        <v>0.35516934379746079</v>
      </c>
      <c r="E39" s="15">
        <f t="shared" si="1"/>
        <v>86190</v>
      </c>
      <c r="F39" s="16">
        <f t="shared" si="2"/>
        <v>0.64483065620253921</v>
      </c>
    </row>
    <row r="40" spans="1:6" x14ac:dyDescent="0.2">
      <c r="A40" s="21" t="s">
        <v>45</v>
      </c>
      <c r="B40" s="14">
        <v>15787</v>
      </c>
      <c r="C40" s="15">
        <v>8551</v>
      </c>
      <c r="D40" s="16">
        <f t="shared" si="0"/>
        <v>0.54164819155000954</v>
      </c>
      <c r="E40" s="15">
        <f t="shared" si="1"/>
        <v>7236</v>
      </c>
      <c r="F40" s="16">
        <f t="shared" si="2"/>
        <v>0.45835180844999052</v>
      </c>
    </row>
    <row r="41" spans="1:6" x14ac:dyDescent="0.2">
      <c r="A41" s="21" t="s">
        <v>63</v>
      </c>
      <c r="B41" s="14">
        <v>4124</v>
      </c>
      <c r="C41" s="15">
        <v>3435</v>
      </c>
      <c r="D41" s="16">
        <f t="shared" si="0"/>
        <v>0.83292919495635309</v>
      </c>
      <c r="E41" s="15">
        <f t="shared" si="1"/>
        <v>689</v>
      </c>
      <c r="F41" s="16">
        <f t="shared" si="2"/>
        <v>0.16707080504364694</v>
      </c>
    </row>
    <row r="42" spans="1:6" x14ac:dyDescent="0.2">
      <c r="A42" s="21" t="s">
        <v>2</v>
      </c>
      <c r="B42" s="14">
        <v>14515</v>
      </c>
      <c r="C42" s="15">
        <v>9386</v>
      </c>
      <c r="D42" s="16">
        <f t="shared" si="0"/>
        <v>0.64664140544264559</v>
      </c>
      <c r="E42" s="15">
        <f t="shared" si="1"/>
        <v>5129</v>
      </c>
      <c r="F42" s="16">
        <f t="shared" si="2"/>
        <v>0.35335859455735447</v>
      </c>
    </row>
    <row r="43" spans="1:6" x14ac:dyDescent="0.2">
      <c r="A43" s="21" t="s">
        <v>19</v>
      </c>
      <c r="B43" s="14">
        <v>126160</v>
      </c>
      <c r="C43" s="15">
        <v>80172</v>
      </c>
      <c r="D43" s="16">
        <f t="shared" si="0"/>
        <v>0.63547875713379831</v>
      </c>
      <c r="E43" s="15">
        <f t="shared" si="1"/>
        <v>45988</v>
      </c>
      <c r="F43" s="16">
        <f t="shared" si="2"/>
        <v>0.36452124286620163</v>
      </c>
    </row>
    <row r="44" spans="1:6" x14ac:dyDescent="0.2">
      <c r="A44" s="21" t="s">
        <v>20</v>
      </c>
      <c r="B44" s="14">
        <v>98362</v>
      </c>
      <c r="C44" s="15">
        <v>62598</v>
      </c>
      <c r="D44" s="16">
        <f t="shared" si="0"/>
        <v>0.63640430247453283</v>
      </c>
      <c r="E44" s="15">
        <f t="shared" si="1"/>
        <v>35764</v>
      </c>
      <c r="F44" s="16">
        <f t="shared" si="2"/>
        <v>0.36359569752546717</v>
      </c>
    </row>
    <row r="45" spans="1:6" x14ac:dyDescent="0.2">
      <c r="A45" s="21" t="s">
        <v>30</v>
      </c>
      <c r="B45" s="14">
        <v>48496</v>
      </c>
      <c r="C45" s="15">
        <v>37794</v>
      </c>
      <c r="D45" s="16">
        <f t="shared" si="0"/>
        <v>0.7793220059386341</v>
      </c>
      <c r="E45" s="15">
        <f t="shared" si="1"/>
        <v>10702</v>
      </c>
      <c r="F45" s="16">
        <f t="shared" si="2"/>
        <v>0.22067799406136587</v>
      </c>
    </row>
    <row r="46" spans="1:6" x14ac:dyDescent="0.2">
      <c r="A46" s="21" t="s">
        <v>66</v>
      </c>
      <c r="B46" s="14">
        <v>1449300</v>
      </c>
      <c r="C46" s="15">
        <v>659432</v>
      </c>
      <c r="D46" s="16">
        <f t="shared" si="0"/>
        <v>0.45500034499413511</v>
      </c>
      <c r="E46" s="15">
        <f t="shared" si="1"/>
        <v>789868</v>
      </c>
      <c r="F46" s="16">
        <f t="shared" si="2"/>
        <v>0.54499965500586489</v>
      </c>
    </row>
    <row r="47" spans="1:6" x14ac:dyDescent="0.2">
      <c r="A47" s="21" t="s">
        <v>34</v>
      </c>
      <c r="B47" s="14">
        <v>53886</v>
      </c>
      <c r="C47" s="15">
        <v>26777</v>
      </c>
      <c r="D47" s="16">
        <f t="shared" si="0"/>
        <v>0.49691942248450433</v>
      </c>
      <c r="E47" s="15">
        <f t="shared" si="1"/>
        <v>27109</v>
      </c>
      <c r="F47" s="16">
        <f t="shared" si="2"/>
        <v>0.50308057751549573</v>
      </c>
    </row>
    <row r="48" spans="1:6" x14ac:dyDescent="0.2">
      <c r="A48" s="21" t="s">
        <v>38</v>
      </c>
      <c r="B48" s="14">
        <v>30563</v>
      </c>
      <c r="C48" s="15">
        <v>19725</v>
      </c>
      <c r="D48" s="16">
        <f t="shared" si="0"/>
        <v>0.64538821450773809</v>
      </c>
      <c r="E48" s="15">
        <f t="shared" si="1"/>
        <v>10838</v>
      </c>
      <c r="F48" s="16">
        <f t="shared" si="2"/>
        <v>0.35461178549226191</v>
      </c>
    </row>
    <row r="49" spans="1:6" x14ac:dyDescent="0.2">
      <c r="A49" s="21" t="s">
        <v>24</v>
      </c>
      <c r="B49" s="14">
        <v>104356</v>
      </c>
      <c r="C49" s="15">
        <v>55538</v>
      </c>
      <c r="D49" s="16">
        <f t="shared" si="0"/>
        <v>0.53219747786423399</v>
      </c>
      <c r="E49" s="15">
        <f t="shared" si="1"/>
        <v>48818</v>
      </c>
      <c r="F49" s="16">
        <f t="shared" si="2"/>
        <v>0.46780252213576601</v>
      </c>
    </row>
    <row r="50" spans="1:6" x14ac:dyDescent="0.2">
      <c r="A50" s="21" t="s">
        <v>3</v>
      </c>
      <c r="B50" s="14">
        <v>17883</v>
      </c>
      <c r="C50" s="15">
        <v>13959</v>
      </c>
      <c r="D50" s="16">
        <f t="shared" si="0"/>
        <v>0.78057372924006041</v>
      </c>
      <c r="E50" s="15">
        <f t="shared" si="1"/>
        <v>3924</v>
      </c>
      <c r="F50" s="16">
        <f t="shared" si="2"/>
        <v>0.21942627075993962</v>
      </c>
    </row>
    <row r="51" spans="1:6" x14ac:dyDescent="0.2">
      <c r="A51" s="21" t="s">
        <v>12</v>
      </c>
      <c r="B51" s="14">
        <v>420552</v>
      </c>
      <c r="C51" s="15">
        <v>246391</v>
      </c>
      <c r="D51" s="16">
        <f t="shared" si="0"/>
        <v>0.58587523064924196</v>
      </c>
      <c r="E51" s="15">
        <f t="shared" si="1"/>
        <v>174161</v>
      </c>
      <c r="F51" s="16">
        <f t="shared" si="2"/>
        <v>0.41412476935075804</v>
      </c>
    </row>
    <row r="52" spans="1:6" x14ac:dyDescent="0.2">
      <c r="A52" s="21" t="s">
        <v>25</v>
      </c>
      <c r="B52" s="14">
        <v>37676</v>
      </c>
      <c r="C52" s="15">
        <v>19016</v>
      </c>
      <c r="D52" s="16">
        <f t="shared" si="0"/>
        <v>0.50472449304597089</v>
      </c>
      <c r="E52" s="15">
        <f t="shared" si="1"/>
        <v>18660</v>
      </c>
      <c r="F52" s="16">
        <f t="shared" si="2"/>
        <v>0.49527550695402911</v>
      </c>
    </row>
    <row r="53" spans="1:6" x14ac:dyDescent="0.2">
      <c r="A53" s="21" t="s">
        <v>4</v>
      </c>
      <c r="B53" s="14">
        <v>488044</v>
      </c>
      <c r="C53" s="15">
        <v>152528</v>
      </c>
      <c r="D53" s="16">
        <f t="shared" si="0"/>
        <v>0.31252919818704872</v>
      </c>
      <c r="E53" s="15">
        <f t="shared" si="1"/>
        <v>335516</v>
      </c>
      <c r="F53" s="16">
        <f t="shared" si="2"/>
        <v>0.68747080181295128</v>
      </c>
    </row>
    <row r="54" spans="1:6" x14ac:dyDescent="0.2">
      <c r="A54" s="21" t="s">
        <v>17</v>
      </c>
      <c r="B54" s="14">
        <v>135186</v>
      </c>
      <c r="C54" s="15">
        <v>114918</v>
      </c>
      <c r="D54" s="16">
        <f t="shared" si="0"/>
        <v>0.8500732324353113</v>
      </c>
      <c r="E54" s="15">
        <f t="shared" si="1"/>
        <v>20268</v>
      </c>
      <c r="F54" s="16">
        <f t="shared" si="2"/>
        <v>0.14992676756468865</v>
      </c>
    </row>
    <row r="55" spans="1:6" x14ac:dyDescent="0.2">
      <c r="A55" s="21" t="s">
        <v>11</v>
      </c>
      <c r="B55" s="14">
        <v>673603</v>
      </c>
      <c r="C55" s="15">
        <v>171508</v>
      </c>
      <c r="D55" s="16">
        <f t="shared" si="0"/>
        <v>0.25461288028705337</v>
      </c>
      <c r="E55" s="15">
        <f t="shared" si="1"/>
        <v>502095</v>
      </c>
      <c r="F55" s="16">
        <f t="shared" si="2"/>
        <v>0.74538711971294669</v>
      </c>
    </row>
    <row r="56" spans="1:6" x14ac:dyDescent="0.2">
      <c r="A56" s="21" t="s">
        <v>14</v>
      </c>
      <c r="B56" s="14">
        <v>275078</v>
      </c>
      <c r="C56" s="15">
        <v>151659</v>
      </c>
      <c r="D56" s="16">
        <f t="shared" si="0"/>
        <v>0.55133089523698731</v>
      </c>
      <c r="E56" s="15">
        <f t="shared" si="1"/>
        <v>123419</v>
      </c>
      <c r="F56" s="16">
        <f t="shared" si="2"/>
        <v>0.44866910476301269</v>
      </c>
    </row>
    <row r="57" spans="1:6" x14ac:dyDescent="0.2">
      <c r="A57" s="21" t="s">
        <v>36</v>
      </c>
      <c r="B57" s="14">
        <v>43660</v>
      </c>
      <c r="C57" s="15">
        <v>30776</v>
      </c>
      <c r="D57" s="16">
        <f t="shared" si="0"/>
        <v>0.70490151168117265</v>
      </c>
      <c r="E57" s="15">
        <f t="shared" si="1"/>
        <v>12884</v>
      </c>
      <c r="F57" s="16">
        <f t="shared" si="2"/>
        <v>0.29509848831882729</v>
      </c>
    </row>
    <row r="58" spans="1:6" x14ac:dyDescent="0.2">
      <c r="A58" s="22" t="s">
        <v>107</v>
      </c>
      <c r="B58" s="14">
        <v>40297</v>
      </c>
      <c r="C58" s="15">
        <v>26201</v>
      </c>
      <c r="D58" s="16">
        <f t="shared" si="0"/>
        <v>0.65019728515770403</v>
      </c>
      <c r="E58" s="15">
        <f t="shared" si="1"/>
        <v>14096</v>
      </c>
      <c r="F58" s="16">
        <f t="shared" si="2"/>
        <v>0.34980271484229597</v>
      </c>
    </row>
    <row r="59" spans="1:6" x14ac:dyDescent="0.2">
      <c r="A59" s="22" t="s">
        <v>108</v>
      </c>
      <c r="B59" s="14">
        <v>71128</v>
      </c>
      <c r="C59" s="15">
        <v>34069</v>
      </c>
      <c r="D59" s="16">
        <f t="shared" si="0"/>
        <v>0.47898155438083456</v>
      </c>
      <c r="E59" s="15">
        <f t="shared" si="1"/>
        <v>37059</v>
      </c>
      <c r="F59" s="16">
        <f t="shared" si="2"/>
        <v>0.52101844561916544</v>
      </c>
    </row>
    <row r="60" spans="1:6" x14ac:dyDescent="0.2">
      <c r="A60" s="21" t="s">
        <v>32</v>
      </c>
      <c r="B60" s="14">
        <v>49368</v>
      </c>
      <c r="C60" s="15">
        <v>35055</v>
      </c>
      <c r="D60" s="16">
        <f t="shared" si="0"/>
        <v>0.71007535245503162</v>
      </c>
      <c r="E60" s="15">
        <f t="shared" si="1"/>
        <v>14313</v>
      </c>
      <c r="F60" s="16">
        <f t="shared" si="2"/>
        <v>0.28992464754496838</v>
      </c>
    </row>
    <row r="61" spans="1:6" x14ac:dyDescent="0.2">
      <c r="A61" s="21" t="s">
        <v>6</v>
      </c>
      <c r="B61" s="14">
        <v>165054</v>
      </c>
      <c r="C61" s="15">
        <v>96879</v>
      </c>
      <c r="D61" s="16">
        <f t="shared" si="0"/>
        <v>0.58695336071831039</v>
      </c>
      <c r="E61" s="15">
        <f t="shared" si="1"/>
        <v>68175</v>
      </c>
      <c r="F61" s="16">
        <f t="shared" si="2"/>
        <v>0.41304663928168961</v>
      </c>
    </row>
    <row r="62" spans="1:6" x14ac:dyDescent="0.2">
      <c r="A62" s="21" t="s">
        <v>5</v>
      </c>
      <c r="B62" s="14">
        <v>138775</v>
      </c>
      <c r="C62" s="15">
        <v>67189</v>
      </c>
      <c r="D62" s="16">
        <f t="shared" si="0"/>
        <v>0.48415780940371106</v>
      </c>
      <c r="E62" s="15">
        <f t="shared" si="1"/>
        <v>71586</v>
      </c>
      <c r="F62" s="16">
        <f t="shared" si="2"/>
        <v>0.515842190596289</v>
      </c>
    </row>
    <row r="63" spans="1:6" x14ac:dyDescent="0.2">
      <c r="A63" s="21" t="s">
        <v>41</v>
      </c>
      <c r="B63" s="14">
        <v>21315</v>
      </c>
      <c r="C63" s="15">
        <v>15223</v>
      </c>
      <c r="D63" s="16">
        <f t="shared" si="0"/>
        <v>0.71419188365001174</v>
      </c>
      <c r="E63" s="15">
        <f t="shared" si="1"/>
        <v>6092</v>
      </c>
      <c r="F63" s="16">
        <f t="shared" si="2"/>
        <v>0.28580811634998826</v>
      </c>
    </row>
    <row r="64" spans="1:6" x14ac:dyDescent="0.2">
      <c r="A64" s="21" t="s">
        <v>44</v>
      </c>
      <c r="B64" s="14">
        <v>18918</v>
      </c>
      <c r="C64" s="15">
        <v>11046</v>
      </c>
      <c r="D64" s="16">
        <f t="shared" si="0"/>
        <v>0.58388836029178559</v>
      </c>
      <c r="E64" s="15">
        <f t="shared" si="1"/>
        <v>7872</v>
      </c>
      <c r="F64" s="16">
        <f t="shared" si="2"/>
        <v>0.41611163970821441</v>
      </c>
    </row>
    <row r="65" spans="1:6" x14ac:dyDescent="0.2">
      <c r="A65" s="21" t="s">
        <v>52</v>
      </c>
      <c r="B65" s="14">
        <v>14659</v>
      </c>
      <c r="C65" s="15">
        <v>6820</v>
      </c>
      <c r="D65" s="16">
        <f t="shared" si="0"/>
        <v>0.46524319530663755</v>
      </c>
      <c r="E65" s="15">
        <f t="shared" si="1"/>
        <v>7839</v>
      </c>
      <c r="F65" s="16">
        <f t="shared" si="2"/>
        <v>0.5347568046933624</v>
      </c>
    </row>
    <row r="66" spans="1:6" x14ac:dyDescent="0.2">
      <c r="A66" s="21" t="s">
        <v>58</v>
      </c>
      <c r="B66" s="14">
        <v>10532</v>
      </c>
      <c r="C66" s="15">
        <v>8359</v>
      </c>
      <c r="D66" s="16">
        <f t="shared" si="0"/>
        <v>0.79367641473604256</v>
      </c>
      <c r="E66" s="15">
        <f t="shared" si="1"/>
        <v>2173</v>
      </c>
      <c r="F66" s="16">
        <f t="shared" si="2"/>
        <v>0.20632358526395747</v>
      </c>
    </row>
    <row r="67" spans="1:6" x14ac:dyDescent="0.2">
      <c r="A67" s="21" t="s">
        <v>16</v>
      </c>
      <c r="B67" s="14">
        <v>212895</v>
      </c>
      <c r="C67" s="15">
        <v>76498</v>
      </c>
      <c r="D67" s="16">
        <f t="shared" si="0"/>
        <v>0.35932267080015973</v>
      </c>
      <c r="E67" s="15">
        <f t="shared" si="1"/>
        <v>136397</v>
      </c>
      <c r="F67" s="16">
        <f t="shared" si="2"/>
        <v>0.64067732919984033</v>
      </c>
    </row>
    <row r="68" spans="1:6" x14ac:dyDescent="0.2">
      <c r="A68" s="21" t="s">
        <v>51</v>
      </c>
      <c r="B68" s="14">
        <v>8707</v>
      </c>
      <c r="C68" s="15">
        <v>7966</v>
      </c>
      <c r="D68" s="16">
        <f>(C68/B68)</f>
        <v>0.91489606064086371</v>
      </c>
      <c r="E68" s="15">
        <f>(B68-C68)</f>
        <v>741</v>
      </c>
      <c r="F68" s="16">
        <f>(E68/B68)</f>
        <v>8.5103939359136321E-2</v>
      </c>
    </row>
    <row r="69" spans="1:6" x14ac:dyDescent="0.2">
      <c r="A69" s="21" t="s">
        <v>43</v>
      </c>
      <c r="B69" s="14">
        <v>18198</v>
      </c>
      <c r="C69" s="15">
        <v>11706</v>
      </c>
      <c r="D69" s="16">
        <f>(C69/B69)</f>
        <v>0.64325750082426636</v>
      </c>
      <c r="E69" s="15">
        <f>(B69-C69)</f>
        <v>6492</v>
      </c>
      <c r="F69" s="16">
        <f>(E69/B69)</f>
        <v>0.35674249917573359</v>
      </c>
    </row>
    <row r="70" spans="1:6" x14ac:dyDescent="0.2">
      <c r="A70" s="21" t="s">
        <v>49</v>
      </c>
      <c r="B70" s="14">
        <v>13257</v>
      </c>
      <c r="C70" s="15">
        <v>7247</v>
      </c>
      <c r="D70" s="16">
        <f>(C70/B70)</f>
        <v>0.54665459757109447</v>
      </c>
      <c r="E70" s="15">
        <f>(B70-C70)</f>
        <v>6010</v>
      </c>
      <c r="F70" s="16">
        <f>(E70/B70)</f>
        <v>0.45334540242890548</v>
      </c>
    </row>
    <row r="71" spans="1:6" x14ac:dyDescent="0.2">
      <c r="A71" s="23" t="s">
        <v>65</v>
      </c>
      <c r="B71" s="17">
        <f>SUM(B4:B70)</f>
        <v>8551814</v>
      </c>
      <c r="C71" s="18">
        <f>SUM(C4:C70)</f>
        <v>3620998</v>
      </c>
      <c r="D71" s="19">
        <f>(C71/B71)</f>
        <v>0.4234187039147484</v>
      </c>
      <c r="E71" s="18">
        <f>SUM(E4:E70)</f>
        <v>4930816</v>
      </c>
      <c r="F71" s="19">
        <f>(E71/B71)</f>
        <v>0.57658129608525166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182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Research&amp;R1976 Population Estimates</oddFooter>
  </headerFooter>
  <ignoredErrors>
    <ignoredError sqref="D7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7" ht="18.75" thickBot="1" x14ac:dyDescent="0.3">
      <c r="A1" s="30" t="s">
        <v>204</v>
      </c>
      <c r="B1" s="31"/>
      <c r="C1" s="31"/>
      <c r="D1" s="31"/>
      <c r="E1" s="31"/>
      <c r="F1" s="32"/>
    </row>
    <row r="2" spans="1:7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7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7" x14ac:dyDescent="0.2">
      <c r="A4" s="25" t="s">
        <v>0</v>
      </c>
      <c r="B4" s="11">
        <v>278468</v>
      </c>
      <c r="C4" s="26">
        <v>108824</v>
      </c>
      <c r="D4" s="13">
        <f t="shared" ref="D4:D67" si="0">(C4/B4)</f>
        <v>0.39079535171007079</v>
      </c>
      <c r="E4" s="12">
        <f t="shared" ref="E4:E67" si="1">(B4-C4)</f>
        <v>169644</v>
      </c>
      <c r="F4" s="13">
        <f t="shared" ref="F4:F67" si="2">(E4/B4)</f>
        <v>0.60920464828992915</v>
      </c>
      <c r="G4" s="24"/>
    </row>
    <row r="5" spans="1:7" x14ac:dyDescent="0.2">
      <c r="A5" s="21" t="s">
        <v>50</v>
      </c>
      <c r="B5" s="14">
        <v>28259</v>
      </c>
      <c r="C5" s="12">
        <v>20492</v>
      </c>
      <c r="D5" s="13">
        <f t="shared" si="0"/>
        <v>0.7251495098906543</v>
      </c>
      <c r="E5" s="12">
        <f t="shared" si="1"/>
        <v>7767</v>
      </c>
      <c r="F5" s="13">
        <f t="shared" si="2"/>
        <v>0.2748504901093457</v>
      </c>
      <c r="G5" s="24"/>
    </row>
    <row r="6" spans="1:7" x14ac:dyDescent="0.2">
      <c r="A6" s="22" t="s">
        <v>26</v>
      </c>
      <c r="B6" s="14">
        <v>175216</v>
      </c>
      <c r="C6" s="12">
        <v>79442</v>
      </c>
      <c r="D6" s="13">
        <f t="shared" si="0"/>
        <v>0.45339466715368459</v>
      </c>
      <c r="E6" s="12">
        <f t="shared" si="1"/>
        <v>95774</v>
      </c>
      <c r="F6" s="13">
        <f t="shared" si="2"/>
        <v>0.54660533284631541</v>
      </c>
      <c r="G6" s="24"/>
    </row>
    <row r="7" spans="1:7" x14ac:dyDescent="0.2">
      <c r="A7" s="21" t="s">
        <v>47</v>
      </c>
      <c r="B7" s="14">
        <v>28303</v>
      </c>
      <c r="C7" s="12">
        <v>21098</v>
      </c>
      <c r="D7" s="13">
        <f t="shared" si="0"/>
        <v>0.74543334628837932</v>
      </c>
      <c r="E7" s="12">
        <f t="shared" si="1"/>
        <v>7205</v>
      </c>
      <c r="F7" s="13">
        <f t="shared" si="2"/>
        <v>0.25456665371162068</v>
      </c>
      <c r="G7" s="24"/>
    </row>
    <row r="8" spans="1:7" x14ac:dyDescent="0.2">
      <c r="A8" s="22" t="s">
        <v>15</v>
      </c>
      <c r="B8" s="14">
        <v>606612</v>
      </c>
      <c r="C8" s="12">
        <v>223591</v>
      </c>
      <c r="D8" s="13">
        <f t="shared" si="0"/>
        <v>0.36858980699359722</v>
      </c>
      <c r="E8" s="12">
        <f t="shared" si="1"/>
        <v>383021</v>
      </c>
      <c r="F8" s="13">
        <f t="shared" si="2"/>
        <v>0.63141019300640278</v>
      </c>
      <c r="G8" s="24"/>
    </row>
    <row r="9" spans="1:7" x14ac:dyDescent="0.2">
      <c r="A9" s="22" t="s">
        <v>9</v>
      </c>
      <c r="B9" s="14">
        <v>1944375</v>
      </c>
      <c r="C9" s="12">
        <v>16888</v>
      </c>
      <c r="D9" s="13">
        <f t="shared" si="0"/>
        <v>8.6855673416907746E-3</v>
      </c>
      <c r="E9" s="12">
        <f t="shared" si="1"/>
        <v>1927487</v>
      </c>
      <c r="F9" s="13">
        <f t="shared" si="2"/>
        <v>0.99131443265830921</v>
      </c>
      <c r="G9" s="24"/>
    </row>
    <row r="10" spans="1:7" x14ac:dyDescent="0.2">
      <c r="A10" s="21" t="s">
        <v>57</v>
      </c>
      <c r="B10" s="14">
        <v>13648</v>
      </c>
      <c r="C10" s="12">
        <v>10886</v>
      </c>
      <c r="D10" s="13">
        <f t="shared" si="0"/>
        <v>0.79762602579132469</v>
      </c>
      <c r="E10" s="12">
        <f t="shared" si="1"/>
        <v>2762</v>
      </c>
      <c r="F10" s="13">
        <f t="shared" si="2"/>
        <v>0.20237397420867526</v>
      </c>
      <c r="G10" s="24"/>
    </row>
    <row r="11" spans="1:7" x14ac:dyDescent="0.2">
      <c r="A11" s="21" t="s">
        <v>28</v>
      </c>
      <c r="B11" s="14">
        <v>186847</v>
      </c>
      <c r="C11" s="12">
        <v>167376</v>
      </c>
      <c r="D11" s="13">
        <f t="shared" si="0"/>
        <v>0.89579174404726858</v>
      </c>
      <c r="E11" s="12">
        <f t="shared" si="1"/>
        <v>19471</v>
      </c>
      <c r="F11" s="13">
        <f t="shared" si="2"/>
        <v>0.10420825595273138</v>
      </c>
      <c r="G11" s="24"/>
    </row>
    <row r="12" spans="1:7" x14ac:dyDescent="0.2">
      <c r="A12" s="21" t="s">
        <v>31</v>
      </c>
      <c r="B12" s="14">
        <v>153843</v>
      </c>
      <c r="C12" s="12">
        <v>142904</v>
      </c>
      <c r="D12" s="13">
        <f t="shared" si="0"/>
        <v>0.92889504234836817</v>
      </c>
      <c r="E12" s="12">
        <f t="shared" si="1"/>
        <v>10939</v>
      </c>
      <c r="F12" s="13">
        <f t="shared" si="2"/>
        <v>7.1104957651631856E-2</v>
      </c>
      <c r="G12" s="24"/>
    </row>
    <row r="13" spans="1:7" x14ac:dyDescent="0.2">
      <c r="A13" s="21" t="s">
        <v>27</v>
      </c>
      <c r="B13" s="14">
        <v>218245</v>
      </c>
      <c r="C13" s="12">
        <v>197103</v>
      </c>
      <c r="D13" s="13">
        <f t="shared" si="0"/>
        <v>0.90312721940937934</v>
      </c>
      <c r="E13" s="12">
        <f t="shared" si="1"/>
        <v>21142</v>
      </c>
      <c r="F13" s="13">
        <f t="shared" si="2"/>
        <v>9.6872780590620627E-2</v>
      </c>
      <c r="G13" s="24"/>
    </row>
    <row r="14" spans="1:7" x14ac:dyDescent="0.2">
      <c r="A14" s="21" t="s">
        <v>22</v>
      </c>
      <c r="B14" s="14">
        <v>375752</v>
      </c>
      <c r="C14" s="12">
        <v>340525</v>
      </c>
      <c r="D14" s="13">
        <f t="shared" si="0"/>
        <v>0.90624933466754665</v>
      </c>
      <c r="E14" s="12">
        <f t="shared" si="1"/>
        <v>35227</v>
      </c>
      <c r="F14" s="13">
        <f t="shared" si="2"/>
        <v>9.3750665332453326E-2</v>
      </c>
      <c r="G14" s="24"/>
    </row>
    <row r="15" spans="1:7" x14ac:dyDescent="0.2">
      <c r="A15" s="21" t="s">
        <v>37</v>
      </c>
      <c r="B15" s="14">
        <v>69698</v>
      </c>
      <c r="C15" s="12">
        <v>56751</v>
      </c>
      <c r="D15" s="13">
        <f t="shared" si="0"/>
        <v>0.81424144164825385</v>
      </c>
      <c r="E15" s="12">
        <f t="shared" si="1"/>
        <v>12947</v>
      </c>
      <c r="F15" s="13">
        <f t="shared" si="2"/>
        <v>0.18575855835174609</v>
      </c>
      <c r="G15" s="24"/>
    </row>
    <row r="16" spans="1:7" x14ac:dyDescent="0.2">
      <c r="A16" s="22" t="s">
        <v>106</v>
      </c>
      <c r="B16" s="14">
        <v>33976</v>
      </c>
      <c r="C16" s="12">
        <v>26556</v>
      </c>
      <c r="D16" s="13">
        <f t="shared" si="0"/>
        <v>0.78161054862255708</v>
      </c>
      <c r="E16" s="12">
        <f t="shared" si="1"/>
        <v>7420</v>
      </c>
      <c r="F16" s="13">
        <f t="shared" si="2"/>
        <v>0.21838945137744289</v>
      </c>
      <c r="G16" s="24"/>
    </row>
    <row r="17" spans="1:7" x14ac:dyDescent="0.2">
      <c r="A17" s="21" t="s">
        <v>59</v>
      </c>
      <c r="B17" s="14">
        <v>16759</v>
      </c>
      <c r="C17" s="12">
        <v>14905</v>
      </c>
      <c r="D17" s="13">
        <f t="shared" si="0"/>
        <v>0.88937287427650813</v>
      </c>
      <c r="E17" s="12">
        <f t="shared" si="1"/>
        <v>1854</v>
      </c>
      <c r="F17" s="13">
        <f t="shared" si="2"/>
        <v>0.11062712572349186</v>
      </c>
      <c r="G17" s="24"/>
    </row>
    <row r="18" spans="1:7" x14ac:dyDescent="0.2">
      <c r="A18" s="21" t="s">
        <v>13</v>
      </c>
      <c r="B18" s="14">
        <v>995567</v>
      </c>
      <c r="C18" s="12">
        <v>0</v>
      </c>
      <c r="D18" s="13">
        <f t="shared" si="0"/>
        <v>0</v>
      </c>
      <c r="E18" s="12">
        <f t="shared" si="1"/>
        <v>995567</v>
      </c>
      <c r="F18" s="13">
        <f t="shared" si="2"/>
        <v>1</v>
      </c>
      <c r="G18" s="24"/>
    </row>
    <row r="19" spans="1:7" x14ac:dyDescent="0.2">
      <c r="A19" s="21" t="s">
        <v>18</v>
      </c>
      <c r="B19" s="14">
        <v>321905</v>
      </c>
      <c r="C19" s="12">
        <v>265880</v>
      </c>
      <c r="D19" s="13">
        <f t="shared" si="0"/>
        <v>0.82595796896599927</v>
      </c>
      <c r="E19" s="12">
        <f t="shared" si="1"/>
        <v>56025</v>
      </c>
      <c r="F19" s="13">
        <f t="shared" si="2"/>
        <v>0.1740420310340007</v>
      </c>
      <c r="G19" s="24"/>
    </row>
    <row r="20" spans="1:7" x14ac:dyDescent="0.2">
      <c r="A20" s="21" t="s">
        <v>42</v>
      </c>
      <c r="B20" s="14">
        <v>115378</v>
      </c>
      <c r="C20" s="12">
        <v>17270</v>
      </c>
      <c r="D20" s="13">
        <f t="shared" si="0"/>
        <v>0.14968191509646553</v>
      </c>
      <c r="E20" s="12">
        <f t="shared" si="1"/>
        <v>98108</v>
      </c>
      <c r="F20" s="13">
        <f t="shared" si="2"/>
        <v>0.85031808490353444</v>
      </c>
      <c r="G20" s="24"/>
    </row>
    <row r="21" spans="1:7" x14ac:dyDescent="0.2">
      <c r="A21" s="21" t="s">
        <v>61</v>
      </c>
      <c r="B21" s="14">
        <v>12451</v>
      </c>
      <c r="C21" s="12">
        <v>7504</v>
      </c>
      <c r="D21" s="13">
        <f t="shared" si="0"/>
        <v>0.60268251546060558</v>
      </c>
      <c r="E21" s="12">
        <f t="shared" si="1"/>
        <v>4947</v>
      </c>
      <c r="F21" s="13">
        <f t="shared" si="2"/>
        <v>0.39731748453939442</v>
      </c>
      <c r="G21" s="24"/>
    </row>
    <row r="22" spans="1:7" x14ac:dyDescent="0.2">
      <c r="A22" s="21" t="s">
        <v>39</v>
      </c>
      <c r="B22" s="14">
        <v>43826</v>
      </c>
      <c r="C22" s="12">
        <v>25793</v>
      </c>
      <c r="D22" s="13">
        <f t="shared" si="0"/>
        <v>0.58853192169032087</v>
      </c>
      <c r="E22" s="12">
        <f t="shared" si="1"/>
        <v>18033</v>
      </c>
      <c r="F22" s="13">
        <f t="shared" si="2"/>
        <v>0.41146807830967919</v>
      </c>
      <c r="G22" s="24"/>
    </row>
    <row r="23" spans="1:7" x14ac:dyDescent="0.2">
      <c r="A23" s="21" t="s">
        <v>60</v>
      </c>
      <c r="B23" s="14">
        <v>17864</v>
      </c>
      <c r="C23" s="12">
        <v>14853</v>
      </c>
      <c r="D23" s="13">
        <f t="shared" si="0"/>
        <v>0.83144872369010303</v>
      </c>
      <c r="E23" s="12">
        <f t="shared" si="1"/>
        <v>3011</v>
      </c>
      <c r="F23" s="13">
        <f t="shared" si="2"/>
        <v>0.168551276309897</v>
      </c>
      <c r="G23" s="24"/>
    </row>
    <row r="24" spans="1:7" x14ac:dyDescent="0.2">
      <c r="A24" s="21" t="s">
        <v>62</v>
      </c>
      <c r="B24" s="14">
        <v>12126</v>
      </c>
      <c r="C24" s="12">
        <v>10560</v>
      </c>
      <c r="D24" s="13">
        <f t="shared" si="0"/>
        <v>0.87085601187530925</v>
      </c>
      <c r="E24" s="12">
        <f t="shared" si="1"/>
        <v>1566</v>
      </c>
      <c r="F24" s="13">
        <f t="shared" si="2"/>
        <v>0.12914398812469075</v>
      </c>
      <c r="G24" s="24"/>
    </row>
    <row r="25" spans="1:7" x14ac:dyDescent="0.2">
      <c r="A25" s="21" t="s">
        <v>54</v>
      </c>
      <c r="B25" s="14">
        <v>14192</v>
      </c>
      <c r="C25" s="12">
        <v>8761</v>
      </c>
      <c r="D25" s="13">
        <f t="shared" si="0"/>
        <v>0.61731961668545654</v>
      </c>
      <c r="E25" s="12">
        <f t="shared" si="1"/>
        <v>5431</v>
      </c>
      <c r="F25" s="13">
        <f t="shared" si="2"/>
        <v>0.3826803833145434</v>
      </c>
      <c r="G25" s="24"/>
    </row>
    <row r="26" spans="1:7" x14ac:dyDescent="0.2">
      <c r="A26" s="21" t="s">
        <v>56</v>
      </c>
      <c r="B26" s="14">
        <v>14004</v>
      </c>
      <c r="C26" s="12">
        <v>8894</v>
      </c>
      <c r="D26" s="13">
        <f t="shared" si="0"/>
        <v>0.63510425592687803</v>
      </c>
      <c r="E26" s="12">
        <f t="shared" si="1"/>
        <v>5110</v>
      </c>
      <c r="F26" s="13">
        <f t="shared" si="2"/>
        <v>0.36489574407312197</v>
      </c>
      <c r="G26" s="24"/>
    </row>
    <row r="27" spans="1:7" x14ac:dyDescent="0.2">
      <c r="A27" s="21" t="s">
        <v>48</v>
      </c>
      <c r="B27" s="14">
        <v>25327</v>
      </c>
      <c r="C27" s="12">
        <v>16285</v>
      </c>
      <c r="D27" s="13">
        <f t="shared" si="0"/>
        <v>0.64298969479211909</v>
      </c>
      <c r="E27" s="12">
        <f t="shared" si="1"/>
        <v>9042</v>
      </c>
      <c r="F27" s="13">
        <f t="shared" si="2"/>
        <v>0.35701030520788091</v>
      </c>
      <c r="G27" s="24"/>
    </row>
    <row r="28" spans="1:7" x14ac:dyDescent="0.2">
      <c r="A28" s="21" t="s">
        <v>46</v>
      </c>
      <c r="B28" s="14">
        <v>39619</v>
      </c>
      <c r="C28" s="12">
        <v>27326</v>
      </c>
      <c r="D28" s="13">
        <f t="shared" si="0"/>
        <v>0.68971957898987857</v>
      </c>
      <c r="E28" s="12">
        <f t="shared" si="1"/>
        <v>12293</v>
      </c>
      <c r="F28" s="13">
        <f t="shared" si="2"/>
        <v>0.31028042101012143</v>
      </c>
      <c r="G28" s="24"/>
    </row>
    <row r="29" spans="1:7" x14ac:dyDescent="0.2">
      <c r="A29" s="21" t="s">
        <v>29</v>
      </c>
      <c r="B29" s="14">
        <v>194515</v>
      </c>
      <c r="C29" s="12">
        <v>185609</v>
      </c>
      <c r="D29" s="13">
        <f t="shared" si="0"/>
        <v>0.95421432794386041</v>
      </c>
      <c r="E29" s="12">
        <f t="shared" si="1"/>
        <v>8906</v>
      </c>
      <c r="F29" s="13">
        <f t="shared" si="2"/>
        <v>4.5785672056139627E-2</v>
      </c>
      <c r="G29" s="24"/>
    </row>
    <row r="30" spans="1:7" x14ac:dyDescent="0.2">
      <c r="A30" s="21" t="s">
        <v>35</v>
      </c>
      <c r="B30" s="14">
        <v>101235</v>
      </c>
      <c r="C30" s="12">
        <v>78488</v>
      </c>
      <c r="D30" s="13">
        <f t="shared" si="0"/>
        <v>0.77530498345433896</v>
      </c>
      <c r="E30" s="12">
        <f t="shared" si="1"/>
        <v>22747</v>
      </c>
      <c r="F30" s="13">
        <f t="shared" si="2"/>
        <v>0.2246950165456611</v>
      </c>
      <c r="G30" s="24"/>
    </row>
    <row r="31" spans="1:7" x14ac:dyDescent="0.2">
      <c r="A31" s="21" t="s">
        <v>10</v>
      </c>
      <c r="B31" s="14">
        <v>1459762</v>
      </c>
      <c r="C31" s="12">
        <v>1008349</v>
      </c>
      <c r="D31" s="13">
        <f t="shared" si="0"/>
        <v>0.69076260376691545</v>
      </c>
      <c r="E31" s="12">
        <f t="shared" si="1"/>
        <v>451413</v>
      </c>
      <c r="F31" s="13">
        <f t="shared" si="2"/>
        <v>0.30923739623308455</v>
      </c>
      <c r="G31" s="24"/>
    </row>
    <row r="32" spans="1:7" x14ac:dyDescent="0.2">
      <c r="A32" s="21" t="s">
        <v>53</v>
      </c>
      <c r="B32" s="14">
        <v>19653</v>
      </c>
      <c r="C32" s="12">
        <v>15580</v>
      </c>
      <c r="D32" s="13">
        <f t="shared" si="0"/>
        <v>0.79275428687732152</v>
      </c>
      <c r="E32" s="12">
        <f t="shared" si="1"/>
        <v>4073</v>
      </c>
      <c r="F32" s="13">
        <f t="shared" si="2"/>
        <v>0.20724571312267848</v>
      </c>
      <c r="G32" s="24"/>
    </row>
    <row r="33" spans="1:7" x14ac:dyDescent="0.2">
      <c r="A33" s="22" t="s">
        <v>33</v>
      </c>
      <c r="B33" s="14">
        <v>159788</v>
      </c>
      <c r="C33" s="12">
        <v>108789</v>
      </c>
      <c r="D33" s="13">
        <f t="shared" si="0"/>
        <v>0.68083335419430746</v>
      </c>
      <c r="E33" s="12">
        <f t="shared" si="1"/>
        <v>50999</v>
      </c>
      <c r="F33" s="13">
        <f t="shared" si="2"/>
        <v>0.31916664580569254</v>
      </c>
      <c r="G33" s="24"/>
    </row>
    <row r="34" spans="1:7" x14ac:dyDescent="0.2">
      <c r="A34" s="21" t="s">
        <v>40</v>
      </c>
      <c r="B34" s="14">
        <v>47319</v>
      </c>
      <c r="C34" s="12">
        <v>32015</v>
      </c>
      <c r="D34" s="13">
        <f t="shared" si="0"/>
        <v>0.67657811872609308</v>
      </c>
      <c r="E34" s="12">
        <f t="shared" si="1"/>
        <v>15304</v>
      </c>
      <c r="F34" s="13">
        <f t="shared" si="2"/>
        <v>0.32342188127390686</v>
      </c>
      <c r="G34" s="24"/>
    </row>
    <row r="35" spans="1:7" x14ac:dyDescent="0.2">
      <c r="A35" s="21" t="s">
        <v>55</v>
      </c>
      <c r="B35" s="14">
        <v>14510</v>
      </c>
      <c r="C35" s="12">
        <v>11921</v>
      </c>
      <c r="D35" s="13">
        <f t="shared" si="0"/>
        <v>0.82157133011716055</v>
      </c>
      <c r="E35" s="12">
        <f t="shared" si="1"/>
        <v>2589</v>
      </c>
      <c r="F35" s="13">
        <f t="shared" si="2"/>
        <v>0.17842866988283942</v>
      </c>
      <c r="G35" s="24"/>
    </row>
    <row r="36" spans="1:7" x14ac:dyDescent="0.2">
      <c r="A36" s="21" t="s">
        <v>64</v>
      </c>
      <c r="B36" s="14">
        <v>8226</v>
      </c>
      <c r="C36" s="12">
        <v>7171</v>
      </c>
      <c r="D36" s="13">
        <f t="shared" si="0"/>
        <v>0.87174811573061028</v>
      </c>
      <c r="E36" s="12">
        <f t="shared" si="1"/>
        <v>1055</v>
      </c>
      <c r="F36" s="13">
        <f t="shared" si="2"/>
        <v>0.12825188426938974</v>
      </c>
      <c r="G36" s="24"/>
    </row>
    <row r="37" spans="1:7" x14ac:dyDescent="0.2">
      <c r="A37" s="22" t="s">
        <v>23</v>
      </c>
      <c r="B37" s="14">
        <v>383956</v>
      </c>
      <c r="C37" s="12">
        <v>183278</v>
      </c>
      <c r="D37" s="13">
        <f t="shared" si="0"/>
        <v>0.47734115367385849</v>
      </c>
      <c r="E37" s="12">
        <f t="shared" si="1"/>
        <v>200678</v>
      </c>
      <c r="F37" s="13">
        <f t="shared" si="2"/>
        <v>0.52265884632614157</v>
      </c>
      <c r="G37" s="24"/>
    </row>
    <row r="38" spans="1:7" x14ac:dyDescent="0.2">
      <c r="A38" s="22" t="s">
        <v>1</v>
      </c>
      <c r="B38" s="14">
        <v>760822</v>
      </c>
      <c r="C38" s="12">
        <v>377864</v>
      </c>
      <c r="D38" s="13">
        <f t="shared" si="0"/>
        <v>0.49665230500695301</v>
      </c>
      <c r="E38" s="12">
        <f t="shared" si="1"/>
        <v>382958</v>
      </c>
      <c r="F38" s="13">
        <f t="shared" si="2"/>
        <v>0.50334769499304699</v>
      </c>
      <c r="G38" s="24"/>
    </row>
    <row r="39" spans="1:7" x14ac:dyDescent="0.2">
      <c r="A39" s="21" t="s">
        <v>21</v>
      </c>
      <c r="B39" s="14">
        <v>292198</v>
      </c>
      <c r="C39" s="12">
        <v>96029</v>
      </c>
      <c r="D39" s="13">
        <f t="shared" si="0"/>
        <v>0.32864359098967139</v>
      </c>
      <c r="E39" s="12">
        <f t="shared" si="1"/>
        <v>196169</v>
      </c>
      <c r="F39" s="13">
        <f t="shared" si="2"/>
        <v>0.67135640901032856</v>
      </c>
      <c r="G39" s="24"/>
    </row>
    <row r="40" spans="1:7" x14ac:dyDescent="0.2">
      <c r="A40" s="21" t="s">
        <v>45</v>
      </c>
      <c r="B40" s="14">
        <v>42915</v>
      </c>
      <c r="C40" s="12">
        <v>32920</v>
      </c>
      <c r="D40" s="13">
        <f t="shared" si="0"/>
        <v>0.76709775136898517</v>
      </c>
      <c r="E40" s="12">
        <f t="shared" si="1"/>
        <v>9995</v>
      </c>
      <c r="F40" s="13">
        <f t="shared" si="2"/>
        <v>0.2329022486310148</v>
      </c>
      <c r="G40" s="24"/>
    </row>
    <row r="41" spans="1:7" x14ac:dyDescent="0.2">
      <c r="A41" s="21" t="s">
        <v>63</v>
      </c>
      <c r="B41" s="14">
        <v>7974</v>
      </c>
      <c r="C41" s="12">
        <v>7056</v>
      </c>
      <c r="D41" s="13">
        <f t="shared" si="0"/>
        <v>0.88487584650112872</v>
      </c>
      <c r="E41" s="12">
        <f t="shared" si="1"/>
        <v>918</v>
      </c>
      <c r="F41" s="13">
        <f t="shared" si="2"/>
        <v>0.11512415349887133</v>
      </c>
      <c r="G41" s="24"/>
    </row>
    <row r="42" spans="1:7" x14ac:dyDescent="0.2">
      <c r="A42" s="22" t="s">
        <v>2</v>
      </c>
      <c r="B42" s="14">
        <v>17968</v>
      </c>
      <c r="C42" s="12">
        <v>13935</v>
      </c>
      <c r="D42" s="13">
        <f t="shared" si="0"/>
        <v>0.77554541406945676</v>
      </c>
      <c r="E42" s="12">
        <f t="shared" si="1"/>
        <v>4033</v>
      </c>
      <c r="F42" s="13">
        <f t="shared" si="2"/>
        <v>0.22445458593054318</v>
      </c>
      <c r="G42" s="24"/>
    </row>
    <row r="43" spans="1:7" x14ac:dyDescent="0.2">
      <c r="A43" s="21" t="s">
        <v>19</v>
      </c>
      <c r="B43" s="14">
        <v>399710</v>
      </c>
      <c r="C43" s="12">
        <v>323057</v>
      </c>
      <c r="D43" s="13">
        <f t="shared" si="0"/>
        <v>0.80822846563758721</v>
      </c>
      <c r="E43" s="12">
        <f t="shared" si="1"/>
        <v>76653</v>
      </c>
      <c r="F43" s="13">
        <f t="shared" si="2"/>
        <v>0.19177153436241276</v>
      </c>
      <c r="G43" s="24"/>
    </row>
    <row r="44" spans="1:7" x14ac:dyDescent="0.2">
      <c r="A44" s="22" t="s">
        <v>20</v>
      </c>
      <c r="B44" s="14">
        <v>375908</v>
      </c>
      <c r="C44" s="12">
        <v>304064</v>
      </c>
      <c r="D44" s="13">
        <f t="shared" si="0"/>
        <v>0.80887876820924265</v>
      </c>
      <c r="E44" s="12">
        <f t="shared" si="1"/>
        <v>71844</v>
      </c>
      <c r="F44" s="13">
        <f t="shared" si="2"/>
        <v>0.19112123179075732</v>
      </c>
      <c r="G44" s="24"/>
    </row>
    <row r="45" spans="1:7" x14ac:dyDescent="0.2">
      <c r="A45" s="21" t="s">
        <v>30</v>
      </c>
      <c r="B45" s="14">
        <v>158431</v>
      </c>
      <c r="C45" s="12">
        <v>131350</v>
      </c>
      <c r="D45" s="13">
        <f t="shared" si="0"/>
        <v>0.82906754359942181</v>
      </c>
      <c r="E45" s="12">
        <f t="shared" si="1"/>
        <v>27081</v>
      </c>
      <c r="F45" s="13">
        <f t="shared" si="2"/>
        <v>0.17093245640057816</v>
      </c>
      <c r="G45" s="24"/>
    </row>
    <row r="46" spans="1:7" x14ac:dyDescent="0.2">
      <c r="A46" s="22" t="s">
        <v>66</v>
      </c>
      <c r="B46" s="14">
        <v>2701767</v>
      </c>
      <c r="C46" s="12">
        <v>1186954</v>
      </c>
      <c r="D46" s="13">
        <f t="shared" si="0"/>
        <v>0.43932507873550902</v>
      </c>
      <c r="E46" s="12">
        <f t="shared" si="1"/>
        <v>1514813</v>
      </c>
      <c r="F46" s="13">
        <f t="shared" si="2"/>
        <v>0.56067492126449103</v>
      </c>
      <c r="G46" s="24"/>
    </row>
    <row r="47" spans="1:7" x14ac:dyDescent="0.2">
      <c r="A47" s="21" t="s">
        <v>34</v>
      </c>
      <c r="B47" s="14">
        <v>82874</v>
      </c>
      <c r="C47" s="12">
        <v>38634</v>
      </c>
      <c r="D47" s="13">
        <f t="shared" si="0"/>
        <v>0.4661775707700847</v>
      </c>
      <c r="E47" s="12">
        <f t="shared" si="1"/>
        <v>44240</v>
      </c>
      <c r="F47" s="13">
        <f t="shared" si="2"/>
        <v>0.5338224292299153</v>
      </c>
      <c r="G47" s="24"/>
    </row>
    <row r="48" spans="1:7" x14ac:dyDescent="0.2">
      <c r="A48" s="21" t="s">
        <v>38</v>
      </c>
      <c r="B48" s="14">
        <v>90352</v>
      </c>
      <c r="C48" s="12">
        <v>72807</v>
      </c>
      <c r="D48" s="13">
        <f t="shared" si="0"/>
        <v>0.80581503453160974</v>
      </c>
      <c r="E48" s="12">
        <f t="shared" si="1"/>
        <v>17545</v>
      </c>
      <c r="F48" s="13">
        <f t="shared" si="2"/>
        <v>0.19418496546839029</v>
      </c>
      <c r="G48" s="24"/>
    </row>
    <row r="49" spans="1:7" x14ac:dyDescent="0.2">
      <c r="A49" s="21" t="s">
        <v>24</v>
      </c>
      <c r="B49" s="14">
        <v>211668</v>
      </c>
      <c r="C49" s="12">
        <v>123397</v>
      </c>
      <c r="D49" s="13">
        <f t="shared" si="0"/>
        <v>0.58297428047697342</v>
      </c>
      <c r="E49" s="12">
        <f t="shared" si="1"/>
        <v>88271</v>
      </c>
      <c r="F49" s="13">
        <f t="shared" si="2"/>
        <v>0.41702571952302664</v>
      </c>
      <c r="G49" s="24"/>
    </row>
    <row r="50" spans="1:7" x14ac:dyDescent="0.2">
      <c r="A50" s="21" t="s">
        <v>3</v>
      </c>
      <c r="B50" s="14">
        <v>39644</v>
      </c>
      <c r="C50" s="12">
        <v>34390</v>
      </c>
      <c r="D50" s="13">
        <f t="shared" si="0"/>
        <v>0.86747048733730203</v>
      </c>
      <c r="E50" s="12">
        <f t="shared" si="1"/>
        <v>5254</v>
      </c>
      <c r="F50" s="13">
        <f t="shared" si="2"/>
        <v>0.13252951266269802</v>
      </c>
      <c r="G50" s="24"/>
    </row>
    <row r="51" spans="1:7" x14ac:dyDescent="0.2">
      <c r="A51" s="21" t="s">
        <v>12</v>
      </c>
      <c r="B51" s="14">
        <v>1429908</v>
      </c>
      <c r="C51" s="12">
        <v>905200</v>
      </c>
      <c r="D51" s="13">
        <f t="shared" si="0"/>
        <v>0.63304772055265091</v>
      </c>
      <c r="E51" s="12">
        <f t="shared" si="1"/>
        <v>524708</v>
      </c>
      <c r="F51" s="13">
        <f t="shared" si="2"/>
        <v>0.36695227944734904</v>
      </c>
      <c r="G51" s="24"/>
    </row>
    <row r="52" spans="1:7" x14ac:dyDescent="0.2">
      <c r="A52" s="21" t="s">
        <v>25</v>
      </c>
      <c r="B52" s="14">
        <v>388656</v>
      </c>
      <c r="C52" s="12">
        <v>250466</v>
      </c>
      <c r="D52" s="13">
        <f t="shared" si="0"/>
        <v>0.64444135688114945</v>
      </c>
      <c r="E52" s="12">
        <f t="shared" si="1"/>
        <v>138190</v>
      </c>
      <c r="F52" s="13">
        <f t="shared" si="2"/>
        <v>0.3555586431188506</v>
      </c>
      <c r="G52" s="24"/>
    </row>
    <row r="53" spans="1:7" x14ac:dyDescent="0.2">
      <c r="A53" s="22" t="s">
        <v>4</v>
      </c>
      <c r="B53" s="14">
        <v>1492191</v>
      </c>
      <c r="C53" s="12">
        <v>649776</v>
      </c>
      <c r="D53" s="13">
        <f t="shared" si="0"/>
        <v>0.43545095768571179</v>
      </c>
      <c r="E53" s="12">
        <f t="shared" si="1"/>
        <v>842415</v>
      </c>
      <c r="F53" s="13">
        <f t="shared" si="2"/>
        <v>0.56454904231428815</v>
      </c>
      <c r="G53" s="24"/>
    </row>
    <row r="54" spans="1:7" x14ac:dyDescent="0.2">
      <c r="A54" s="21" t="s">
        <v>17</v>
      </c>
      <c r="B54" s="14">
        <v>561891</v>
      </c>
      <c r="C54" s="12">
        <v>513983</v>
      </c>
      <c r="D54" s="13">
        <f t="shared" si="0"/>
        <v>0.91473791180139918</v>
      </c>
      <c r="E54" s="12">
        <f t="shared" si="1"/>
        <v>47908</v>
      </c>
      <c r="F54" s="13">
        <f t="shared" si="2"/>
        <v>8.5262088198600802E-2</v>
      </c>
      <c r="G54" s="24"/>
    </row>
    <row r="55" spans="1:7" x14ac:dyDescent="0.2">
      <c r="A55" s="21" t="s">
        <v>11</v>
      </c>
      <c r="B55" s="14">
        <v>959107</v>
      </c>
      <c r="C55" s="12">
        <v>275669</v>
      </c>
      <c r="D55" s="13">
        <f t="shared" si="0"/>
        <v>0.28742257120425563</v>
      </c>
      <c r="E55" s="12">
        <f t="shared" si="1"/>
        <v>683438</v>
      </c>
      <c r="F55" s="13">
        <f t="shared" si="2"/>
        <v>0.71257742879574437</v>
      </c>
      <c r="G55" s="24"/>
    </row>
    <row r="56" spans="1:7" x14ac:dyDescent="0.2">
      <c r="A56" s="22" t="s">
        <v>14</v>
      </c>
      <c r="B56" s="14">
        <v>725046</v>
      </c>
      <c r="C56" s="12">
        <v>444898</v>
      </c>
      <c r="D56" s="13">
        <f t="shared" si="0"/>
        <v>0.61361348107568348</v>
      </c>
      <c r="E56" s="12">
        <f t="shared" si="1"/>
        <v>280148</v>
      </c>
      <c r="F56" s="13">
        <f t="shared" si="2"/>
        <v>0.38638651892431652</v>
      </c>
      <c r="G56" s="24"/>
    </row>
    <row r="57" spans="1:7" x14ac:dyDescent="0.2">
      <c r="A57" s="21" t="s">
        <v>36</v>
      </c>
      <c r="B57" s="14">
        <v>73321</v>
      </c>
      <c r="C57" s="12">
        <v>58282</v>
      </c>
      <c r="D57" s="13">
        <f t="shared" si="0"/>
        <v>0.79488823120252039</v>
      </c>
      <c r="E57" s="12">
        <f t="shared" si="1"/>
        <v>15039</v>
      </c>
      <c r="F57" s="13">
        <f t="shared" si="2"/>
        <v>0.20511176879747958</v>
      </c>
      <c r="G57" s="24"/>
    </row>
    <row r="58" spans="1:7" x14ac:dyDescent="0.2">
      <c r="A58" s="22" t="s">
        <v>32</v>
      </c>
      <c r="B58" s="14">
        <v>188000</v>
      </c>
      <c r="C58" s="12">
        <v>170977</v>
      </c>
      <c r="D58" s="13">
        <f t="shared" si="0"/>
        <v>0.90945212765957451</v>
      </c>
      <c r="E58" s="12">
        <f t="shared" si="1"/>
        <v>17023</v>
      </c>
      <c r="F58" s="13">
        <f t="shared" si="2"/>
        <v>9.0547872340425536E-2</v>
      </c>
      <c r="G58" s="24"/>
    </row>
    <row r="59" spans="1:7" x14ac:dyDescent="0.2">
      <c r="A59" s="22" t="s">
        <v>6</v>
      </c>
      <c r="B59" s="14">
        <v>434006</v>
      </c>
      <c r="C59" s="12">
        <v>274149</v>
      </c>
      <c r="D59" s="13">
        <f t="shared" si="0"/>
        <v>0.63167099072363053</v>
      </c>
      <c r="E59" s="12">
        <f t="shared" si="1"/>
        <v>159857</v>
      </c>
      <c r="F59" s="13">
        <f t="shared" si="2"/>
        <v>0.36832900927636947</v>
      </c>
      <c r="G59" s="24"/>
    </row>
    <row r="60" spans="1:7" x14ac:dyDescent="0.2">
      <c r="A60" s="21" t="s">
        <v>5</v>
      </c>
      <c r="B60" s="14">
        <v>470856</v>
      </c>
      <c r="C60" s="12">
        <v>224494</v>
      </c>
      <c r="D60" s="13">
        <f t="shared" si="0"/>
        <v>0.47677846305452198</v>
      </c>
      <c r="E60" s="12">
        <f t="shared" si="1"/>
        <v>246362</v>
      </c>
      <c r="F60" s="13">
        <f t="shared" si="2"/>
        <v>0.52322153694547802</v>
      </c>
      <c r="G60" s="24"/>
    </row>
    <row r="61" spans="1:7" x14ac:dyDescent="0.2">
      <c r="A61" s="21" t="s">
        <v>107</v>
      </c>
      <c r="B61" s="14">
        <v>273425</v>
      </c>
      <c r="C61" s="12">
        <v>252290</v>
      </c>
      <c r="D61" s="13">
        <f t="shared" si="0"/>
        <v>0.92270275212581143</v>
      </c>
      <c r="E61" s="12">
        <f t="shared" si="1"/>
        <v>21135</v>
      </c>
      <c r="F61" s="13">
        <f t="shared" si="2"/>
        <v>7.729724787418854E-2</v>
      </c>
      <c r="G61" s="24"/>
    </row>
    <row r="62" spans="1:7" x14ac:dyDescent="0.2">
      <c r="A62" s="21" t="s">
        <v>108</v>
      </c>
      <c r="B62" s="14">
        <v>329226</v>
      </c>
      <c r="C62" s="12">
        <v>76465</v>
      </c>
      <c r="D62" s="13">
        <f t="shared" si="0"/>
        <v>0.23225686914156232</v>
      </c>
      <c r="E62" s="12">
        <f t="shared" si="1"/>
        <v>252761</v>
      </c>
      <c r="F62" s="13">
        <f t="shared" si="2"/>
        <v>0.76774313085843771</v>
      </c>
      <c r="G62" s="24"/>
    </row>
    <row r="63" spans="1:7" x14ac:dyDescent="0.2">
      <c r="A63" s="21" t="s">
        <v>41</v>
      </c>
      <c r="B63" s="14">
        <v>129752</v>
      </c>
      <c r="C63" s="12">
        <v>108709</v>
      </c>
      <c r="D63" s="13">
        <f t="shared" si="0"/>
        <v>0.83782138232936676</v>
      </c>
      <c r="E63" s="12">
        <f t="shared" si="1"/>
        <v>21043</v>
      </c>
      <c r="F63" s="13">
        <f t="shared" si="2"/>
        <v>0.16217861767063321</v>
      </c>
      <c r="G63" s="24"/>
    </row>
    <row r="64" spans="1:7" x14ac:dyDescent="0.2">
      <c r="A64" s="21" t="s">
        <v>44</v>
      </c>
      <c r="B64" s="14">
        <v>43474</v>
      </c>
      <c r="C64" s="12">
        <v>36028</v>
      </c>
      <c r="D64" s="13">
        <f t="shared" si="0"/>
        <v>0.82872521507107699</v>
      </c>
      <c r="E64" s="12">
        <f t="shared" si="1"/>
        <v>7446</v>
      </c>
      <c r="F64" s="13">
        <f t="shared" si="2"/>
        <v>0.17127478492892304</v>
      </c>
      <c r="G64" s="24"/>
    </row>
    <row r="65" spans="1:7" x14ac:dyDescent="0.2">
      <c r="A65" s="21" t="s">
        <v>52</v>
      </c>
      <c r="B65" s="14">
        <v>21796</v>
      </c>
      <c r="C65" s="12">
        <v>14898</v>
      </c>
      <c r="D65" s="13">
        <f t="shared" si="0"/>
        <v>0.68351991191044226</v>
      </c>
      <c r="E65" s="12">
        <f t="shared" si="1"/>
        <v>6898</v>
      </c>
      <c r="F65" s="13">
        <f t="shared" si="2"/>
        <v>0.31648008808955774</v>
      </c>
      <c r="G65" s="24"/>
    </row>
    <row r="66" spans="1:7" x14ac:dyDescent="0.2">
      <c r="A66" s="21" t="s">
        <v>58</v>
      </c>
      <c r="B66" s="14">
        <v>16147</v>
      </c>
      <c r="C66" s="12">
        <v>13559</v>
      </c>
      <c r="D66" s="13">
        <f t="shared" si="0"/>
        <v>0.83972254908032451</v>
      </c>
      <c r="E66" s="12">
        <f t="shared" si="1"/>
        <v>2588</v>
      </c>
      <c r="F66" s="13">
        <f t="shared" si="2"/>
        <v>0.16027745091967549</v>
      </c>
      <c r="G66" s="24"/>
    </row>
    <row r="67" spans="1:7" x14ac:dyDescent="0.2">
      <c r="A67" s="21" t="s">
        <v>16</v>
      </c>
      <c r="B67" s="14">
        <v>553543</v>
      </c>
      <c r="C67" s="12">
        <v>116397</v>
      </c>
      <c r="D67" s="13">
        <f t="shared" si="0"/>
        <v>0.2102763470949863</v>
      </c>
      <c r="E67" s="12">
        <f t="shared" si="1"/>
        <v>437146</v>
      </c>
      <c r="F67" s="13">
        <f t="shared" si="2"/>
        <v>0.78972365290501367</v>
      </c>
      <c r="G67" s="24"/>
    </row>
    <row r="68" spans="1:7" x14ac:dyDescent="0.2">
      <c r="A68" s="21" t="s">
        <v>51</v>
      </c>
      <c r="B68" s="14">
        <v>33764</v>
      </c>
      <c r="C68" s="12">
        <v>33064</v>
      </c>
      <c r="D68" s="13">
        <f>(C68/B68)</f>
        <v>0.97926785925838167</v>
      </c>
      <c r="E68" s="12">
        <f>(B68-C68)</f>
        <v>700</v>
      </c>
      <c r="F68" s="13">
        <f>(E68/B68)</f>
        <v>2.0732140741618291E-2</v>
      </c>
      <c r="G68" s="24"/>
    </row>
    <row r="69" spans="1:7" x14ac:dyDescent="0.2">
      <c r="A69" s="21" t="s">
        <v>43</v>
      </c>
      <c r="B69" s="14">
        <v>75305</v>
      </c>
      <c r="C69" s="12">
        <v>62969</v>
      </c>
      <c r="D69" s="13">
        <f>(C69/B69)</f>
        <v>0.83618617621671865</v>
      </c>
      <c r="E69" s="12">
        <f>(B69-C69)</f>
        <v>12336</v>
      </c>
      <c r="F69" s="13">
        <f>(E69/B69)</f>
        <v>0.16381382378328133</v>
      </c>
      <c r="G69" s="24"/>
    </row>
    <row r="70" spans="1:7" x14ac:dyDescent="0.2">
      <c r="A70" s="21" t="s">
        <v>49</v>
      </c>
      <c r="B70" s="14">
        <v>25318</v>
      </c>
      <c r="C70" s="12">
        <v>20017</v>
      </c>
      <c r="D70" s="13">
        <f>(C70/B70)</f>
        <v>0.79062327198040916</v>
      </c>
      <c r="E70" s="12">
        <f>(B70-C70)</f>
        <v>5301</v>
      </c>
      <c r="F70" s="13">
        <f>(E70/B70)</f>
        <v>0.20937672801959081</v>
      </c>
      <c r="G70" s="24"/>
    </row>
    <row r="71" spans="1:7" x14ac:dyDescent="0.2">
      <c r="A71" s="23" t="s">
        <v>65</v>
      </c>
      <c r="B71" s="17">
        <f>SUM(B4:B70)</f>
        <v>21538187</v>
      </c>
      <c r="C71" s="18">
        <f>SUM(C4:C70)</f>
        <v>10706414</v>
      </c>
      <c r="D71" s="19">
        <f>(C71/B71)</f>
        <v>0.4970898432630379</v>
      </c>
      <c r="E71" s="18">
        <f>SUM(E4:E70)</f>
        <v>10831773</v>
      </c>
      <c r="F71" s="19">
        <f>(E71/B71)</f>
        <v>0.50291015673696216</v>
      </c>
    </row>
    <row r="72" spans="1:7" x14ac:dyDescent="0.2">
      <c r="A72" s="1"/>
      <c r="B72" s="2"/>
      <c r="C72" s="2"/>
      <c r="D72" s="2"/>
      <c r="E72" s="2"/>
      <c r="F72" s="3"/>
    </row>
    <row r="73" spans="1:7" x14ac:dyDescent="0.2">
      <c r="A73" s="28" t="s">
        <v>205</v>
      </c>
      <c r="B73" s="2"/>
      <c r="C73" s="2"/>
      <c r="D73" s="2"/>
      <c r="E73" s="2"/>
      <c r="F73" s="3"/>
    </row>
    <row r="74" spans="1:7" x14ac:dyDescent="0.2">
      <c r="A74" s="1"/>
      <c r="B74" s="2"/>
      <c r="C74" s="2"/>
      <c r="D74" s="2"/>
      <c r="E74" s="2"/>
      <c r="F74" s="3"/>
    </row>
    <row r="75" spans="1:7" ht="27" customHeight="1" thickBot="1" x14ac:dyDescent="0.25">
      <c r="A75" s="39" t="s">
        <v>206</v>
      </c>
      <c r="B75" s="40"/>
      <c r="C75" s="40"/>
      <c r="D75" s="40"/>
      <c r="E75" s="40"/>
      <c r="F75" s="41"/>
    </row>
  </sheetData>
  <mergeCells count="4">
    <mergeCell ref="A1:F1"/>
    <mergeCell ref="C2:D2"/>
    <mergeCell ref="E2:F2"/>
    <mergeCell ref="A75:F75"/>
  </mergeCells>
  <printOptions horizontalCentered="1"/>
  <pageMargins left="0.5" right="0.5" top="0.5" bottom="0.5" header="0.3" footer="0.3"/>
  <pageSetup scale="72" orientation="portrait" verticalDpi="0" r:id="rId1"/>
  <headerFooter>
    <oddFooter>&amp;LOffice of Economic and Demographic Research&amp;R2020 Census Counts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98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130838</v>
      </c>
      <c r="C4" s="12">
        <v>44472</v>
      </c>
      <c r="D4" s="13">
        <f t="shared" ref="D4:D67" si="0">(C4/B4)</f>
        <v>0.33990125192986748</v>
      </c>
      <c r="E4" s="12">
        <f t="shared" ref="E4:E67" si="1">(B4-C4)</f>
        <v>86366</v>
      </c>
      <c r="F4" s="13">
        <f t="shared" ref="F4:F67" si="2">(E4/B4)</f>
        <v>0.66009874807013258</v>
      </c>
    </row>
    <row r="5" spans="1:6" x14ac:dyDescent="0.2">
      <c r="A5" s="21" t="s">
        <v>50</v>
      </c>
      <c r="B5" s="14">
        <v>12256</v>
      </c>
      <c r="C5" s="15">
        <v>8316</v>
      </c>
      <c r="D5" s="16">
        <f t="shared" si="0"/>
        <v>0.67852480417754568</v>
      </c>
      <c r="E5" s="15">
        <f t="shared" si="1"/>
        <v>3940</v>
      </c>
      <c r="F5" s="16">
        <f t="shared" si="2"/>
        <v>0.32147519582245432</v>
      </c>
    </row>
    <row r="6" spans="1:6" x14ac:dyDescent="0.2">
      <c r="A6" s="21" t="s">
        <v>26</v>
      </c>
      <c r="B6" s="14">
        <v>91606</v>
      </c>
      <c r="C6" s="15">
        <v>26313</v>
      </c>
      <c r="D6" s="16">
        <f t="shared" si="0"/>
        <v>0.287241010414165</v>
      </c>
      <c r="E6" s="15">
        <f t="shared" si="1"/>
        <v>65293</v>
      </c>
      <c r="F6" s="16">
        <f t="shared" si="2"/>
        <v>0.71275898958583495</v>
      </c>
    </row>
    <row r="7" spans="1:6" x14ac:dyDescent="0.2">
      <c r="A7" s="21" t="s">
        <v>47</v>
      </c>
      <c r="B7" s="14">
        <v>16265</v>
      </c>
      <c r="C7" s="15">
        <v>9560</v>
      </c>
      <c r="D7" s="16">
        <f t="shared" si="0"/>
        <v>0.58776513987088841</v>
      </c>
      <c r="E7" s="15">
        <f t="shared" si="1"/>
        <v>6705</v>
      </c>
      <c r="F7" s="16">
        <f t="shared" si="2"/>
        <v>0.41223486012911159</v>
      </c>
    </row>
    <row r="8" spans="1:6" x14ac:dyDescent="0.2">
      <c r="A8" s="21" t="s">
        <v>15</v>
      </c>
      <c r="B8" s="14">
        <v>251986</v>
      </c>
      <c r="C8" s="15">
        <v>94892</v>
      </c>
      <c r="D8" s="16">
        <f t="shared" si="0"/>
        <v>0.37657647647091508</v>
      </c>
      <c r="E8" s="15">
        <f t="shared" si="1"/>
        <v>157094</v>
      </c>
      <c r="F8" s="16">
        <f t="shared" si="2"/>
        <v>0.62342352352908492</v>
      </c>
    </row>
    <row r="9" spans="1:6" x14ac:dyDescent="0.2">
      <c r="A9" s="21" t="s">
        <v>9</v>
      </c>
      <c r="B9" s="14">
        <v>876296</v>
      </c>
      <c r="C9" s="15">
        <v>145450</v>
      </c>
      <c r="D9" s="16">
        <f t="shared" si="0"/>
        <v>0.16598272729762545</v>
      </c>
      <c r="E9" s="15">
        <f t="shared" si="1"/>
        <v>730846</v>
      </c>
      <c r="F9" s="16">
        <f t="shared" si="2"/>
        <v>0.83401727270237458</v>
      </c>
    </row>
    <row r="10" spans="1:6" x14ac:dyDescent="0.2">
      <c r="A10" s="21" t="s">
        <v>57</v>
      </c>
      <c r="B10" s="14">
        <v>8328</v>
      </c>
      <c r="C10" s="15">
        <v>5268</v>
      </c>
      <c r="D10" s="16">
        <f t="shared" si="0"/>
        <v>0.63256484149855907</v>
      </c>
      <c r="E10" s="15">
        <f t="shared" si="1"/>
        <v>3060</v>
      </c>
      <c r="F10" s="16">
        <f t="shared" si="2"/>
        <v>0.36743515850144093</v>
      </c>
    </row>
    <row r="11" spans="1:6" x14ac:dyDescent="0.2">
      <c r="A11" s="21" t="s">
        <v>28</v>
      </c>
      <c r="B11" s="14">
        <v>42190</v>
      </c>
      <c r="C11" s="15">
        <v>36088</v>
      </c>
      <c r="D11" s="16">
        <f t="shared" si="0"/>
        <v>0.85536857075136286</v>
      </c>
      <c r="E11" s="15">
        <f t="shared" si="1"/>
        <v>6102</v>
      </c>
      <c r="F11" s="16">
        <f t="shared" si="2"/>
        <v>0.14463142924863712</v>
      </c>
    </row>
    <row r="12" spans="1:6" x14ac:dyDescent="0.2">
      <c r="A12" s="21" t="s">
        <v>31</v>
      </c>
      <c r="B12" s="14">
        <v>35252</v>
      </c>
      <c r="C12" s="15">
        <v>29560</v>
      </c>
      <c r="D12" s="16">
        <f t="shared" si="0"/>
        <v>0.83853398388743905</v>
      </c>
      <c r="E12" s="15">
        <f t="shared" si="1"/>
        <v>5692</v>
      </c>
      <c r="F12" s="16">
        <f t="shared" si="2"/>
        <v>0.16146601611256098</v>
      </c>
    </row>
    <row r="13" spans="1:6" x14ac:dyDescent="0.2">
      <c r="A13" s="21" t="s">
        <v>27</v>
      </c>
      <c r="B13" s="14">
        <v>47706</v>
      </c>
      <c r="C13" s="15">
        <v>31000</v>
      </c>
      <c r="D13" s="16">
        <f t="shared" si="0"/>
        <v>0.64981344065735969</v>
      </c>
      <c r="E13" s="15">
        <f t="shared" si="1"/>
        <v>16706</v>
      </c>
      <c r="F13" s="16">
        <f t="shared" si="2"/>
        <v>0.35018655934264031</v>
      </c>
    </row>
    <row r="14" spans="1:6" x14ac:dyDescent="0.2">
      <c r="A14" s="21" t="s">
        <v>22</v>
      </c>
      <c r="B14" s="14">
        <v>62734</v>
      </c>
      <c r="C14" s="15">
        <v>45004</v>
      </c>
      <c r="D14" s="16">
        <f t="shared" si="0"/>
        <v>0.71737813625785063</v>
      </c>
      <c r="E14" s="15">
        <f t="shared" si="1"/>
        <v>17730</v>
      </c>
      <c r="F14" s="16">
        <f t="shared" si="2"/>
        <v>0.28262186374214937</v>
      </c>
    </row>
    <row r="15" spans="1:6" x14ac:dyDescent="0.2">
      <c r="A15" s="21" t="s">
        <v>37</v>
      </c>
      <c r="B15" s="14">
        <v>28793</v>
      </c>
      <c r="C15" s="15">
        <v>17314</v>
      </c>
      <c r="D15" s="16">
        <f t="shared" si="0"/>
        <v>0.60132671135345395</v>
      </c>
      <c r="E15" s="15">
        <f t="shared" si="1"/>
        <v>11479</v>
      </c>
      <c r="F15" s="16">
        <f t="shared" si="2"/>
        <v>0.39867328864654605</v>
      </c>
    </row>
    <row r="16" spans="1:6" x14ac:dyDescent="0.2">
      <c r="A16" s="22" t="s">
        <v>106</v>
      </c>
      <c r="B16" s="14">
        <v>18190</v>
      </c>
      <c r="C16" s="15">
        <v>12064</v>
      </c>
      <c r="D16" s="16">
        <f t="shared" si="0"/>
        <v>0.66322155030236396</v>
      </c>
      <c r="E16" s="15">
        <f t="shared" si="1"/>
        <v>6126</v>
      </c>
      <c r="F16" s="16">
        <f t="shared" si="2"/>
        <v>0.33677844969763604</v>
      </c>
    </row>
    <row r="17" spans="1:6" x14ac:dyDescent="0.2">
      <c r="A17" s="21" t="s">
        <v>59</v>
      </c>
      <c r="B17" s="14">
        <v>6638</v>
      </c>
      <c r="C17" s="15">
        <v>4074</v>
      </c>
      <c r="D17" s="16">
        <f t="shared" si="0"/>
        <v>0.61373907803555283</v>
      </c>
      <c r="E17" s="15">
        <f t="shared" si="1"/>
        <v>2564</v>
      </c>
      <c r="F17" s="16">
        <f t="shared" si="2"/>
        <v>0.38626092196444711</v>
      </c>
    </row>
    <row r="18" spans="1:6" x14ac:dyDescent="0.2">
      <c r="A18" s="21" t="s">
        <v>13</v>
      </c>
      <c r="B18" s="14">
        <v>578347</v>
      </c>
      <c r="C18" s="15">
        <v>0</v>
      </c>
      <c r="D18" s="16">
        <f t="shared" si="0"/>
        <v>0</v>
      </c>
      <c r="E18" s="15">
        <f t="shared" si="1"/>
        <v>578347</v>
      </c>
      <c r="F18" s="16">
        <f t="shared" si="2"/>
        <v>1</v>
      </c>
    </row>
    <row r="19" spans="1:6" x14ac:dyDescent="0.2">
      <c r="A19" s="21" t="s">
        <v>18</v>
      </c>
      <c r="B19" s="14">
        <v>224893</v>
      </c>
      <c r="C19" s="15">
        <v>157719</v>
      </c>
      <c r="D19" s="16">
        <f t="shared" si="0"/>
        <v>0.70130684369900353</v>
      </c>
      <c r="E19" s="15">
        <f t="shared" si="1"/>
        <v>67174</v>
      </c>
      <c r="F19" s="16">
        <f t="shared" si="2"/>
        <v>0.29869315630099647</v>
      </c>
    </row>
    <row r="20" spans="1:6" x14ac:dyDescent="0.2">
      <c r="A20" s="21" t="s">
        <v>42</v>
      </c>
      <c r="B20" s="14">
        <v>6634</v>
      </c>
      <c r="C20" s="15">
        <v>3084</v>
      </c>
      <c r="D20" s="16">
        <f t="shared" si="0"/>
        <v>0.46487790171842025</v>
      </c>
      <c r="E20" s="15">
        <f t="shared" si="1"/>
        <v>3550</v>
      </c>
      <c r="F20" s="16">
        <f t="shared" si="2"/>
        <v>0.53512209828157975</v>
      </c>
    </row>
    <row r="21" spans="1:6" x14ac:dyDescent="0.2">
      <c r="A21" s="21" t="s">
        <v>61</v>
      </c>
      <c r="B21" s="14">
        <v>7855</v>
      </c>
      <c r="C21" s="15">
        <v>3561</v>
      </c>
      <c r="D21" s="16">
        <f t="shared" si="0"/>
        <v>0.45334182049649907</v>
      </c>
      <c r="E21" s="15">
        <f t="shared" si="1"/>
        <v>4294</v>
      </c>
      <c r="F21" s="16">
        <f t="shared" si="2"/>
        <v>0.54665817950350093</v>
      </c>
    </row>
    <row r="22" spans="1:6" x14ac:dyDescent="0.2">
      <c r="A22" s="21" t="s">
        <v>39</v>
      </c>
      <c r="B22" s="14">
        <v>39068</v>
      </c>
      <c r="C22" s="15">
        <v>20545</v>
      </c>
      <c r="D22" s="16">
        <f t="shared" si="0"/>
        <v>0.52587795638374113</v>
      </c>
      <c r="E22" s="15">
        <f t="shared" si="1"/>
        <v>18523</v>
      </c>
      <c r="F22" s="16">
        <f t="shared" si="2"/>
        <v>0.47412204361625881</v>
      </c>
    </row>
    <row r="23" spans="1:6" x14ac:dyDescent="0.2">
      <c r="A23" s="21" t="s">
        <v>60</v>
      </c>
      <c r="B23" s="14">
        <v>5052</v>
      </c>
      <c r="C23" s="15">
        <v>3441</v>
      </c>
      <c r="D23" s="16">
        <f t="shared" si="0"/>
        <v>0.68111638954869358</v>
      </c>
      <c r="E23" s="15">
        <f t="shared" si="1"/>
        <v>1611</v>
      </c>
      <c r="F23" s="16">
        <f t="shared" si="2"/>
        <v>0.31888361045130642</v>
      </c>
    </row>
    <row r="24" spans="1:6" x14ac:dyDescent="0.2">
      <c r="A24" s="21" t="s">
        <v>62</v>
      </c>
      <c r="B24" s="14">
        <v>5148</v>
      </c>
      <c r="C24" s="15">
        <v>3948</v>
      </c>
      <c r="D24" s="16">
        <f t="shared" si="0"/>
        <v>0.76689976689976691</v>
      </c>
      <c r="E24" s="15">
        <f t="shared" si="1"/>
        <v>1200</v>
      </c>
      <c r="F24" s="16">
        <f t="shared" si="2"/>
        <v>0.23310023310023309</v>
      </c>
    </row>
    <row r="25" spans="1:6" x14ac:dyDescent="0.2">
      <c r="A25" s="21" t="s">
        <v>54</v>
      </c>
      <c r="B25" s="14">
        <v>10920</v>
      </c>
      <c r="C25" s="15">
        <v>4247</v>
      </c>
      <c r="D25" s="16">
        <f t="shared" si="0"/>
        <v>0.38891941391941393</v>
      </c>
      <c r="E25" s="15">
        <f t="shared" si="1"/>
        <v>6673</v>
      </c>
      <c r="F25" s="16">
        <f t="shared" si="2"/>
        <v>0.61108058608058613</v>
      </c>
    </row>
    <row r="26" spans="1:6" x14ac:dyDescent="0.2">
      <c r="A26" s="21" t="s">
        <v>56</v>
      </c>
      <c r="B26" s="14">
        <v>8641</v>
      </c>
      <c r="C26" s="15">
        <v>4846</v>
      </c>
      <c r="D26" s="16">
        <f t="shared" si="0"/>
        <v>0.56081472051845849</v>
      </c>
      <c r="E26" s="15">
        <f t="shared" si="1"/>
        <v>3795</v>
      </c>
      <c r="F26" s="16">
        <f t="shared" si="2"/>
        <v>0.43918527948154151</v>
      </c>
    </row>
    <row r="27" spans="1:6" x14ac:dyDescent="0.2">
      <c r="A27" s="21" t="s">
        <v>48</v>
      </c>
      <c r="B27" s="14">
        <v>18511</v>
      </c>
      <c r="C27" s="15">
        <v>11492</v>
      </c>
      <c r="D27" s="16">
        <f t="shared" si="0"/>
        <v>0.62082005294149423</v>
      </c>
      <c r="E27" s="15">
        <f t="shared" si="1"/>
        <v>7019</v>
      </c>
      <c r="F27" s="16">
        <f t="shared" si="2"/>
        <v>0.37917994705850577</v>
      </c>
    </row>
    <row r="28" spans="1:6" x14ac:dyDescent="0.2">
      <c r="A28" s="21" t="s">
        <v>46</v>
      </c>
      <c r="B28" s="14">
        <v>15875</v>
      </c>
      <c r="C28" s="15">
        <v>8557</v>
      </c>
      <c r="D28" s="16">
        <f t="shared" si="0"/>
        <v>0.53902362204724408</v>
      </c>
      <c r="E28" s="15">
        <f t="shared" si="1"/>
        <v>7318</v>
      </c>
      <c r="F28" s="16">
        <f t="shared" si="2"/>
        <v>0.46097637795275592</v>
      </c>
    </row>
    <row r="29" spans="1:6" x14ac:dyDescent="0.2">
      <c r="A29" s="21" t="s">
        <v>29</v>
      </c>
      <c r="B29" s="14">
        <v>28546</v>
      </c>
      <c r="C29" s="15">
        <v>23705</v>
      </c>
      <c r="D29" s="16">
        <f t="shared" si="0"/>
        <v>0.83041406852098365</v>
      </c>
      <c r="E29" s="15">
        <f t="shared" si="1"/>
        <v>4841</v>
      </c>
      <c r="F29" s="16">
        <f t="shared" si="2"/>
        <v>0.16958593147901632</v>
      </c>
    </row>
    <row r="30" spans="1:6" x14ac:dyDescent="0.2">
      <c r="A30" s="21" t="s">
        <v>35</v>
      </c>
      <c r="B30" s="14">
        <v>42787</v>
      </c>
      <c r="C30" s="15">
        <v>25730</v>
      </c>
      <c r="D30" s="16">
        <f t="shared" si="0"/>
        <v>0.60135087760301031</v>
      </c>
      <c r="E30" s="15">
        <f t="shared" si="1"/>
        <v>17057</v>
      </c>
      <c r="F30" s="16">
        <f t="shared" si="2"/>
        <v>0.39864912239698974</v>
      </c>
    </row>
    <row r="31" spans="1:6" x14ac:dyDescent="0.2">
      <c r="A31" s="21" t="s">
        <v>10</v>
      </c>
      <c r="B31" s="14">
        <v>605597</v>
      </c>
      <c r="C31" s="15">
        <v>287040</v>
      </c>
      <c r="D31" s="16">
        <f t="shared" si="0"/>
        <v>0.4739785699070504</v>
      </c>
      <c r="E31" s="15">
        <f t="shared" si="1"/>
        <v>318557</v>
      </c>
      <c r="F31" s="16">
        <f t="shared" si="2"/>
        <v>0.52602143009294955</v>
      </c>
    </row>
    <row r="32" spans="1:6" x14ac:dyDescent="0.2">
      <c r="A32" s="21" t="s">
        <v>53</v>
      </c>
      <c r="B32" s="14">
        <v>12518</v>
      </c>
      <c r="C32" s="15">
        <v>9107</v>
      </c>
      <c r="D32" s="16">
        <f t="shared" si="0"/>
        <v>0.72751238216967562</v>
      </c>
      <c r="E32" s="15">
        <f t="shared" si="1"/>
        <v>3411</v>
      </c>
      <c r="F32" s="16">
        <f t="shared" si="2"/>
        <v>0.27248761783032432</v>
      </c>
    </row>
    <row r="33" spans="1:6" x14ac:dyDescent="0.2">
      <c r="A33" s="21" t="s">
        <v>33</v>
      </c>
      <c r="B33" s="14">
        <v>46254</v>
      </c>
      <c r="C33" s="15">
        <v>28178</v>
      </c>
      <c r="D33" s="16">
        <f t="shared" si="0"/>
        <v>0.60920136636831412</v>
      </c>
      <c r="E33" s="15">
        <f t="shared" si="1"/>
        <v>18076</v>
      </c>
      <c r="F33" s="16">
        <f t="shared" si="2"/>
        <v>0.39079863363168593</v>
      </c>
    </row>
    <row r="34" spans="1:6" x14ac:dyDescent="0.2">
      <c r="A34" s="21" t="s">
        <v>40</v>
      </c>
      <c r="B34" s="14">
        <v>41224</v>
      </c>
      <c r="C34" s="15">
        <v>24888</v>
      </c>
      <c r="D34" s="16">
        <f t="shared" si="0"/>
        <v>0.60372598486318652</v>
      </c>
      <c r="E34" s="15">
        <f t="shared" si="1"/>
        <v>16336</v>
      </c>
      <c r="F34" s="16">
        <f t="shared" si="2"/>
        <v>0.39627401513681348</v>
      </c>
    </row>
    <row r="35" spans="1:6" x14ac:dyDescent="0.2">
      <c r="A35" s="21" t="s">
        <v>55</v>
      </c>
      <c r="B35" s="14">
        <v>9442</v>
      </c>
      <c r="C35" s="15">
        <v>6930</v>
      </c>
      <c r="D35" s="16">
        <f t="shared" si="0"/>
        <v>0.73395467062063124</v>
      </c>
      <c r="E35" s="15">
        <f t="shared" si="1"/>
        <v>2512</v>
      </c>
      <c r="F35" s="16">
        <f t="shared" si="2"/>
        <v>0.26604532937936876</v>
      </c>
    </row>
    <row r="36" spans="1:6" x14ac:dyDescent="0.2">
      <c r="A36" s="21" t="s">
        <v>64</v>
      </c>
      <c r="B36" s="14">
        <v>3116</v>
      </c>
      <c r="C36" s="15">
        <v>2291</v>
      </c>
      <c r="D36" s="16">
        <f t="shared" si="0"/>
        <v>0.73523748395378685</v>
      </c>
      <c r="E36" s="15">
        <f t="shared" si="1"/>
        <v>825</v>
      </c>
      <c r="F36" s="16">
        <f t="shared" si="2"/>
        <v>0.26476251604621309</v>
      </c>
    </row>
    <row r="37" spans="1:6" x14ac:dyDescent="0.2">
      <c r="A37" s="21" t="s">
        <v>23</v>
      </c>
      <c r="B37" s="14">
        <v>86718</v>
      </c>
      <c r="C37" s="15">
        <v>40904</v>
      </c>
      <c r="D37" s="16">
        <f t="shared" si="0"/>
        <v>0.47168984524550844</v>
      </c>
      <c r="E37" s="15">
        <f t="shared" si="1"/>
        <v>45814</v>
      </c>
      <c r="F37" s="16">
        <f t="shared" si="2"/>
        <v>0.52831015475449161</v>
      </c>
    </row>
    <row r="38" spans="1:6" x14ac:dyDescent="0.2">
      <c r="A38" s="21" t="s">
        <v>1</v>
      </c>
      <c r="B38" s="14">
        <v>156499</v>
      </c>
      <c r="C38" s="15">
        <v>98336</v>
      </c>
      <c r="D38" s="16">
        <f t="shared" si="0"/>
        <v>0.6283490629333095</v>
      </c>
      <c r="E38" s="15">
        <f t="shared" si="1"/>
        <v>58163</v>
      </c>
      <c r="F38" s="16">
        <f t="shared" si="2"/>
        <v>0.3716509370666905</v>
      </c>
    </row>
    <row r="39" spans="1:6" x14ac:dyDescent="0.2">
      <c r="A39" s="21" t="s">
        <v>21</v>
      </c>
      <c r="B39" s="14">
        <v>133204</v>
      </c>
      <c r="C39" s="15">
        <v>46800</v>
      </c>
      <c r="D39" s="16">
        <f t="shared" si="0"/>
        <v>0.35134080057655925</v>
      </c>
      <c r="E39" s="15">
        <f t="shared" si="1"/>
        <v>86404</v>
      </c>
      <c r="F39" s="16">
        <f t="shared" si="2"/>
        <v>0.64865919942344075</v>
      </c>
    </row>
    <row r="40" spans="1:6" x14ac:dyDescent="0.2">
      <c r="A40" s="21" t="s">
        <v>45</v>
      </c>
      <c r="B40" s="14">
        <v>15630</v>
      </c>
      <c r="C40" s="15">
        <v>7995</v>
      </c>
      <c r="D40" s="16">
        <f t="shared" si="0"/>
        <v>0.51151631477927062</v>
      </c>
      <c r="E40" s="15">
        <f t="shared" si="1"/>
        <v>7635</v>
      </c>
      <c r="F40" s="16">
        <f t="shared" si="2"/>
        <v>0.48848368522072938</v>
      </c>
    </row>
    <row r="41" spans="1:6" x14ac:dyDescent="0.2">
      <c r="A41" s="21" t="s">
        <v>63</v>
      </c>
      <c r="B41" s="14">
        <v>3925</v>
      </c>
      <c r="C41" s="15">
        <v>3232</v>
      </c>
      <c r="D41" s="16">
        <f t="shared" si="0"/>
        <v>0.82343949044585985</v>
      </c>
      <c r="E41" s="15">
        <f t="shared" si="1"/>
        <v>693</v>
      </c>
      <c r="F41" s="16">
        <f t="shared" si="2"/>
        <v>0.17656050955414013</v>
      </c>
    </row>
    <row r="42" spans="1:6" x14ac:dyDescent="0.2">
      <c r="A42" s="21" t="s">
        <v>2</v>
      </c>
      <c r="B42" s="14">
        <v>14423</v>
      </c>
      <c r="C42" s="15">
        <v>9022</v>
      </c>
      <c r="D42" s="16">
        <f t="shared" si="0"/>
        <v>0.62552866948623731</v>
      </c>
      <c r="E42" s="15">
        <f t="shared" si="1"/>
        <v>5401</v>
      </c>
      <c r="F42" s="16">
        <f t="shared" si="2"/>
        <v>0.37447133051376275</v>
      </c>
    </row>
    <row r="43" spans="1:6" x14ac:dyDescent="0.2">
      <c r="A43" s="21" t="s">
        <v>19</v>
      </c>
      <c r="B43" s="14">
        <v>123506</v>
      </c>
      <c r="C43" s="15">
        <v>78503</v>
      </c>
      <c r="D43" s="16">
        <f t="shared" si="0"/>
        <v>0.63562094149272097</v>
      </c>
      <c r="E43" s="15">
        <f t="shared" si="1"/>
        <v>45003</v>
      </c>
      <c r="F43" s="16">
        <f t="shared" si="2"/>
        <v>0.36437905850727897</v>
      </c>
    </row>
    <row r="44" spans="1:6" x14ac:dyDescent="0.2">
      <c r="A44" s="21" t="s">
        <v>20</v>
      </c>
      <c r="B44" s="14">
        <v>93469</v>
      </c>
      <c r="C44" s="15">
        <v>59260</v>
      </c>
      <c r="D44" s="16">
        <f t="shared" si="0"/>
        <v>0.63400699697225815</v>
      </c>
      <c r="E44" s="15">
        <f t="shared" si="1"/>
        <v>34209</v>
      </c>
      <c r="F44" s="16">
        <f t="shared" si="2"/>
        <v>0.36599300302774179</v>
      </c>
    </row>
    <row r="45" spans="1:6" x14ac:dyDescent="0.2">
      <c r="A45" s="21" t="s">
        <v>30</v>
      </c>
      <c r="B45" s="14">
        <v>47726</v>
      </c>
      <c r="C45" s="15">
        <v>36936</v>
      </c>
      <c r="D45" s="16">
        <f t="shared" si="0"/>
        <v>0.77391778066462724</v>
      </c>
      <c r="E45" s="15">
        <f t="shared" si="1"/>
        <v>10790</v>
      </c>
      <c r="F45" s="16">
        <f t="shared" si="2"/>
        <v>0.22608221933537276</v>
      </c>
    </row>
    <row r="46" spans="1:6" x14ac:dyDescent="0.2">
      <c r="A46" s="21" t="s">
        <v>66</v>
      </c>
      <c r="B46" s="14">
        <v>1437993</v>
      </c>
      <c r="C46" s="15">
        <v>634525</v>
      </c>
      <c r="D46" s="16">
        <f t="shared" si="0"/>
        <v>0.44125736356157508</v>
      </c>
      <c r="E46" s="15">
        <f t="shared" si="1"/>
        <v>803468</v>
      </c>
      <c r="F46" s="16">
        <f t="shared" si="2"/>
        <v>0.55874263643842492</v>
      </c>
    </row>
    <row r="47" spans="1:6" x14ac:dyDescent="0.2">
      <c r="A47" s="21" t="s">
        <v>34</v>
      </c>
      <c r="B47" s="14">
        <v>55706</v>
      </c>
      <c r="C47" s="15">
        <v>25369</v>
      </c>
      <c r="D47" s="16">
        <f t="shared" si="0"/>
        <v>0.45540875309661438</v>
      </c>
      <c r="E47" s="15">
        <f t="shared" si="1"/>
        <v>30337</v>
      </c>
      <c r="F47" s="16">
        <f t="shared" si="2"/>
        <v>0.54459124690338567</v>
      </c>
    </row>
    <row r="48" spans="1:6" x14ac:dyDescent="0.2">
      <c r="A48" s="21" t="s">
        <v>38</v>
      </c>
      <c r="B48" s="14">
        <v>29149</v>
      </c>
      <c r="C48" s="15">
        <v>18836</v>
      </c>
      <c r="D48" s="16">
        <f t="shared" si="0"/>
        <v>0.64619712511578442</v>
      </c>
      <c r="E48" s="15">
        <f t="shared" si="1"/>
        <v>10313</v>
      </c>
      <c r="F48" s="16">
        <f t="shared" si="2"/>
        <v>0.35380287488421558</v>
      </c>
    </row>
    <row r="49" spans="1:6" x14ac:dyDescent="0.2">
      <c r="A49" s="21" t="s">
        <v>24</v>
      </c>
      <c r="B49" s="14">
        <v>102017</v>
      </c>
      <c r="C49" s="15">
        <v>53140</v>
      </c>
      <c r="D49" s="16">
        <f t="shared" si="0"/>
        <v>0.52089357656076929</v>
      </c>
      <c r="E49" s="15">
        <f t="shared" si="1"/>
        <v>48877</v>
      </c>
      <c r="F49" s="16">
        <f t="shared" si="2"/>
        <v>0.47910642343923071</v>
      </c>
    </row>
    <row r="50" spans="1:6" x14ac:dyDescent="0.2">
      <c r="A50" s="21" t="s">
        <v>3</v>
      </c>
      <c r="B50" s="14">
        <v>16950</v>
      </c>
      <c r="C50" s="15">
        <v>12804</v>
      </c>
      <c r="D50" s="16">
        <f t="shared" si="0"/>
        <v>0.7553982300884956</v>
      </c>
      <c r="E50" s="15">
        <f t="shared" si="1"/>
        <v>4146</v>
      </c>
      <c r="F50" s="16">
        <f t="shared" si="2"/>
        <v>0.24460176991150442</v>
      </c>
    </row>
    <row r="51" spans="1:6" x14ac:dyDescent="0.2">
      <c r="A51" s="21" t="s">
        <v>12</v>
      </c>
      <c r="B51" s="14">
        <v>424556</v>
      </c>
      <c r="C51" s="15">
        <v>249980</v>
      </c>
      <c r="D51" s="16">
        <f t="shared" si="0"/>
        <v>0.58880336162956126</v>
      </c>
      <c r="E51" s="15">
        <f t="shared" si="1"/>
        <v>174576</v>
      </c>
      <c r="F51" s="16">
        <f t="shared" si="2"/>
        <v>0.41119663837043874</v>
      </c>
    </row>
    <row r="52" spans="1:6" x14ac:dyDescent="0.2">
      <c r="A52" s="21" t="s">
        <v>25</v>
      </c>
      <c r="B52" s="14">
        <v>36668</v>
      </c>
      <c r="C52" s="15">
        <v>18475</v>
      </c>
      <c r="D52" s="16">
        <f t="shared" si="0"/>
        <v>0.5038453147158285</v>
      </c>
      <c r="E52" s="15">
        <f t="shared" si="1"/>
        <v>18193</v>
      </c>
      <c r="F52" s="16">
        <f t="shared" si="2"/>
        <v>0.4961546852841715</v>
      </c>
    </row>
    <row r="53" spans="1:6" x14ac:dyDescent="0.2">
      <c r="A53" s="21" t="s">
        <v>4</v>
      </c>
      <c r="B53" s="14">
        <v>477751</v>
      </c>
      <c r="C53" s="15">
        <v>140022</v>
      </c>
      <c r="D53" s="16">
        <f t="shared" si="0"/>
        <v>0.2930857287582862</v>
      </c>
      <c r="E53" s="15">
        <f t="shared" si="1"/>
        <v>337729</v>
      </c>
      <c r="F53" s="16">
        <f t="shared" si="2"/>
        <v>0.7069142712417138</v>
      </c>
    </row>
    <row r="54" spans="1:6" x14ac:dyDescent="0.2">
      <c r="A54" s="21" t="s">
        <v>17</v>
      </c>
      <c r="B54" s="14">
        <v>130190</v>
      </c>
      <c r="C54" s="15">
        <v>109634</v>
      </c>
      <c r="D54" s="16">
        <f t="shared" si="0"/>
        <v>0.8421076887625778</v>
      </c>
      <c r="E54" s="15">
        <f t="shared" si="1"/>
        <v>20556</v>
      </c>
      <c r="F54" s="16">
        <f t="shared" si="2"/>
        <v>0.15789231123742223</v>
      </c>
    </row>
    <row r="55" spans="1:6" x14ac:dyDescent="0.2">
      <c r="A55" s="21" t="s">
        <v>11</v>
      </c>
      <c r="B55" s="14">
        <v>666595</v>
      </c>
      <c r="C55" s="15">
        <v>166202</v>
      </c>
      <c r="D55" s="16">
        <f t="shared" si="0"/>
        <v>0.24932980295381754</v>
      </c>
      <c r="E55" s="15">
        <f t="shared" si="1"/>
        <v>500393</v>
      </c>
      <c r="F55" s="16">
        <f t="shared" si="2"/>
        <v>0.75067019704618243</v>
      </c>
    </row>
    <row r="56" spans="1:6" x14ac:dyDescent="0.2">
      <c r="A56" s="21" t="s">
        <v>14</v>
      </c>
      <c r="B56" s="14">
        <v>275973</v>
      </c>
      <c r="C56" s="15">
        <v>150077</v>
      </c>
      <c r="D56" s="16">
        <f t="shared" si="0"/>
        <v>0.543810445224714</v>
      </c>
      <c r="E56" s="15">
        <f t="shared" si="1"/>
        <v>125896</v>
      </c>
      <c r="F56" s="16">
        <f t="shared" si="2"/>
        <v>0.456189554775286</v>
      </c>
    </row>
    <row r="57" spans="1:6" x14ac:dyDescent="0.2">
      <c r="A57" s="21" t="s">
        <v>36</v>
      </c>
      <c r="B57" s="14">
        <v>43494</v>
      </c>
      <c r="C57" s="15">
        <v>29926</v>
      </c>
      <c r="D57" s="16">
        <f t="shared" si="0"/>
        <v>0.68804892628868353</v>
      </c>
      <c r="E57" s="15">
        <f t="shared" si="1"/>
        <v>13568</v>
      </c>
      <c r="F57" s="16">
        <f t="shared" si="2"/>
        <v>0.31195107371131653</v>
      </c>
    </row>
    <row r="58" spans="1:6" x14ac:dyDescent="0.2">
      <c r="A58" s="22" t="s">
        <v>107</v>
      </c>
      <c r="B58" s="14">
        <v>40220</v>
      </c>
      <c r="C58" s="15">
        <v>25884</v>
      </c>
      <c r="D58" s="16">
        <f t="shared" si="0"/>
        <v>0.6435604177026355</v>
      </c>
      <c r="E58" s="15">
        <f t="shared" si="1"/>
        <v>14336</v>
      </c>
      <c r="F58" s="16">
        <f t="shared" si="2"/>
        <v>0.3564395822973645</v>
      </c>
    </row>
    <row r="59" spans="1:6" x14ac:dyDescent="0.2">
      <c r="A59" s="22" t="s">
        <v>108</v>
      </c>
      <c r="B59" s="14">
        <v>69079</v>
      </c>
      <c r="C59" s="15">
        <v>31984</v>
      </c>
      <c r="D59" s="16">
        <f t="shared" si="0"/>
        <v>0.46300612342390596</v>
      </c>
      <c r="E59" s="15">
        <f t="shared" si="1"/>
        <v>37095</v>
      </c>
      <c r="F59" s="16">
        <f t="shared" si="2"/>
        <v>0.53699387657609399</v>
      </c>
    </row>
    <row r="60" spans="1:6" x14ac:dyDescent="0.2">
      <c r="A60" s="21" t="s">
        <v>32</v>
      </c>
      <c r="B60" s="14">
        <v>46892</v>
      </c>
      <c r="C60" s="15">
        <v>32194</v>
      </c>
      <c r="D60" s="16">
        <f t="shared" si="0"/>
        <v>0.68655634223321671</v>
      </c>
      <c r="E60" s="15">
        <f t="shared" si="1"/>
        <v>14698</v>
      </c>
      <c r="F60" s="16">
        <f t="shared" si="2"/>
        <v>0.31344365776678323</v>
      </c>
    </row>
    <row r="61" spans="1:6" x14ac:dyDescent="0.2">
      <c r="A61" s="21" t="s">
        <v>6</v>
      </c>
      <c r="B61" s="14">
        <v>163172</v>
      </c>
      <c r="C61" s="15">
        <v>95500</v>
      </c>
      <c r="D61" s="16">
        <f t="shared" si="0"/>
        <v>0.58527198293824922</v>
      </c>
      <c r="E61" s="15">
        <f t="shared" si="1"/>
        <v>67672</v>
      </c>
      <c r="F61" s="16">
        <f t="shared" si="2"/>
        <v>0.41472801706175078</v>
      </c>
    </row>
    <row r="62" spans="1:6" x14ac:dyDescent="0.2">
      <c r="A62" s="21" t="s">
        <v>5</v>
      </c>
      <c r="B62" s="14">
        <v>136447</v>
      </c>
      <c r="C62" s="15">
        <v>67497</v>
      </c>
      <c r="D62" s="16">
        <f t="shared" si="0"/>
        <v>0.49467558832367148</v>
      </c>
      <c r="E62" s="15">
        <f t="shared" si="1"/>
        <v>68950</v>
      </c>
      <c r="F62" s="16">
        <f t="shared" si="2"/>
        <v>0.50532441167632858</v>
      </c>
    </row>
    <row r="63" spans="1:6" x14ac:dyDescent="0.2">
      <c r="A63" s="21" t="s">
        <v>41</v>
      </c>
      <c r="B63" s="14">
        <v>20589</v>
      </c>
      <c r="C63" s="15">
        <v>14516</v>
      </c>
      <c r="D63" s="16">
        <f t="shared" si="0"/>
        <v>0.70503667006654036</v>
      </c>
      <c r="E63" s="15">
        <f t="shared" si="1"/>
        <v>6073</v>
      </c>
      <c r="F63" s="16">
        <f t="shared" si="2"/>
        <v>0.29496332993345964</v>
      </c>
    </row>
    <row r="64" spans="1:6" x14ac:dyDescent="0.2">
      <c r="A64" s="21" t="s">
        <v>44</v>
      </c>
      <c r="B64" s="14">
        <v>18866</v>
      </c>
      <c r="C64" s="15">
        <v>10809</v>
      </c>
      <c r="D64" s="16">
        <f t="shared" si="0"/>
        <v>0.57293543941482028</v>
      </c>
      <c r="E64" s="15">
        <f t="shared" si="1"/>
        <v>8057</v>
      </c>
      <c r="F64" s="16">
        <f t="shared" si="2"/>
        <v>0.42706456058517966</v>
      </c>
    </row>
    <row r="65" spans="1:6" x14ac:dyDescent="0.2">
      <c r="A65" s="21" t="s">
        <v>52</v>
      </c>
      <c r="B65" s="14">
        <v>14553</v>
      </c>
      <c r="C65" s="15">
        <v>6586</v>
      </c>
      <c r="D65" s="16">
        <f t="shared" si="0"/>
        <v>0.45255273826702397</v>
      </c>
      <c r="E65" s="15">
        <f t="shared" si="1"/>
        <v>7967</v>
      </c>
      <c r="F65" s="16">
        <f t="shared" si="2"/>
        <v>0.54744726173297598</v>
      </c>
    </row>
    <row r="66" spans="1:6" x14ac:dyDescent="0.2">
      <c r="A66" s="21" t="s">
        <v>58</v>
      </c>
      <c r="B66" s="14">
        <v>10395</v>
      </c>
      <c r="C66" s="15">
        <v>8221</v>
      </c>
      <c r="D66" s="16">
        <f t="shared" si="0"/>
        <v>0.79086099086099082</v>
      </c>
      <c r="E66" s="15">
        <f t="shared" si="1"/>
        <v>2174</v>
      </c>
      <c r="F66" s="16">
        <f t="shared" si="2"/>
        <v>0.20913900913900915</v>
      </c>
    </row>
    <row r="67" spans="1:6" x14ac:dyDescent="0.2">
      <c r="A67" s="21" t="s">
        <v>16</v>
      </c>
      <c r="B67" s="14">
        <v>212417</v>
      </c>
      <c r="C67" s="15">
        <v>75387</v>
      </c>
      <c r="D67" s="16">
        <f t="shared" si="0"/>
        <v>0.3549009730859583</v>
      </c>
      <c r="E67" s="15">
        <f t="shared" si="1"/>
        <v>137030</v>
      </c>
      <c r="F67" s="16">
        <f t="shared" si="2"/>
        <v>0.64509902691404175</v>
      </c>
    </row>
    <row r="68" spans="1:6" x14ac:dyDescent="0.2">
      <c r="A68" s="21" t="s">
        <v>51</v>
      </c>
      <c r="B68" s="14">
        <v>8837</v>
      </c>
      <c r="C68" s="15">
        <v>8061</v>
      </c>
      <c r="D68" s="16">
        <f>(C68/B68)</f>
        <v>0.91218739391196102</v>
      </c>
      <c r="E68" s="15">
        <f>(B68-C68)</f>
        <v>776</v>
      </c>
      <c r="F68" s="16">
        <f>(E68/B68)</f>
        <v>8.7812606088038925E-2</v>
      </c>
    </row>
    <row r="69" spans="1:6" x14ac:dyDescent="0.2">
      <c r="A69" s="21" t="s">
        <v>43</v>
      </c>
      <c r="B69" s="14">
        <v>18043</v>
      </c>
      <c r="C69" s="15">
        <v>11531</v>
      </c>
      <c r="D69" s="16">
        <f>(C69/B69)</f>
        <v>0.63908440946627498</v>
      </c>
      <c r="E69" s="15">
        <f>(B69-C69)</f>
        <v>6512</v>
      </c>
      <c r="F69" s="16">
        <f>(E69/B69)</f>
        <v>0.36091559053372502</v>
      </c>
    </row>
    <row r="70" spans="1:6" x14ac:dyDescent="0.2">
      <c r="A70" s="21" t="s">
        <v>49</v>
      </c>
      <c r="B70" s="14">
        <v>14072</v>
      </c>
      <c r="C70" s="15">
        <v>8106</v>
      </c>
      <c r="D70" s="16">
        <f>(C70/B70)</f>
        <v>0.57603752131893116</v>
      </c>
      <c r="E70" s="15">
        <f>(B70-C70)</f>
        <v>5966</v>
      </c>
      <c r="F70" s="16">
        <f>(E70/B70)</f>
        <v>0.42396247868106879</v>
      </c>
    </row>
    <row r="71" spans="1:6" x14ac:dyDescent="0.2">
      <c r="A71" s="23" t="s">
        <v>65</v>
      </c>
      <c r="B71" s="17">
        <f>SUM(B4:B70)</f>
        <v>8485230</v>
      </c>
      <c r="C71" s="18">
        <f>SUM(C4:C70)</f>
        <v>3524938</v>
      </c>
      <c r="D71" s="19">
        <f>(C71/B71)</f>
        <v>0.41542044234511027</v>
      </c>
      <c r="E71" s="18">
        <f>SUM(E4:E70)</f>
        <v>4960292</v>
      </c>
      <c r="F71" s="19">
        <f>(E71/B71)</f>
        <v>0.58457955765488978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183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Research&amp;R1975 Population Estimates</oddFooter>
  </headerFooter>
  <ignoredErrors>
    <ignoredError sqref="D71" formula="1"/>
  </ignoredError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99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125135</v>
      </c>
      <c r="C4" s="12">
        <v>42296</v>
      </c>
      <c r="D4" s="13">
        <f t="shared" ref="D4:D67" si="0">(C4/B4)</f>
        <v>0.33800295680664882</v>
      </c>
      <c r="E4" s="12">
        <f t="shared" ref="E4:E67" si="1">(B4-C4)</f>
        <v>82839</v>
      </c>
      <c r="F4" s="13">
        <f t="shared" ref="F4:F67" si="2">(E4/B4)</f>
        <v>0.66199704319335118</v>
      </c>
    </row>
    <row r="5" spans="1:6" x14ac:dyDescent="0.2">
      <c r="A5" s="21" t="s">
        <v>50</v>
      </c>
      <c r="B5" s="14">
        <v>11841</v>
      </c>
      <c r="C5" s="15">
        <v>7882</v>
      </c>
      <c r="D5" s="16">
        <f t="shared" si="0"/>
        <v>0.66565323874672744</v>
      </c>
      <c r="E5" s="15">
        <f t="shared" si="1"/>
        <v>3959</v>
      </c>
      <c r="F5" s="16">
        <f t="shared" si="2"/>
        <v>0.33434676125327251</v>
      </c>
    </row>
    <row r="6" spans="1:6" x14ac:dyDescent="0.2">
      <c r="A6" s="21" t="s">
        <v>26</v>
      </c>
      <c r="B6" s="14">
        <v>90150</v>
      </c>
      <c r="C6" s="15">
        <v>25730</v>
      </c>
      <c r="D6" s="16">
        <f t="shared" si="0"/>
        <v>0.28541320022185246</v>
      </c>
      <c r="E6" s="15">
        <f t="shared" si="1"/>
        <v>64420</v>
      </c>
      <c r="F6" s="16">
        <f t="shared" si="2"/>
        <v>0.71458679977814754</v>
      </c>
    </row>
    <row r="7" spans="1:6" x14ac:dyDescent="0.2">
      <c r="A7" s="21" t="s">
        <v>47</v>
      </c>
      <c r="B7" s="14">
        <v>15786</v>
      </c>
      <c r="C7" s="15">
        <v>9142</v>
      </c>
      <c r="D7" s="16">
        <f t="shared" si="0"/>
        <v>0.57912073989611046</v>
      </c>
      <c r="E7" s="15">
        <f t="shared" si="1"/>
        <v>6644</v>
      </c>
      <c r="F7" s="16">
        <f t="shared" si="2"/>
        <v>0.42087926010388954</v>
      </c>
    </row>
    <row r="8" spans="1:6" x14ac:dyDescent="0.2">
      <c r="A8" s="21" t="s">
        <v>15</v>
      </c>
      <c r="B8" s="14">
        <v>248919</v>
      </c>
      <c r="C8" s="15">
        <v>94671</v>
      </c>
      <c r="D8" s="16">
        <f t="shared" si="0"/>
        <v>0.38032854060959587</v>
      </c>
      <c r="E8" s="15">
        <f t="shared" si="1"/>
        <v>154248</v>
      </c>
      <c r="F8" s="16">
        <f t="shared" si="2"/>
        <v>0.61967145939040413</v>
      </c>
    </row>
    <row r="9" spans="1:6" x14ac:dyDescent="0.2">
      <c r="A9" s="21" t="s">
        <v>9</v>
      </c>
      <c r="B9" s="14">
        <v>828169</v>
      </c>
      <c r="C9" s="15">
        <v>149855</v>
      </c>
      <c r="D9" s="16">
        <f t="shared" si="0"/>
        <v>0.18094736702291442</v>
      </c>
      <c r="E9" s="15">
        <f t="shared" si="1"/>
        <v>678314</v>
      </c>
      <c r="F9" s="16">
        <f t="shared" si="2"/>
        <v>0.81905263297708564</v>
      </c>
    </row>
    <row r="10" spans="1:6" x14ac:dyDescent="0.2">
      <c r="A10" s="21" t="s">
        <v>57</v>
      </c>
      <c r="B10" s="14">
        <v>8078</v>
      </c>
      <c r="C10" s="15">
        <v>5111</v>
      </c>
      <c r="D10" s="16">
        <f t="shared" si="0"/>
        <v>0.6327061153750928</v>
      </c>
      <c r="E10" s="15">
        <f t="shared" si="1"/>
        <v>2967</v>
      </c>
      <c r="F10" s="16">
        <f t="shared" si="2"/>
        <v>0.36729388462490714</v>
      </c>
    </row>
    <row r="11" spans="1:6" x14ac:dyDescent="0.2">
      <c r="A11" s="21" t="s">
        <v>28</v>
      </c>
      <c r="B11" s="14">
        <v>39844</v>
      </c>
      <c r="C11" s="15">
        <v>34116</v>
      </c>
      <c r="D11" s="16">
        <f t="shared" si="0"/>
        <v>0.85623933340026104</v>
      </c>
      <c r="E11" s="15">
        <f t="shared" si="1"/>
        <v>5728</v>
      </c>
      <c r="F11" s="16">
        <f t="shared" si="2"/>
        <v>0.14376066659973899</v>
      </c>
    </row>
    <row r="12" spans="1:6" x14ac:dyDescent="0.2">
      <c r="A12" s="21" t="s">
        <v>31</v>
      </c>
      <c r="B12" s="14">
        <v>33517</v>
      </c>
      <c r="C12" s="15">
        <v>28306</v>
      </c>
      <c r="D12" s="16">
        <f t="shared" si="0"/>
        <v>0.84452665811379302</v>
      </c>
      <c r="E12" s="15">
        <f t="shared" si="1"/>
        <v>5211</v>
      </c>
      <c r="F12" s="16">
        <f t="shared" si="2"/>
        <v>0.15547334188620701</v>
      </c>
    </row>
    <row r="13" spans="1:6" x14ac:dyDescent="0.2">
      <c r="A13" s="21" t="s">
        <v>27</v>
      </c>
      <c r="B13" s="14">
        <v>45761</v>
      </c>
      <c r="C13" s="15">
        <v>30032</v>
      </c>
      <c r="D13" s="16">
        <f t="shared" si="0"/>
        <v>0.65627936452437663</v>
      </c>
      <c r="E13" s="15">
        <f t="shared" si="1"/>
        <v>15729</v>
      </c>
      <c r="F13" s="16">
        <f t="shared" si="2"/>
        <v>0.34372063547562337</v>
      </c>
    </row>
    <row r="14" spans="1:6" x14ac:dyDescent="0.2">
      <c r="A14" s="21" t="s">
        <v>22</v>
      </c>
      <c r="B14" s="14">
        <v>58749</v>
      </c>
      <c r="C14" s="15">
        <v>43294</v>
      </c>
      <c r="D14" s="16">
        <f t="shared" si="0"/>
        <v>0.73693169245433965</v>
      </c>
      <c r="E14" s="15">
        <f t="shared" si="1"/>
        <v>15455</v>
      </c>
      <c r="F14" s="16">
        <f t="shared" si="2"/>
        <v>0.26306830754566035</v>
      </c>
    </row>
    <row r="15" spans="1:6" x14ac:dyDescent="0.2">
      <c r="A15" s="21" t="s">
        <v>37</v>
      </c>
      <c r="B15" s="14">
        <v>28393</v>
      </c>
      <c r="C15" s="15">
        <v>16918</v>
      </c>
      <c r="D15" s="16">
        <f t="shared" si="0"/>
        <v>0.59585109005740855</v>
      </c>
      <c r="E15" s="15">
        <f t="shared" si="1"/>
        <v>11475</v>
      </c>
      <c r="F15" s="16">
        <f t="shared" si="2"/>
        <v>0.40414890994259151</v>
      </c>
    </row>
    <row r="16" spans="1:6" x14ac:dyDescent="0.2">
      <c r="A16" s="22" t="s">
        <v>106</v>
      </c>
      <c r="B16" s="14">
        <v>17660</v>
      </c>
      <c r="C16" s="15">
        <v>11554</v>
      </c>
      <c r="D16" s="16">
        <f t="shared" si="0"/>
        <v>0.654246885617214</v>
      </c>
      <c r="E16" s="15">
        <f t="shared" si="1"/>
        <v>6106</v>
      </c>
      <c r="F16" s="16">
        <f t="shared" si="2"/>
        <v>0.34575311438278594</v>
      </c>
    </row>
    <row r="17" spans="1:6" x14ac:dyDescent="0.2">
      <c r="A17" s="21" t="s">
        <v>59</v>
      </c>
      <c r="B17" s="14">
        <v>6514</v>
      </c>
      <c r="C17" s="15">
        <v>3928</v>
      </c>
      <c r="D17" s="16">
        <f t="shared" si="0"/>
        <v>0.60300890389929385</v>
      </c>
      <c r="E17" s="15">
        <f t="shared" si="1"/>
        <v>2586</v>
      </c>
      <c r="F17" s="16">
        <f t="shared" si="2"/>
        <v>0.39699109610070615</v>
      </c>
    </row>
    <row r="18" spans="1:6" x14ac:dyDescent="0.2">
      <c r="A18" s="21" t="s">
        <v>13</v>
      </c>
      <c r="B18" s="14">
        <v>570412</v>
      </c>
      <c r="C18" s="15">
        <v>0</v>
      </c>
      <c r="D18" s="16">
        <f t="shared" si="0"/>
        <v>0</v>
      </c>
      <c r="E18" s="15">
        <f t="shared" si="1"/>
        <v>570412</v>
      </c>
      <c r="F18" s="16">
        <f t="shared" si="2"/>
        <v>1</v>
      </c>
    </row>
    <row r="19" spans="1:6" x14ac:dyDescent="0.2">
      <c r="A19" s="21" t="s">
        <v>18</v>
      </c>
      <c r="B19" s="14">
        <v>222414</v>
      </c>
      <c r="C19" s="15">
        <v>156500</v>
      </c>
      <c r="D19" s="16">
        <f t="shared" si="0"/>
        <v>0.70364275630131201</v>
      </c>
      <c r="E19" s="15">
        <f t="shared" si="1"/>
        <v>65914</v>
      </c>
      <c r="F19" s="16">
        <f t="shared" si="2"/>
        <v>0.29635724369868804</v>
      </c>
    </row>
    <row r="20" spans="1:6" x14ac:dyDescent="0.2">
      <c r="A20" s="21" t="s">
        <v>42</v>
      </c>
      <c r="B20" s="14">
        <v>6259</v>
      </c>
      <c r="C20" s="15">
        <v>2777</v>
      </c>
      <c r="D20" s="16">
        <f t="shared" si="0"/>
        <v>0.44368109921712734</v>
      </c>
      <c r="E20" s="15">
        <f t="shared" si="1"/>
        <v>3482</v>
      </c>
      <c r="F20" s="16">
        <f t="shared" si="2"/>
        <v>0.55631890078287272</v>
      </c>
    </row>
    <row r="21" spans="1:6" x14ac:dyDescent="0.2">
      <c r="A21" s="21" t="s">
        <v>61</v>
      </c>
      <c r="B21" s="14">
        <v>7752</v>
      </c>
      <c r="C21" s="15">
        <v>3445</v>
      </c>
      <c r="D21" s="16">
        <f t="shared" si="0"/>
        <v>0.44440144478844168</v>
      </c>
      <c r="E21" s="15">
        <f t="shared" si="1"/>
        <v>4307</v>
      </c>
      <c r="F21" s="16">
        <f t="shared" si="2"/>
        <v>0.55559855521155832</v>
      </c>
    </row>
    <row r="22" spans="1:6" x14ac:dyDescent="0.2">
      <c r="A22" s="21" t="s">
        <v>39</v>
      </c>
      <c r="B22" s="14">
        <v>38780</v>
      </c>
      <c r="C22" s="15">
        <v>20502</v>
      </c>
      <c r="D22" s="16">
        <f t="shared" si="0"/>
        <v>0.52867457452294997</v>
      </c>
      <c r="E22" s="15">
        <f t="shared" si="1"/>
        <v>18278</v>
      </c>
      <c r="F22" s="16">
        <f t="shared" si="2"/>
        <v>0.47132542547705003</v>
      </c>
    </row>
    <row r="23" spans="1:6" x14ac:dyDescent="0.2">
      <c r="A23" s="21" t="s">
        <v>60</v>
      </c>
      <c r="B23" s="14">
        <v>4910</v>
      </c>
      <c r="C23" s="15">
        <v>3341</v>
      </c>
      <c r="D23" s="16">
        <f t="shared" si="0"/>
        <v>0.68044806517311607</v>
      </c>
      <c r="E23" s="15">
        <f t="shared" si="1"/>
        <v>1569</v>
      </c>
      <c r="F23" s="16">
        <f t="shared" si="2"/>
        <v>0.31955193482688393</v>
      </c>
    </row>
    <row r="24" spans="1:6" x14ac:dyDescent="0.2">
      <c r="A24" s="21" t="s">
        <v>62</v>
      </c>
      <c r="B24" s="14">
        <v>4747</v>
      </c>
      <c r="C24" s="15">
        <v>3592</v>
      </c>
      <c r="D24" s="16">
        <f t="shared" si="0"/>
        <v>0.75668843480092685</v>
      </c>
      <c r="E24" s="15">
        <f t="shared" si="1"/>
        <v>1155</v>
      </c>
      <c r="F24" s="16">
        <f t="shared" si="2"/>
        <v>0.2433115651990731</v>
      </c>
    </row>
    <row r="25" spans="1:6" x14ac:dyDescent="0.2">
      <c r="A25" s="21" t="s">
        <v>54</v>
      </c>
      <c r="B25" s="14">
        <v>10697</v>
      </c>
      <c r="C25" s="15">
        <v>4160</v>
      </c>
      <c r="D25" s="16">
        <f t="shared" si="0"/>
        <v>0.3888940824530242</v>
      </c>
      <c r="E25" s="15">
        <f t="shared" si="1"/>
        <v>6537</v>
      </c>
      <c r="F25" s="16">
        <f t="shared" si="2"/>
        <v>0.61110591754697574</v>
      </c>
    </row>
    <row r="26" spans="1:6" x14ac:dyDescent="0.2">
      <c r="A26" s="21" t="s">
        <v>56</v>
      </c>
      <c r="B26" s="14">
        <v>8195</v>
      </c>
      <c r="C26" s="15">
        <v>4533</v>
      </c>
      <c r="D26" s="16">
        <f t="shared" si="0"/>
        <v>0.55314215985356929</v>
      </c>
      <c r="E26" s="15">
        <f t="shared" si="1"/>
        <v>3662</v>
      </c>
      <c r="F26" s="16">
        <f t="shared" si="2"/>
        <v>0.44685784014643076</v>
      </c>
    </row>
    <row r="27" spans="1:6" x14ac:dyDescent="0.2">
      <c r="A27" s="21" t="s">
        <v>48</v>
      </c>
      <c r="B27" s="14">
        <v>18074</v>
      </c>
      <c r="C27" s="15">
        <v>11459</v>
      </c>
      <c r="D27" s="16">
        <f t="shared" si="0"/>
        <v>0.63400464756003094</v>
      </c>
      <c r="E27" s="15">
        <f t="shared" si="1"/>
        <v>6615</v>
      </c>
      <c r="F27" s="16">
        <f t="shared" si="2"/>
        <v>0.365995352439969</v>
      </c>
    </row>
    <row r="28" spans="1:6" x14ac:dyDescent="0.2">
      <c r="A28" s="21" t="s">
        <v>46</v>
      </c>
      <c r="B28" s="14">
        <v>15098</v>
      </c>
      <c r="C28" s="15">
        <v>8012</v>
      </c>
      <c r="D28" s="16">
        <f t="shared" si="0"/>
        <v>0.53066631341899584</v>
      </c>
      <c r="E28" s="15">
        <f t="shared" si="1"/>
        <v>7086</v>
      </c>
      <c r="F28" s="16">
        <f t="shared" si="2"/>
        <v>0.46933368658100411</v>
      </c>
    </row>
    <row r="29" spans="1:6" x14ac:dyDescent="0.2">
      <c r="A29" s="21" t="s">
        <v>29</v>
      </c>
      <c r="B29" s="14">
        <v>26537</v>
      </c>
      <c r="C29" s="15">
        <v>21749</v>
      </c>
      <c r="D29" s="16">
        <f t="shared" si="0"/>
        <v>0.81957267211817464</v>
      </c>
      <c r="E29" s="15">
        <f t="shared" si="1"/>
        <v>4788</v>
      </c>
      <c r="F29" s="16">
        <f t="shared" si="2"/>
        <v>0.18042732788182539</v>
      </c>
    </row>
    <row r="30" spans="1:6" x14ac:dyDescent="0.2">
      <c r="A30" s="21" t="s">
        <v>35</v>
      </c>
      <c r="B30" s="14">
        <v>40659</v>
      </c>
      <c r="C30" s="15">
        <v>24033</v>
      </c>
      <c r="D30" s="16">
        <f t="shared" si="0"/>
        <v>0.59108684424112745</v>
      </c>
      <c r="E30" s="15">
        <f t="shared" si="1"/>
        <v>16626</v>
      </c>
      <c r="F30" s="16">
        <f t="shared" si="2"/>
        <v>0.40891315575887255</v>
      </c>
    </row>
    <row r="31" spans="1:6" x14ac:dyDescent="0.2">
      <c r="A31" s="21" t="s">
        <v>10</v>
      </c>
      <c r="B31" s="14">
        <v>588792</v>
      </c>
      <c r="C31" s="15">
        <v>270039</v>
      </c>
      <c r="D31" s="16">
        <f t="shared" si="0"/>
        <v>0.45863225043818528</v>
      </c>
      <c r="E31" s="15">
        <f t="shared" si="1"/>
        <v>318753</v>
      </c>
      <c r="F31" s="16">
        <f t="shared" si="2"/>
        <v>0.54136774956181466</v>
      </c>
    </row>
    <row r="32" spans="1:6" x14ac:dyDescent="0.2">
      <c r="A32" s="21" t="s">
        <v>53</v>
      </c>
      <c r="B32" s="14">
        <v>12283</v>
      </c>
      <c r="C32" s="15">
        <v>8907</v>
      </c>
      <c r="D32" s="16">
        <f t="shared" si="0"/>
        <v>0.72514857933729548</v>
      </c>
      <c r="E32" s="15">
        <f t="shared" si="1"/>
        <v>3376</v>
      </c>
      <c r="F32" s="16">
        <f t="shared" si="2"/>
        <v>0.27485142066270457</v>
      </c>
    </row>
    <row r="33" spans="1:6" x14ac:dyDescent="0.2">
      <c r="A33" s="21" t="s">
        <v>33</v>
      </c>
      <c r="B33" s="14">
        <v>45038</v>
      </c>
      <c r="C33" s="15">
        <v>27276</v>
      </c>
      <c r="D33" s="16">
        <f t="shared" si="0"/>
        <v>0.60562191926817355</v>
      </c>
      <c r="E33" s="15">
        <f t="shared" si="1"/>
        <v>17762</v>
      </c>
      <c r="F33" s="16">
        <f t="shared" si="2"/>
        <v>0.39437808073182645</v>
      </c>
    </row>
    <row r="34" spans="1:6" x14ac:dyDescent="0.2">
      <c r="A34" s="21" t="s">
        <v>40</v>
      </c>
      <c r="B34" s="14">
        <v>40125</v>
      </c>
      <c r="C34" s="15">
        <v>24344</v>
      </c>
      <c r="D34" s="16">
        <f t="shared" si="0"/>
        <v>0.60670404984423676</v>
      </c>
      <c r="E34" s="15">
        <f t="shared" si="1"/>
        <v>15781</v>
      </c>
      <c r="F34" s="16">
        <f t="shared" si="2"/>
        <v>0.39329595015576324</v>
      </c>
    </row>
    <row r="35" spans="1:6" x14ac:dyDescent="0.2">
      <c r="A35" s="21" t="s">
        <v>55</v>
      </c>
      <c r="B35" s="14">
        <v>9255</v>
      </c>
      <c r="C35" s="15">
        <v>6740</v>
      </c>
      <c r="D35" s="16">
        <f t="shared" si="0"/>
        <v>0.72825499729875742</v>
      </c>
      <c r="E35" s="15">
        <f t="shared" si="1"/>
        <v>2515</v>
      </c>
      <c r="F35" s="16">
        <f t="shared" si="2"/>
        <v>0.27174500270124258</v>
      </c>
    </row>
    <row r="36" spans="1:6" x14ac:dyDescent="0.2">
      <c r="A36" s="21" t="s">
        <v>64</v>
      </c>
      <c r="B36" s="14">
        <v>3228</v>
      </c>
      <c r="C36" s="15">
        <v>2381</v>
      </c>
      <c r="D36" s="16">
        <f t="shared" si="0"/>
        <v>0.73760842627013634</v>
      </c>
      <c r="E36" s="15">
        <f t="shared" si="1"/>
        <v>847</v>
      </c>
      <c r="F36" s="16">
        <f t="shared" si="2"/>
        <v>0.26239157372986371</v>
      </c>
    </row>
    <row r="37" spans="1:6" x14ac:dyDescent="0.2">
      <c r="A37" s="21" t="s">
        <v>23</v>
      </c>
      <c r="B37" s="14">
        <v>83473</v>
      </c>
      <c r="C37" s="15">
        <v>38639</v>
      </c>
      <c r="D37" s="16">
        <f t="shared" si="0"/>
        <v>0.46289219268505982</v>
      </c>
      <c r="E37" s="15">
        <f t="shared" si="1"/>
        <v>44834</v>
      </c>
      <c r="F37" s="16">
        <f t="shared" si="2"/>
        <v>0.53710780731494012</v>
      </c>
    </row>
    <row r="38" spans="1:6" x14ac:dyDescent="0.2">
      <c r="A38" s="21" t="s">
        <v>1</v>
      </c>
      <c r="B38" s="14">
        <v>148495</v>
      </c>
      <c r="C38" s="15">
        <v>95075</v>
      </c>
      <c r="D38" s="16">
        <f t="shared" si="0"/>
        <v>0.64025724771877845</v>
      </c>
      <c r="E38" s="15">
        <f t="shared" si="1"/>
        <v>53420</v>
      </c>
      <c r="F38" s="16">
        <f t="shared" si="2"/>
        <v>0.3597427522812216</v>
      </c>
    </row>
    <row r="39" spans="1:6" x14ac:dyDescent="0.2">
      <c r="A39" s="21" t="s">
        <v>21</v>
      </c>
      <c r="B39" s="14">
        <v>129903</v>
      </c>
      <c r="C39" s="15">
        <v>44879</v>
      </c>
      <c r="D39" s="16">
        <f t="shared" si="0"/>
        <v>0.34548085879463908</v>
      </c>
      <c r="E39" s="15">
        <f t="shared" si="1"/>
        <v>85024</v>
      </c>
      <c r="F39" s="16">
        <f t="shared" si="2"/>
        <v>0.65451914120536092</v>
      </c>
    </row>
    <row r="40" spans="1:6" x14ac:dyDescent="0.2">
      <c r="A40" s="21" t="s">
        <v>45</v>
      </c>
      <c r="B40" s="14">
        <v>14868</v>
      </c>
      <c r="C40" s="15">
        <v>7434</v>
      </c>
      <c r="D40" s="16">
        <f t="shared" si="0"/>
        <v>0.5</v>
      </c>
      <c r="E40" s="15">
        <f t="shared" si="1"/>
        <v>7434</v>
      </c>
      <c r="F40" s="16">
        <f t="shared" si="2"/>
        <v>0.5</v>
      </c>
    </row>
    <row r="41" spans="1:6" x14ac:dyDescent="0.2">
      <c r="A41" s="21" t="s">
        <v>63</v>
      </c>
      <c r="B41" s="14">
        <v>3822</v>
      </c>
      <c r="C41" s="15">
        <v>3139</v>
      </c>
      <c r="D41" s="16">
        <f t="shared" si="0"/>
        <v>0.82129774986917847</v>
      </c>
      <c r="E41" s="15">
        <f t="shared" si="1"/>
        <v>683</v>
      </c>
      <c r="F41" s="16">
        <f t="shared" si="2"/>
        <v>0.17870225013082155</v>
      </c>
    </row>
    <row r="42" spans="1:6" x14ac:dyDescent="0.2">
      <c r="A42" s="21" t="s">
        <v>2</v>
      </c>
      <c r="B42" s="14">
        <v>14220</v>
      </c>
      <c r="C42" s="15">
        <v>8801</v>
      </c>
      <c r="D42" s="16">
        <f t="shared" si="0"/>
        <v>0.61891701828410695</v>
      </c>
      <c r="E42" s="15">
        <f t="shared" si="1"/>
        <v>5419</v>
      </c>
      <c r="F42" s="16">
        <f t="shared" si="2"/>
        <v>0.38108298171589311</v>
      </c>
    </row>
    <row r="43" spans="1:6" x14ac:dyDescent="0.2">
      <c r="A43" s="21" t="s">
        <v>19</v>
      </c>
      <c r="B43" s="14">
        <v>117642</v>
      </c>
      <c r="C43" s="15">
        <v>73422</v>
      </c>
      <c r="D43" s="16">
        <f t="shared" si="0"/>
        <v>0.62411383689498645</v>
      </c>
      <c r="E43" s="15">
        <f t="shared" si="1"/>
        <v>44220</v>
      </c>
      <c r="F43" s="16">
        <f t="shared" si="2"/>
        <v>0.37588616310501349</v>
      </c>
    </row>
    <row r="44" spans="1:6" x14ac:dyDescent="0.2">
      <c r="A44" s="21" t="s">
        <v>20</v>
      </c>
      <c r="B44" s="14">
        <v>92522</v>
      </c>
      <c r="C44" s="15">
        <v>58483</v>
      </c>
      <c r="D44" s="16">
        <f t="shared" si="0"/>
        <v>0.63209831175288045</v>
      </c>
      <c r="E44" s="15">
        <f t="shared" si="1"/>
        <v>34039</v>
      </c>
      <c r="F44" s="16">
        <f t="shared" si="2"/>
        <v>0.36790168824711961</v>
      </c>
    </row>
    <row r="45" spans="1:6" x14ac:dyDescent="0.2">
      <c r="A45" s="21" t="s">
        <v>30</v>
      </c>
      <c r="B45" s="14">
        <v>45097</v>
      </c>
      <c r="C45" s="15">
        <v>34738</v>
      </c>
      <c r="D45" s="16">
        <f t="shared" si="0"/>
        <v>0.77029514158369738</v>
      </c>
      <c r="E45" s="15">
        <f t="shared" si="1"/>
        <v>10359</v>
      </c>
      <c r="F45" s="16">
        <f t="shared" si="2"/>
        <v>0.22970485841630264</v>
      </c>
    </row>
    <row r="46" spans="1:6" x14ac:dyDescent="0.2">
      <c r="A46" s="21" t="s">
        <v>66</v>
      </c>
      <c r="B46" s="14">
        <v>1413102</v>
      </c>
      <c r="C46" s="15">
        <v>614226</v>
      </c>
      <c r="D46" s="16">
        <f t="shared" si="0"/>
        <v>0.4346650135658997</v>
      </c>
      <c r="E46" s="15">
        <f t="shared" si="1"/>
        <v>798876</v>
      </c>
      <c r="F46" s="16">
        <f t="shared" si="2"/>
        <v>0.5653349864341003</v>
      </c>
    </row>
    <row r="47" spans="1:6" x14ac:dyDescent="0.2">
      <c r="A47" s="21" t="s">
        <v>34</v>
      </c>
      <c r="B47" s="14">
        <v>53582</v>
      </c>
      <c r="C47" s="15">
        <v>23401</v>
      </c>
      <c r="D47" s="16">
        <f t="shared" si="0"/>
        <v>0.4367324847896682</v>
      </c>
      <c r="E47" s="15">
        <f t="shared" si="1"/>
        <v>30181</v>
      </c>
      <c r="F47" s="16">
        <f t="shared" si="2"/>
        <v>0.5632675152103318</v>
      </c>
    </row>
    <row r="48" spans="1:6" x14ac:dyDescent="0.2">
      <c r="A48" s="21" t="s">
        <v>38</v>
      </c>
      <c r="B48" s="14">
        <v>26693</v>
      </c>
      <c r="C48" s="15">
        <v>16756</v>
      </c>
      <c r="D48" s="16">
        <f t="shared" si="0"/>
        <v>0.62773011650994648</v>
      </c>
      <c r="E48" s="15">
        <f t="shared" si="1"/>
        <v>9937</v>
      </c>
      <c r="F48" s="16">
        <f t="shared" si="2"/>
        <v>0.37226988349005358</v>
      </c>
    </row>
    <row r="49" spans="1:6" x14ac:dyDescent="0.2">
      <c r="A49" s="21" t="s">
        <v>24</v>
      </c>
      <c r="B49" s="14">
        <v>101266</v>
      </c>
      <c r="C49" s="15">
        <v>52813</v>
      </c>
      <c r="D49" s="16">
        <f t="shared" si="0"/>
        <v>0.52152746232694092</v>
      </c>
      <c r="E49" s="15">
        <f t="shared" si="1"/>
        <v>48453</v>
      </c>
      <c r="F49" s="16">
        <f t="shared" si="2"/>
        <v>0.47847253767305908</v>
      </c>
    </row>
    <row r="50" spans="1:6" x14ac:dyDescent="0.2">
      <c r="A50" s="21" t="s">
        <v>3</v>
      </c>
      <c r="B50" s="14">
        <v>16284</v>
      </c>
      <c r="C50" s="15">
        <v>12145</v>
      </c>
      <c r="D50" s="16">
        <f t="shared" si="0"/>
        <v>0.74582412183738644</v>
      </c>
      <c r="E50" s="15">
        <f t="shared" si="1"/>
        <v>4139</v>
      </c>
      <c r="F50" s="16">
        <f t="shared" si="2"/>
        <v>0.25417587816261361</v>
      </c>
    </row>
    <row r="51" spans="1:6" x14ac:dyDescent="0.2">
      <c r="A51" s="21" t="s">
        <v>12</v>
      </c>
      <c r="B51" s="14">
        <v>423981</v>
      </c>
      <c r="C51" s="15">
        <v>249744</v>
      </c>
      <c r="D51" s="16">
        <f t="shared" si="0"/>
        <v>0.58904526382078437</v>
      </c>
      <c r="E51" s="15">
        <f t="shared" si="1"/>
        <v>174237</v>
      </c>
      <c r="F51" s="16">
        <f t="shared" si="2"/>
        <v>0.41095473617921557</v>
      </c>
    </row>
    <row r="52" spans="1:6" x14ac:dyDescent="0.2">
      <c r="A52" s="21" t="s">
        <v>25</v>
      </c>
      <c r="B52" s="14">
        <v>36889</v>
      </c>
      <c r="C52" s="15">
        <v>18800</v>
      </c>
      <c r="D52" s="16">
        <f t="shared" si="0"/>
        <v>0.50963701916560489</v>
      </c>
      <c r="E52" s="15">
        <f t="shared" si="1"/>
        <v>18089</v>
      </c>
      <c r="F52" s="16">
        <f t="shared" si="2"/>
        <v>0.49036298083439506</v>
      </c>
    </row>
    <row r="53" spans="1:6" x14ac:dyDescent="0.2">
      <c r="A53" s="21" t="s">
        <v>4</v>
      </c>
      <c r="B53" s="14">
        <v>459167</v>
      </c>
      <c r="C53" s="15">
        <v>133289</v>
      </c>
      <c r="D53" s="16">
        <f t="shared" si="0"/>
        <v>0.2902843627699726</v>
      </c>
      <c r="E53" s="15">
        <f t="shared" si="1"/>
        <v>325878</v>
      </c>
      <c r="F53" s="16">
        <f t="shared" si="2"/>
        <v>0.7097156372300274</v>
      </c>
    </row>
    <row r="54" spans="1:6" x14ac:dyDescent="0.2">
      <c r="A54" s="21" t="s">
        <v>17</v>
      </c>
      <c r="B54" s="14">
        <v>123199</v>
      </c>
      <c r="C54" s="15">
        <v>103654</v>
      </c>
      <c r="D54" s="16">
        <f t="shared" si="0"/>
        <v>0.84135423177136182</v>
      </c>
      <c r="E54" s="15">
        <f t="shared" si="1"/>
        <v>19545</v>
      </c>
      <c r="F54" s="16">
        <f t="shared" si="2"/>
        <v>0.15864576822863821</v>
      </c>
    </row>
    <row r="55" spans="1:6" x14ac:dyDescent="0.2">
      <c r="A55" s="21" t="s">
        <v>11</v>
      </c>
      <c r="B55" s="14">
        <v>649852</v>
      </c>
      <c r="C55" s="15">
        <v>159393</v>
      </c>
      <c r="D55" s="16">
        <f t="shared" si="0"/>
        <v>0.24527584742372111</v>
      </c>
      <c r="E55" s="15">
        <f t="shared" si="1"/>
        <v>490459</v>
      </c>
      <c r="F55" s="16">
        <f t="shared" si="2"/>
        <v>0.75472415257627889</v>
      </c>
    </row>
    <row r="56" spans="1:6" x14ac:dyDescent="0.2">
      <c r="A56" s="21" t="s">
        <v>14</v>
      </c>
      <c r="B56" s="14">
        <v>268343</v>
      </c>
      <c r="C56" s="15">
        <v>145825</v>
      </c>
      <c r="D56" s="16">
        <f t="shared" si="0"/>
        <v>0.54342762807302591</v>
      </c>
      <c r="E56" s="15">
        <f t="shared" si="1"/>
        <v>122518</v>
      </c>
      <c r="F56" s="16">
        <f t="shared" si="2"/>
        <v>0.45657237192697409</v>
      </c>
    </row>
    <row r="57" spans="1:6" x14ac:dyDescent="0.2">
      <c r="A57" s="21" t="s">
        <v>36</v>
      </c>
      <c r="B57" s="14">
        <v>42346</v>
      </c>
      <c r="C57" s="15">
        <v>28962</v>
      </c>
      <c r="D57" s="16">
        <f t="shared" si="0"/>
        <v>0.68393708968969913</v>
      </c>
      <c r="E57" s="15">
        <f t="shared" si="1"/>
        <v>13384</v>
      </c>
      <c r="F57" s="16">
        <f t="shared" si="2"/>
        <v>0.31606291031030087</v>
      </c>
    </row>
    <row r="58" spans="1:6" x14ac:dyDescent="0.2">
      <c r="A58" s="22" t="s">
        <v>107</v>
      </c>
      <c r="B58" s="14">
        <v>37931</v>
      </c>
      <c r="C58" s="15">
        <v>23532</v>
      </c>
      <c r="D58" s="16">
        <f t="shared" si="0"/>
        <v>0.62038965489968623</v>
      </c>
      <c r="E58" s="15">
        <f t="shared" si="1"/>
        <v>14399</v>
      </c>
      <c r="F58" s="16">
        <f t="shared" si="2"/>
        <v>0.37961034510031372</v>
      </c>
    </row>
    <row r="59" spans="1:6" x14ac:dyDescent="0.2">
      <c r="A59" s="22" t="s">
        <v>108</v>
      </c>
      <c r="B59" s="14">
        <v>67034</v>
      </c>
      <c r="C59" s="15">
        <v>30764</v>
      </c>
      <c r="D59" s="16">
        <f t="shared" si="0"/>
        <v>0.45893128859981502</v>
      </c>
      <c r="E59" s="15">
        <f t="shared" si="1"/>
        <v>36270</v>
      </c>
      <c r="F59" s="16">
        <f t="shared" si="2"/>
        <v>0.54106871140018498</v>
      </c>
    </row>
    <row r="60" spans="1:6" x14ac:dyDescent="0.2">
      <c r="A60" s="21" t="s">
        <v>32</v>
      </c>
      <c r="B60" s="14">
        <v>46685</v>
      </c>
      <c r="C60" s="15">
        <v>31833</v>
      </c>
      <c r="D60" s="16">
        <f t="shared" si="0"/>
        <v>0.68186783763521475</v>
      </c>
      <c r="E60" s="15">
        <f t="shared" si="1"/>
        <v>14852</v>
      </c>
      <c r="F60" s="16">
        <f t="shared" si="2"/>
        <v>0.31813216236478525</v>
      </c>
    </row>
    <row r="61" spans="1:6" x14ac:dyDescent="0.2">
      <c r="A61" s="21" t="s">
        <v>6</v>
      </c>
      <c r="B61" s="14">
        <v>157738</v>
      </c>
      <c r="C61" s="15">
        <v>91412</v>
      </c>
      <c r="D61" s="16">
        <f t="shared" si="0"/>
        <v>0.5795179348032814</v>
      </c>
      <c r="E61" s="15">
        <f t="shared" si="1"/>
        <v>66326</v>
      </c>
      <c r="F61" s="16">
        <f t="shared" si="2"/>
        <v>0.4204820651967186</v>
      </c>
    </row>
    <row r="62" spans="1:6" x14ac:dyDescent="0.2">
      <c r="A62" s="21" t="s">
        <v>5</v>
      </c>
      <c r="B62" s="14">
        <v>134336</v>
      </c>
      <c r="C62" s="15">
        <v>67106</v>
      </c>
      <c r="D62" s="16">
        <f t="shared" si="0"/>
        <v>0.49953847070033347</v>
      </c>
      <c r="E62" s="15">
        <f t="shared" si="1"/>
        <v>67230</v>
      </c>
      <c r="F62" s="16">
        <f t="shared" si="2"/>
        <v>0.50046152929966647</v>
      </c>
    </row>
    <row r="63" spans="1:6" x14ac:dyDescent="0.2">
      <c r="A63" s="21" t="s">
        <v>41</v>
      </c>
      <c r="B63" s="14">
        <v>20034</v>
      </c>
      <c r="C63" s="15">
        <v>14263</v>
      </c>
      <c r="D63" s="16">
        <f t="shared" si="0"/>
        <v>0.71193970250574024</v>
      </c>
      <c r="E63" s="15">
        <f t="shared" si="1"/>
        <v>5771</v>
      </c>
      <c r="F63" s="16">
        <f t="shared" si="2"/>
        <v>0.28806029749425976</v>
      </c>
    </row>
    <row r="64" spans="1:6" x14ac:dyDescent="0.2">
      <c r="A64" s="21" t="s">
        <v>44</v>
      </c>
      <c r="B64" s="14">
        <v>17645</v>
      </c>
      <c r="C64" s="15">
        <v>9670</v>
      </c>
      <c r="D64" s="16">
        <f t="shared" si="0"/>
        <v>0.54803060357041655</v>
      </c>
      <c r="E64" s="15">
        <f t="shared" si="1"/>
        <v>7975</v>
      </c>
      <c r="F64" s="16">
        <f t="shared" si="2"/>
        <v>0.45196939642958345</v>
      </c>
    </row>
    <row r="65" spans="1:6" x14ac:dyDescent="0.2">
      <c r="A65" s="21" t="s">
        <v>52</v>
      </c>
      <c r="B65" s="14">
        <v>14366</v>
      </c>
      <c r="C65" s="15">
        <v>6417</v>
      </c>
      <c r="D65" s="16">
        <f t="shared" si="0"/>
        <v>0.44667966030906309</v>
      </c>
      <c r="E65" s="15">
        <f t="shared" si="1"/>
        <v>7949</v>
      </c>
      <c r="F65" s="16">
        <f t="shared" si="2"/>
        <v>0.55332033969093697</v>
      </c>
    </row>
    <row r="66" spans="1:6" x14ac:dyDescent="0.2">
      <c r="A66" s="21" t="s">
        <v>58</v>
      </c>
      <c r="B66" s="14">
        <v>9463</v>
      </c>
      <c r="C66" s="15">
        <v>7328</v>
      </c>
      <c r="D66" s="16">
        <f t="shared" si="0"/>
        <v>0.77438444467927714</v>
      </c>
      <c r="E66" s="15">
        <f t="shared" si="1"/>
        <v>2135</v>
      </c>
      <c r="F66" s="16">
        <f t="shared" si="2"/>
        <v>0.2256155553207228</v>
      </c>
    </row>
    <row r="67" spans="1:6" x14ac:dyDescent="0.2">
      <c r="A67" s="21" t="s">
        <v>16</v>
      </c>
      <c r="B67" s="14">
        <v>206967</v>
      </c>
      <c r="C67" s="15">
        <v>73327</v>
      </c>
      <c r="D67" s="16">
        <f t="shared" si="0"/>
        <v>0.35429319649992513</v>
      </c>
      <c r="E67" s="15">
        <f t="shared" si="1"/>
        <v>133640</v>
      </c>
      <c r="F67" s="16">
        <f t="shared" si="2"/>
        <v>0.64570680350007492</v>
      </c>
    </row>
    <row r="68" spans="1:6" x14ac:dyDescent="0.2">
      <c r="A68" s="21" t="s">
        <v>51</v>
      </c>
      <c r="B68" s="14">
        <v>8635</v>
      </c>
      <c r="C68" s="15">
        <v>7820</v>
      </c>
      <c r="D68" s="16">
        <f>(C68/B68)</f>
        <v>0.90561667631731324</v>
      </c>
      <c r="E68" s="15">
        <f>(B68-C68)</f>
        <v>815</v>
      </c>
      <c r="F68" s="16">
        <f>(E68/B68)</f>
        <v>9.4383323682686746E-2</v>
      </c>
    </row>
    <row r="69" spans="1:6" x14ac:dyDescent="0.2">
      <c r="A69" s="21" t="s">
        <v>43</v>
      </c>
      <c r="B69" s="14">
        <v>17569</v>
      </c>
      <c r="C69" s="15">
        <v>11373</v>
      </c>
      <c r="D69" s="16">
        <f>(C69/B69)</f>
        <v>0.64733337127895729</v>
      </c>
      <c r="E69" s="15">
        <f>(B69-C69)</f>
        <v>6196</v>
      </c>
      <c r="F69" s="16">
        <f>(E69/B69)</f>
        <v>0.35266662872104276</v>
      </c>
    </row>
    <row r="70" spans="1:6" x14ac:dyDescent="0.2">
      <c r="A70" s="21" t="s">
        <v>49</v>
      </c>
      <c r="B70" s="14">
        <v>13931</v>
      </c>
      <c r="C70" s="15">
        <v>7851</v>
      </c>
      <c r="D70" s="16">
        <f>(C70/B70)</f>
        <v>0.56356327614672308</v>
      </c>
      <c r="E70" s="15">
        <f>(B70-C70)</f>
        <v>6080</v>
      </c>
      <c r="F70" s="16">
        <f>(E70/B70)</f>
        <v>0.43643672385327686</v>
      </c>
    </row>
    <row r="71" spans="1:6" x14ac:dyDescent="0.2">
      <c r="A71" s="23" t="s">
        <v>65</v>
      </c>
      <c r="B71" s="17">
        <f>SUM(B4:B70)</f>
        <v>8248851</v>
      </c>
      <c r="C71" s="18">
        <f>SUM(C4:C70)</f>
        <v>3412939</v>
      </c>
      <c r="D71" s="19">
        <f>(C71/B71)</f>
        <v>0.41374719945844579</v>
      </c>
      <c r="E71" s="18">
        <f>SUM(E4:E70)</f>
        <v>4835912</v>
      </c>
      <c r="F71" s="19">
        <f>(E71/B71)</f>
        <v>0.58625280054155426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184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Research&amp;R1974 Population Estimates</oddFooter>
  </headerFooter>
  <ignoredErrors>
    <ignoredError sqref="D71" formula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100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120128</v>
      </c>
      <c r="C4" s="12">
        <v>38767</v>
      </c>
      <c r="D4" s="13">
        <f t="shared" ref="D4:D67" si="0">(C4/B4)</f>
        <v>0.32271410495471498</v>
      </c>
      <c r="E4" s="12">
        <f t="shared" ref="E4:E67" si="1">(B4-C4)</f>
        <v>81361</v>
      </c>
      <c r="F4" s="13">
        <f t="shared" ref="F4:F67" si="2">(E4/B4)</f>
        <v>0.67728589504528502</v>
      </c>
    </row>
    <row r="5" spans="1:6" x14ac:dyDescent="0.2">
      <c r="A5" s="21" t="s">
        <v>50</v>
      </c>
      <c r="B5" s="14">
        <v>10886</v>
      </c>
      <c r="C5" s="15">
        <v>7166</v>
      </c>
      <c r="D5" s="16">
        <f t="shared" si="0"/>
        <v>0.65827668565129527</v>
      </c>
      <c r="E5" s="15">
        <f t="shared" si="1"/>
        <v>3720</v>
      </c>
      <c r="F5" s="16">
        <f t="shared" si="2"/>
        <v>0.34172331434870473</v>
      </c>
    </row>
    <row r="6" spans="1:6" x14ac:dyDescent="0.2">
      <c r="A6" s="21" t="s">
        <v>26</v>
      </c>
      <c r="B6" s="14">
        <v>84329</v>
      </c>
      <c r="C6" s="15">
        <v>24806</v>
      </c>
      <c r="D6" s="16">
        <f t="shared" si="0"/>
        <v>0.2941574072976082</v>
      </c>
      <c r="E6" s="15">
        <f t="shared" si="1"/>
        <v>59523</v>
      </c>
      <c r="F6" s="16">
        <f t="shared" si="2"/>
        <v>0.7058425927023918</v>
      </c>
    </row>
    <row r="7" spans="1:6" x14ac:dyDescent="0.2">
      <c r="A7" s="21" t="s">
        <v>47</v>
      </c>
      <c r="B7" s="14">
        <v>15254</v>
      </c>
      <c r="C7" s="15">
        <v>8648</v>
      </c>
      <c r="D7" s="16">
        <f t="shared" si="0"/>
        <v>0.56693326340631967</v>
      </c>
      <c r="E7" s="15">
        <f t="shared" si="1"/>
        <v>6606</v>
      </c>
      <c r="F7" s="16">
        <f t="shared" si="2"/>
        <v>0.43306673659368033</v>
      </c>
    </row>
    <row r="8" spans="1:6" x14ac:dyDescent="0.2">
      <c r="A8" s="21" t="s">
        <v>15</v>
      </c>
      <c r="B8" s="14">
        <v>244744</v>
      </c>
      <c r="C8" s="15">
        <v>93140</v>
      </c>
      <c r="D8" s="16">
        <f t="shared" si="0"/>
        <v>0.38056091262707153</v>
      </c>
      <c r="E8" s="15">
        <f t="shared" si="1"/>
        <v>151604</v>
      </c>
      <c r="F8" s="16">
        <f t="shared" si="2"/>
        <v>0.61943908737292841</v>
      </c>
    </row>
    <row r="9" spans="1:6" x14ac:dyDescent="0.2">
      <c r="A9" s="21" t="s">
        <v>9</v>
      </c>
      <c r="B9" s="14">
        <v>769419</v>
      </c>
      <c r="C9" s="15">
        <v>143483</v>
      </c>
      <c r="D9" s="16">
        <f t="shared" si="0"/>
        <v>0.18648226778907201</v>
      </c>
      <c r="E9" s="15">
        <f t="shared" si="1"/>
        <v>625936</v>
      </c>
      <c r="F9" s="16">
        <f t="shared" si="2"/>
        <v>0.81351773221092794</v>
      </c>
    </row>
    <row r="10" spans="1:6" x14ac:dyDescent="0.2">
      <c r="A10" s="21" t="s">
        <v>57</v>
      </c>
      <c r="B10" s="14">
        <v>7852</v>
      </c>
      <c r="C10" s="15">
        <v>4947</v>
      </c>
      <c r="D10" s="16">
        <f t="shared" si="0"/>
        <v>0.63003056546102909</v>
      </c>
      <c r="E10" s="15">
        <f t="shared" si="1"/>
        <v>2905</v>
      </c>
      <c r="F10" s="16">
        <f t="shared" si="2"/>
        <v>0.36996943453897096</v>
      </c>
    </row>
    <row r="11" spans="1:6" x14ac:dyDescent="0.2">
      <c r="A11" s="21" t="s">
        <v>28</v>
      </c>
      <c r="B11" s="14">
        <v>36053</v>
      </c>
      <c r="C11" s="15">
        <v>31000</v>
      </c>
      <c r="D11" s="16">
        <f t="shared" si="0"/>
        <v>0.85984522785898543</v>
      </c>
      <c r="E11" s="15">
        <f t="shared" si="1"/>
        <v>5053</v>
      </c>
      <c r="F11" s="16">
        <f t="shared" si="2"/>
        <v>0.14015477214101463</v>
      </c>
    </row>
    <row r="12" spans="1:6" x14ac:dyDescent="0.2">
      <c r="A12" s="21" t="s">
        <v>31</v>
      </c>
      <c r="B12" s="14">
        <v>30253</v>
      </c>
      <c r="C12" s="15">
        <v>25281</v>
      </c>
      <c r="D12" s="16">
        <f t="shared" si="0"/>
        <v>0.83565266254586323</v>
      </c>
      <c r="E12" s="15">
        <f t="shared" si="1"/>
        <v>4972</v>
      </c>
      <c r="F12" s="16">
        <f t="shared" si="2"/>
        <v>0.16434733745413677</v>
      </c>
    </row>
    <row r="13" spans="1:6" x14ac:dyDescent="0.2">
      <c r="A13" s="21" t="s">
        <v>27</v>
      </c>
      <c r="B13" s="14">
        <v>41436</v>
      </c>
      <c r="C13" s="15">
        <v>26557</v>
      </c>
      <c r="D13" s="16">
        <f t="shared" si="0"/>
        <v>0.64091611159378314</v>
      </c>
      <c r="E13" s="15">
        <f t="shared" si="1"/>
        <v>14879</v>
      </c>
      <c r="F13" s="16">
        <f t="shared" si="2"/>
        <v>0.3590838884062168</v>
      </c>
    </row>
    <row r="14" spans="1:6" x14ac:dyDescent="0.2">
      <c r="A14" s="21" t="s">
        <v>22</v>
      </c>
      <c r="B14" s="14">
        <v>51512</v>
      </c>
      <c r="C14" s="15">
        <v>36949</v>
      </c>
      <c r="D14" s="16">
        <f t="shared" si="0"/>
        <v>0.71728917533778536</v>
      </c>
      <c r="E14" s="15">
        <f t="shared" si="1"/>
        <v>14563</v>
      </c>
      <c r="F14" s="16">
        <f t="shared" si="2"/>
        <v>0.28271082466221464</v>
      </c>
    </row>
    <row r="15" spans="1:6" x14ac:dyDescent="0.2">
      <c r="A15" s="21" t="s">
        <v>37</v>
      </c>
      <c r="B15" s="14">
        <v>27093</v>
      </c>
      <c r="C15" s="15">
        <v>15672</v>
      </c>
      <c r="D15" s="16">
        <f t="shared" si="0"/>
        <v>0.57845199867124353</v>
      </c>
      <c r="E15" s="15">
        <f t="shared" si="1"/>
        <v>11421</v>
      </c>
      <c r="F15" s="16">
        <f t="shared" si="2"/>
        <v>0.42154800132875653</v>
      </c>
    </row>
    <row r="16" spans="1:6" x14ac:dyDescent="0.2">
      <c r="A16" s="22" t="s">
        <v>106</v>
      </c>
      <c r="B16" s="14">
        <v>15850</v>
      </c>
      <c r="C16" s="15">
        <v>9820</v>
      </c>
      <c r="D16" s="16">
        <f t="shared" si="0"/>
        <v>0.61955835962145112</v>
      </c>
      <c r="E16" s="15">
        <f t="shared" si="1"/>
        <v>6030</v>
      </c>
      <c r="F16" s="16">
        <f t="shared" si="2"/>
        <v>0.38044164037854888</v>
      </c>
    </row>
    <row r="17" spans="1:6" x14ac:dyDescent="0.2">
      <c r="A17" s="21" t="s">
        <v>59</v>
      </c>
      <c r="B17" s="14">
        <v>5885</v>
      </c>
      <c r="C17" s="15">
        <v>3344</v>
      </c>
      <c r="D17" s="16">
        <f t="shared" si="0"/>
        <v>0.5682242990654206</v>
      </c>
      <c r="E17" s="15">
        <f t="shared" si="1"/>
        <v>2541</v>
      </c>
      <c r="F17" s="16">
        <f t="shared" si="2"/>
        <v>0.43177570093457945</v>
      </c>
    </row>
    <row r="18" spans="1:6" x14ac:dyDescent="0.2">
      <c r="A18" s="21" t="s">
        <v>13</v>
      </c>
      <c r="B18" s="14">
        <v>558838</v>
      </c>
      <c r="C18" s="15">
        <v>0</v>
      </c>
      <c r="D18" s="16">
        <f t="shared" si="0"/>
        <v>0</v>
      </c>
      <c r="E18" s="15">
        <f t="shared" si="1"/>
        <v>558838</v>
      </c>
      <c r="F18" s="16">
        <f t="shared" si="2"/>
        <v>1</v>
      </c>
    </row>
    <row r="19" spans="1:6" x14ac:dyDescent="0.2">
      <c r="A19" s="21" t="s">
        <v>18</v>
      </c>
      <c r="B19" s="14">
        <v>218038</v>
      </c>
      <c r="C19" s="15">
        <v>153279</v>
      </c>
      <c r="D19" s="16">
        <f t="shared" si="0"/>
        <v>0.70299213898494761</v>
      </c>
      <c r="E19" s="15">
        <f t="shared" si="1"/>
        <v>64759</v>
      </c>
      <c r="F19" s="16">
        <f t="shared" si="2"/>
        <v>0.29700786101505244</v>
      </c>
    </row>
    <row r="20" spans="1:6" x14ac:dyDescent="0.2">
      <c r="A20" s="21" t="s">
        <v>42</v>
      </c>
      <c r="B20" s="14">
        <v>5558</v>
      </c>
      <c r="C20" s="15">
        <v>2300</v>
      </c>
      <c r="D20" s="16">
        <f t="shared" si="0"/>
        <v>0.41381792011514934</v>
      </c>
      <c r="E20" s="15">
        <f t="shared" si="1"/>
        <v>3258</v>
      </c>
      <c r="F20" s="16">
        <f t="shared" si="2"/>
        <v>0.58618207988485072</v>
      </c>
    </row>
    <row r="21" spans="1:6" x14ac:dyDescent="0.2">
      <c r="A21" s="21" t="s">
        <v>61</v>
      </c>
      <c r="B21" s="14">
        <v>7497</v>
      </c>
      <c r="C21" s="15">
        <v>3281</v>
      </c>
      <c r="D21" s="16">
        <f t="shared" si="0"/>
        <v>0.43764172335600909</v>
      </c>
      <c r="E21" s="15">
        <f t="shared" si="1"/>
        <v>4216</v>
      </c>
      <c r="F21" s="16">
        <f t="shared" si="2"/>
        <v>0.56235827664399096</v>
      </c>
    </row>
    <row r="22" spans="1:6" x14ac:dyDescent="0.2">
      <c r="A22" s="21" t="s">
        <v>39</v>
      </c>
      <c r="B22" s="14">
        <v>38968</v>
      </c>
      <c r="C22" s="15">
        <v>19890</v>
      </c>
      <c r="D22" s="16">
        <f t="shared" si="0"/>
        <v>0.51041880517347571</v>
      </c>
      <c r="E22" s="15">
        <f t="shared" si="1"/>
        <v>19078</v>
      </c>
      <c r="F22" s="16">
        <f t="shared" si="2"/>
        <v>0.48958119482652435</v>
      </c>
    </row>
    <row r="23" spans="1:6" x14ac:dyDescent="0.2">
      <c r="A23" s="21" t="s">
        <v>60</v>
      </c>
      <c r="B23" s="14">
        <v>4095</v>
      </c>
      <c r="C23" s="15">
        <v>2572</v>
      </c>
      <c r="D23" s="16">
        <f t="shared" si="0"/>
        <v>0.62808302808302807</v>
      </c>
      <c r="E23" s="15">
        <f t="shared" si="1"/>
        <v>1523</v>
      </c>
      <c r="F23" s="16">
        <f t="shared" si="2"/>
        <v>0.37191697191697193</v>
      </c>
    </row>
    <row r="24" spans="1:6" x14ac:dyDescent="0.2">
      <c r="A24" s="21" t="s">
        <v>62</v>
      </c>
      <c r="B24" s="14">
        <v>4275</v>
      </c>
      <c r="C24" s="15">
        <v>3155</v>
      </c>
      <c r="D24" s="16">
        <f t="shared" si="0"/>
        <v>0.73801169590643279</v>
      </c>
      <c r="E24" s="15">
        <f t="shared" si="1"/>
        <v>1120</v>
      </c>
      <c r="F24" s="16">
        <f t="shared" si="2"/>
        <v>0.26198830409356727</v>
      </c>
    </row>
    <row r="25" spans="1:6" x14ac:dyDescent="0.2">
      <c r="A25" s="21" t="s">
        <v>54</v>
      </c>
      <c r="B25" s="14">
        <v>10445</v>
      </c>
      <c r="C25" s="15">
        <v>4005</v>
      </c>
      <c r="D25" s="16">
        <f t="shared" si="0"/>
        <v>0.38343705122067973</v>
      </c>
      <c r="E25" s="15">
        <f t="shared" si="1"/>
        <v>6440</v>
      </c>
      <c r="F25" s="16">
        <f t="shared" si="2"/>
        <v>0.61656294877932027</v>
      </c>
    </row>
    <row r="26" spans="1:6" x14ac:dyDescent="0.2">
      <c r="A26" s="21" t="s">
        <v>56</v>
      </c>
      <c r="B26" s="14">
        <v>8046</v>
      </c>
      <c r="C26" s="15">
        <v>4428</v>
      </c>
      <c r="D26" s="16">
        <f t="shared" si="0"/>
        <v>0.55033557046979864</v>
      </c>
      <c r="E26" s="15">
        <f t="shared" si="1"/>
        <v>3618</v>
      </c>
      <c r="F26" s="16">
        <f t="shared" si="2"/>
        <v>0.44966442953020136</v>
      </c>
    </row>
    <row r="27" spans="1:6" x14ac:dyDescent="0.2">
      <c r="A27" s="21" t="s">
        <v>48</v>
      </c>
      <c r="B27" s="14">
        <v>16983</v>
      </c>
      <c r="C27" s="15">
        <v>10622</v>
      </c>
      <c r="D27" s="16">
        <f t="shared" si="0"/>
        <v>0.6254489783901549</v>
      </c>
      <c r="E27" s="15">
        <f t="shared" si="1"/>
        <v>6361</v>
      </c>
      <c r="F27" s="16">
        <f t="shared" si="2"/>
        <v>0.37455102160984516</v>
      </c>
    </row>
    <row r="28" spans="1:6" x14ac:dyDescent="0.2">
      <c r="A28" s="21" t="s">
        <v>46</v>
      </c>
      <c r="B28" s="14">
        <v>14492</v>
      </c>
      <c r="C28" s="15">
        <v>7906</v>
      </c>
      <c r="D28" s="16">
        <f t="shared" si="0"/>
        <v>0.54554236820314661</v>
      </c>
      <c r="E28" s="15">
        <f t="shared" si="1"/>
        <v>6586</v>
      </c>
      <c r="F28" s="16">
        <f t="shared" si="2"/>
        <v>0.45445763179685345</v>
      </c>
    </row>
    <row r="29" spans="1:6" x14ac:dyDescent="0.2">
      <c r="A29" s="21" t="s">
        <v>29</v>
      </c>
      <c r="B29" s="14">
        <v>25921</v>
      </c>
      <c r="C29" s="15">
        <v>21343</v>
      </c>
      <c r="D29" s="16">
        <f t="shared" si="0"/>
        <v>0.8233864434242506</v>
      </c>
      <c r="E29" s="15">
        <f t="shared" si="1"/>
        <v>4578</v>
      </c>
      <c r="F29" s="16">
        <f t="shared" si="2"/>
        <v>0.1766135565757494</v>
      </c>
    </row>
    <row r="30" spans="1:6" x14ac:dyDescent="0.2">
      <c r="A30" s="21" t="s">
        <v>35</v>
      </c>
      <c r="B30" s="14">
        <v>38217</v>
      </c>
      <c r="C30" s="15">
        <v>22276</v>
      </c>
      <c r="D30" s="16">
        <f t="shared" si="0"/>
        <v>0.58288196352408617</v>
      </c>
      <c r="E30" s="15">
        <f t="shared" si="1"/>
        <v>15941</v>
      </c>
      <c r="F30" s="16">
        <f t="shared" si="2"/>
        <v>0.41711803647591383</v>
      </c>
    </row>
    <row r="31" spans="1:6" x14ac:dyDescent="0.2">
      <c r="A31" s="21" t="s">
        <v>10</v>
      </c>
      <c r="B31" s="14">
        <v>562462</v>
      </c>
      <c r="C31" s="15">
        <v>247552</v>
      </c>
      <c r="D31" s="16">
        <f t="shared" si="0"/>
        <v>0.44012217714263363</v>
      </c>
      <c r="E31" s="15">
        <f t="shared" si="1"/>
        <v>314910</v>
      </c>
      <c r="F31" s="16">
        <f t="shared" si="2"/>
        <v>0.55987782285736631</v>
      </c>
    </row>
    <row r="32" spans="1:6" x14ac:dyDescent="0.2">
      <c r="A32" s="21" t="s">
        <v>53</v>
      </c>
      <c r="B32" s="14">
        <v>11813</v>
      </c>
      <c r="C32" s="15">
        <v>8554</v>
      </c>
      <c r="D32" s="16">
        <f t="shared" si="0"/>
        <v>0.72411749767205624</v>
      </c>
      <c r="E32" s="15">
        <f t="shared" si="1"/>
        <v>3259</v>
      </c>
      <c r="F32" s="16">
        <f t="shared" si="2"/>
        <v>0.27588250232794381</v>
      </c>
    </row>
    <row r="33" spans="1:6" x14ac:dyDescent="0.2">
      <c r="A33" s="21" t="s">
        <v>33</v>
      </c>
      <c r="B33" s="14">
        <v>43383</v>
      </c>
      <c r="C33" s="15">
        <v>26489</v>
      </c>
      <c r="D33" s="16">
        <f t="shared" si="0"/>
        <v>0.61058479127768939</v>
      </c>
      <c r="E33" s="15">
        <f t="shared" si="1"/>
        <v>16894</v>
      </c>
      <c r="F33" s="16">
        <f t="shared" si="2"/>
        <v>0.38941520872231056</v>
      </c>
    </row>
    <row r="34" spans="1:6" x14ac:dyDescent="0.2">
      <c r="A34" s="21" t="s">
        <v>40</v>
      </c>
      <c r="B34" s="14">
        <v>37801</v>
      </c>
      <c r="C34" s="15">
        <v>23180</v>
      </c>
      <c r="D34" s="16">
        <f t="shared" si="0"/>
        <v>0.61321129070659508</v>
      </c>
      <c r="E34" s="15">
        <f t="shared" si="1"/>
        <v>14621</v>
      </c>
      <c r="F34" s="16">
        <f t="shared" si="2"/>
        <v>0.38678870929340492</v>
      </c>
    </row>
    <row r="35" spans="1:6" x14ac:dyDescent="0.2">
      <c r="A35" s="21" t="s">
        <v>55</v>
      </c>
      <c r="B35" s="14">
        <v>9076</v>
      </c>
      <c r="C35" s="15">
        <v>6575</v>
      </c>
      <c r="D35" s="16">
        <f t="shared" si="0"/>
        <v>0.72443807844865582</v>
      </c>
      <c r="E35" s="15">
        <f t="shared" si="1"/>
        <v>2501</v>
      </c>
      <c r="F35" s="16">
        <f t="shared" si="2"/>
        <v>0.27556192155134418</v>
      </c>
    </row>
    <row r="36" spans="1:6" x14ac:dyDescent="0.2">
      <c r="A36" s="21" t="s">
        <v>64</v>
      </c>
      <c r="B36" s="14">
        <v>3072</v>
      </c>
      <c r="C36" s="15">
        <v>2225</v>
      </c>
      <c r="D36" s="16">
        <f t="shared" si="0"/>
        <v>0.72428385416666663</v>
      </c>
      <c r="E36" s="15">
        <f t="shared" si="1"/>
        <v>847</v>
      </c>
      <c r="F36" s="16">
        <f t="shared" si="2"/>
        <v>0.27571614583333331</v>
      </c>
    </row>
    <row r="37" spans="1:6" x14ac:dyDescent="0.2">
      <c r="A37" s="21" t="s">
        <v>23</v>
      </c>
      <c r="B37" s="14">
        <v>79078</v>
      </c>
      <c r="C37" s="15">
        <v>35827</v>
      </c>
      <c r="D37" s="16">
        <f t="shared" si="0"/>
        <v>0.45305900503300539</v>
      </c>
      <c r="E37" s="15">
        <f t="shared" si="1"/>
        <v>43251</v>
      </c>
      <c r="F37" s="16">
        <f t="shared" si="2"/>
        <v>0.54694099496699466</v>
      </c>
    </row>
    <row r="38" spans="1:6" x14ac:dyDescent="0.2">
      <c r="A38" s="21" t="s">
        <v>1</v>
      </c>
      <c r="B38" s="14">
        <v>134925</v>
      </c>
      <c r="C38" s="15">
        <v>85301</v>
      </c>
      <c r="D38" s="16">
        <f t="shared" si="0"/>
        <v>0.63221048730776352</v>
      </c>
      <c r="E38" s="15">
        <f t="shared" si="1"/>
        <v>49624</v>
      </c>
      <c r="F38" s="16">
        <f t="shared" si="2"/>
        <v>0.36778951269223642</v>
      </c>
    </row>
    <row r="39" spans="1:6" x14ac:dyDescent="0.2">
      <c r="A39" s="21" t="s">
        <v>21</v>
      </c>
      <c r="B39" s="14">
        <v>122901</v>
      </c>
      <c r="C39" s="15">
        <v>40173</v>
      </c>
      <c r="D39" s="16">
        <f t="shared" si="0"/>
        <v>0.32687284887836554</v>
      </c>
      <c r="E39" s="15">
        <f t="shared" si="1"/>
        <v>82728</v>
      </c>
      <c r="F39" s="16">
        <f t="shared" si="2"/>
        <v>0.67312715112163446</v>
      </c>
    </row>
    <row r="40" spans="1:6" x14ac:dyDescent="0.2">
      <c r="A40" s="21" t="s">
        <v>45</v>
      </c>
      <c r="B40" s="14">
        <v>13944</v>
      </c>
      <c r="C40" s="15">
        <v>6941</v>
      </c>
      <c r="D40" s="16">
        <f t="shared" si="0"/>
        <v>0.49777682157200231</v>
      </c>
      <c r="E40" s="15">
        <f t="shared" si="1"/>
        <v>7003</v>
      </c>
      <c r="F40" s="16">
        <f t="shared" si="2"/>
        <v>0.50222317842799769</v>
      </c>
    </row>
    <row r="41" spans="1:6" x14ac:dyDescent="0.2">
      <c r="A41" s="21" t="s">
        <v>63</v>
      </c>
      <c r="B41" s="14">
        <v>3748</v>
      </c>
      <c r="C41" s="15">
        <v>3084</v>
      </c>
      <c r="D41" s="16">
        <f t="shared" si="0"/>
        <v>0.82283884738527213</v>
      </c>
      <c r="E41" s="15">
        <f t="shared" si="1"/>
        <v>664</v>
      </c>
      <c r="F41" s="16">
        <f t="shared" si="2"/>
        <v>0.17716115261472787</v>
      </c>
    </row>
    <row r="42" spans="1:6" x14ac:dyDescent="0.2">
      <c r="A42" s="21" t="s">
        <v>2</v>
      </c>
      <c r="B42" s="14">
        <v>14029</v>
      </c>
      <c r="C42" s="15">
        <v>8671</v>
      </c>
      <c r="D42" s="16">
        <f t="shared" si="0"/>
        <v>0.61807684082970993</v>
      </c>
      <c r="E42" s="15">
        <f t="shared" si="1"/>
        <v>5358</v>
      </c>
      <c r="F42" s="16">
        <f t="shared" si="2"/>
        <v>0.38192315917029013</v>
      </c>
    </row>
    <row r="43" spans="1:6" x14ac:dyDescent="0.2">
      <c r="A43" s="21" t="s">
        <v>19</v>
      </c>
      <c r="B43" s="14">
        <v>108200</v>
      </c>
      <c r="C43" s="15">
        <v>67220</v>
      </c>
      <c r="D43" s="16">
        <f t="shared" si="0"/>
        <v>0.62125693160813311</v>
      </c>
      <c r="E43" s="15">
        <f t="shared" si="1"/>
        <v>40980</v>
      </c>
      <c r="F43" s="16">
        <f t="shared" si="2"/>
        <v>0.37874306839186689</v>
      </c>
    </row>
    <row r="44" spans="1:6" x14ac:dyDescent="0.2">
      <c r="A44" s="21" t="s">
        <v>20</v>
      </c>
      <c r="B44" s="14">
        <v>83327</v>
      </c>
      <c r="C44" s="15">
        <v>52360</v>
      </c>
      <c r="D44" s="16">
        <f t="shared" si="0"/>
        <v>0.62836775594945216</v>
      </c>
      <c r="E44" s="15">
        <f t="shared" si="1"/>
        <v>30967</v>
      </c>
      <c r="F44" s="16">
        <f t="shared" si="2"/>
        <v>0.37163224405054784</v>
      </c>
    </row>
    <row r="45" spans="1:6" x14ac:dyDescent="0.2">
      <c r="A45" s="21" t="s">
        <v>30</v>
      </c>
      <c r="B45" s="14">
        <v>36719</v>
      </c>
      <c r="C45" s="15">
        <v>28981</v>
      </c>
      <c r="D45" s="16">
        <f t="shared" si="0"/>
        <v>0.78926441351888665</v>
      </c>
      <c r="E45" s="15">
        <f t="shared" si="1"/>
        <v>7738</v>
      </c>
      <c r="F45" s="16">
        <f t="shared" si="2"/>
        <v>0.21073558648111332</v>
      </c>
    </row>
    <row r="46" spans="1:6" x14ac:dyDescent="0.2">
      <c r="A46" s="21" t="s">
        <v>66</v>
      </c>
      <c r="B46" s="14">
        <v>1373609</v>
      </c>
      <c r="C46" s="15">
        <v>587835</v>
      </c>
      <c r="D46" s="16">
        <f t="shared" si="0"/>
        <v>0.42794929270265408</v>
      </c>
      <c r="E46" s="15">
        <f t="shared" si="1"/>
        <v>785774</v>
      </c>
      <c r="F46" s="16">
        <f t="shared" si="2"/>
        <v>0.57205070729734586</v>
      </c>
    </row>
    <row r="47" spans="1:6" x14ac:dyDescent="0.2">
      <c r="A47" s="21" t="s">
        <v>34</v>
      </c>
      <c r="B47" s="14">
        <v>56431</v>
      </c>
      <c r="C47" s="15">
        <v>25006</v>
      </c>
      <c r="D47" s="16">
        <f t="shared" si="0"/>
        <v>0.4431252325849267</v>
      </c>
      <c r="E47" s="15">
        <f t="shared" si="1"/>
        <v>31425</v>
      </c>
      <c r="F47" s="16">
        <f t="shared" si="2"/>
        <v>0.55687476741507325</v>
      </c>
    </row>
    <row r="48" spans="1:6" x14ac:dyDescent="0.2">
      <c r="A48" s="21" t="s">
        <v>38</v>
      </c>
      <c r="B48" s="14">
        <v>23126</v>
      </c>
      <c r="C48" s="15">
        <v>13714</v>
      </c>
      <c r="D48" s="16">
        <f t="shared" si="0"/>
        <v>0.59301219406728356</v>
      </c>
      <c r="E48" s="15">
        <f t="shared" si="1"/>
        <v>9412</v>
      </c>
      <c r="F48" s="16">
        <f t="shared" si="2"/>
        <v>0.40698780593271644</v>
      </c>
    </row>
    <row r="49" spans="1:6" x14ac:dyDescent="0.2">
      <c r="A49" s="21" t="s">
        <v>24</v>
      </c>
      <c r="B49" s="14">
        <v>95826</v>
      </c>
      <c r="C49" s="15">
        <v>49037</v>
      </c>
      <c r="D49" s="16">
        <f t="shared" si="0"/>
        <v>0.5117295932210465</v>
      </c>
      <c r="E49" s="15">
        <f t="shared" si="1"/>
        <v>46789</v>
      </c>
      <c r="F49" s="16">
        <f t="shared" si="2"/>
        <v>0.4882704067789535</v>
      </c>
    </row>
    <row r="50" spans="1:6" x14ac:dyDescent="0.2">
      <c r="A50" s="21" t="s">
        <v>3</v>
      </c>
      <c r="B50" s="14">
        <v>14712</v>
      </c>
      <c r="C50" s="15">
        <v>10678</v>
      </c>
      <c r="D50" s="16">
        <f t="shared" si="0"/>
        <v>0.72580206634040234</v>
      </c>
      <c r="E50" s="15">
        <f t="shared" si="1"/>
        <v>4034</v>
      </c>
      <c r="F50" s="16">
        <f t="shared" si="2"/>
        <v>0.2741979336595976</v>
      </c>
    </row>
    <row r="51" spans="1:6" x14ac:dyDescent="0.2">
      <c r="A51" s="21" t="s">
        <v>12</v>
      </c>
      <c r="B51" s="14">
        <v>408361</v>
      </c>
      <c r="C51" s="15">
        <v>240034</v>
      </c>
      <c r="D51" s="16">
        <f t="shared" si="0"/>
        <v>0.58779854099681406</v>
      </c>
      <c r="E51" s="15">
        <f t="shared" si="1"/>
        <v>168327</v>
      </c>
      <c r="F51" s="16">
        <f t="shared" si="2"/>
        <v>0.41220145900318589</v>
      </c>
    </row>
    <row r="52" spans="1:6" x14ac:dyDescent="0.2">
      <c r="A52" s="21" t="s">
        <v>25</v>
      </c>
      <c r="B52" s="14">
        <v>35105</v>
      </c>
      <c r="C52" s="15">
        <v>18146</v>
      </c>
      <c r="D52" s="16">
        <f t="shared" si="0"/>
        <v>0.51690642358638372</v>
      </c>
      <c r="E52" s="15">
        <f t="shared" si="1"/>
        <v>16959</v>
      </c>
      <c r="F52" s="16">
        <f t="shared" si="2"/>
        <v>0.48309357641361628</v>
      </c>
    </row>
    <row r="53" spans="1:6" x14ac:dyDescent="0.2">
      <c r="A53" s="21" t="s">
        <v>4</v>
      </c>
      <c r="B53" s="14">
        <v>427983</v>
      </c>
      <c r="C53" s="15">
        <v>119304</v>
      </c>
      <c r="D53" s="16">
        <f t="shared" si="0"/>
        <v>0.27875873574417676</v>
      </c>
      <c r="E53" s="15">
        <f t="shared" si="1"/>
        <v>308679</v>
      </c>
      <c r="F53" s="16">
        <f t="shared" si="2"/>
        <v>0.72124126425582324</v>
      </c>
    </row>
    <row r="54" spans="1:6" x14ac:dyDescent="0.2">
      <c r="A54" s="21" t="s">
        <v>17</v>
      </c>
      <c r="B54" s="14">
        <v>110052</v>
      </c>
      <c r="C54" s="15">
        <v>91573</v>
      </c>
      <c r="D54" s="16">
        <f t="shared" si="0"/>
        <v>0.83208846727001784</v>
      </c>
      <c r="E54" s="15">
        <f t="shared" si="1"/>
        <v>18479</v>
      </c>
      <c r="F54" s="16">
        <f t="shared" si="2"/>
        <v>0.16791153272998219</v>
      </c>
    </row>
    <row r="55" spans="1:6" x14ac:dyDescent="0.2">
      <c r="A55" s="21" t="s">
        <v>11</v>
      </c>
      <c r="B55" s="14">
        <v>620103</v>
      </c>
      <c r="C55" s="15">
        <v>153396</v>
      </c>
      <c r="D55" s="16">
        <f t="shared" si="0"/>
        <v>0.24737180758680413</v>
      </c>
      <c r="E55" s="15">
        <f t="shared" si="1"/>
        <v>466707</v>
      </c>
      <c r="F55" s="16">
        <f t="shared" si="2"/>
        <v>0.7526281924131959</v>
      </c>
    </row>
    <row r="56" spans="1:6" x14ac:dyDescent="0.2">
      <c r="A56" s="21" t="s">
        <v>14</v>
      </c>
      <c r="B56" s="14">
        <v>258515</v>
      </c>
      <c r="C56" s="15">
        <v>137732</v>
      </c>
      <c r="D56" s="16">
        <f t="shared" si="0"/>
        <v>0.53278146335802568</v>
      </c>
      <c r="E56" s="15">
        <f t="shared" si="1"/>
        <v>120783</v>
      </c>
      <c r="F56" s="16">
        <f t="shared" si="2"/>
        <v>0.46721853664197438</v>
      </c>
    </row>
    <row r="57" spans="1:6" x14ac:dyDescent="0.2">
      <c r="A57" s="21" t="s">
        <v>36</v>
      </c>
      <c r="B57" s="14">
        <v>40507</v>
      </c>
      <c r="C57" s="15">
        <v>27405</v>
      </c>
      <c r="D57" s="16">
        <f t="shared" si="0"/>
        <v>0.67654973214506131</v>
      </c>
      <c r="E57" s="15">
        <f t="shared" si="1"/>
        <v>13102</v>
      </c>
      <c r="F57" s="16">
        <f t="shared" si="2"/>
        <v>0.32345026785493863</v>
      </c>
    </row>
    <row r="58" spans="1:6" x14ac:dyDescent="0.2">
      <c r="A58" s="22" t="s">
        <v>107</v>
      </c>
      <c r="B58" s="14">
        <v>35992</v>
      </c>
      <c r="C58" s="15">
        <v>21674</v>
      </c>
      <c r="D58" s="16">
        <f t="shared" si="0"/>
        <v>0.60218937541675932</v>
      </c>
      <c r="E58" s="15">
        <f t="shared" si="1"/>
        <v>14318</v>
      </c>
      <c r="F58" s="16">
        <f t="shared" si="2"/>
        <v>0.39781062458324074</v>
      </c>
    </row>
    <row r="59" spans="1:6" x14ac:dyDescent="0.2">
      <c r="A59" s="22" t="s">
        <v>108</v>
      </c>
      <c r="B59" s="14">
        <v>62180</v>
      </c>
      <c r="C59" s="15">
        <v>28106</v>
      </c>
      <c r="D59" s="16">
        <f t="shared" si="0"/>
        <v>0.45201029269861692</v>
      </c>
      <c r="E59" s="15">
        <f t="shared" si="1"/>
        <v>34074</v>
      </c>
      <c r="F59" s="16">
        <f t="shared" si="2"/>
        <v>0.54798970730138308</v>
      </c>
    </row>
    <row r="60" spans="1:6" x14ac:dyDescent="0.2">
      <c r="A60" s="21" t="s">
        <v>32</v>
      </c>
      <c r="B60" s="14">
        <v>44123</v>
      </c>
      <c r="C60" s="15">
        <v>29964</v>
      </c>
      <c r="D60" s="16">
        <f t="shared" si="0"/>
        <v>0.67910160233891625</v>
      </c>
      <c r="E60" s="15">
        <f t="shared" si="1"/>
        <v>14159</v>
      </c>
      <c r="F60" s="16">
        <f t="shared" si="2"/>
        <v>0.3208983976610838</v>
      </c>
    </row>
    <row r="61" spans="1:6" x14ac:dyDescent="0.2">
      <c r="A61" s="21" t="s">
        <v>6</v>
      </c>
      <c r="B61" s="14">
        <v>148072</v>
      </c>
      <c r="C61" s="15">
        <v>85616</v>
      </c>
      <c r="D61" s="16">
        <f t="shared" si="0"/>
        <v>0.57820519747150034</v>
      </c>
      <c r="E61" s="15">
        <f t="shared" si="1"/>
        <v>62456</v>
      </c>
      <c r="F61" s="16">
        <f t="shared" si="2"/>
        <v>0.42179480252849966</v>
      </c>
    </row>
    <row r="62" spans="1:6" x14ac:dyDescent="0.2">
      <c r="A62" s="21" t="s">
        <v>5</v>
      </c>
      <c r="B62" s="14">
        <v>124069</v>
      </c>
      <c r="C62" s="15">
        <v>66815</v>
      </c>
      <c r="D62" s="16">
        <f t="shared" si="0"/>
        <v>0.53853097872957789</v>
      </c>
      <c r="E62" s="15">
        <f t="shared" si="1"/>
        <v>57254</v>
      </c>
      <c r="F62" s="16">
        <f t="shared" si="2"/>
        <v>0.46146902127042211</v>
      </c>
    </row>
    <row r="63" spans="1:6" x14ac:dyDescent="0.2">
      <c r="A63" s="21" t="s">
        <v>41</v>
      </c>
      <c r="B63" s="14">
        <v>18545</v>
      </c>
      <c r="C63" s="15">
        <v>12960</v>
      </c>
      <c r="D63" s="16">
        <f t="shared" si="0"/>
        <v>0.6988406578592613</v>
      </c>
      <c r="E63" s="15">
        <f t="shared" si="1"/>
        <v>5585</v>
      </c>
      <c r="F63" s="16">
        <f t="shared" si="2"/>
        <v>0.30115934214073875</v>
      </c>
    </row>
    <row r="64" spans="1:6" x14ac:dyDescent="0.2">
      <c r="A64" s="21" t="s">
        <v>44</v>
      </c>
      <c r="B64" s="14">
        <v>16561</v>
      </c>
      <c r="C64" s="15">
        <v>8681</v>
      </c>
      <c r="D64" s="16">
        <f t="shared" si="0"/>
        <v>0.52418332226314834</v>
      </c>
      <c r="E64" s="15">
        <f t="shared" si="1"/>
        <v>7880</v>
      </c>
      <c r="F64" s="16">
        <f t="shared" si="2"/>
        <v>0.47581667773685166</v>
      </c>
    </row>
    <row r="65" spans="1:6" x14ac:dyDescent="0.2">
      <c r="A65" s="21" t="s">
        <v>52</v>
      </c>
      <c r="B65" s="14">
        <v>14177</v>
      </c>
      <c r="C65" s="15">
        <v>6271</v>
      </c>
      <c r="D65" s="16">
        <f t="shared" si="0"/>
        <v>0.44233617831699229</v>
      </c>
      <c r="E65" s="15">
        <f t="shared" si="1"/>
        <v>7906</v>
      </c>
      <c r="F65" s="16">
        <f t="shared" si="2"/>
        <v>0.55766382168300765</v>
      </c>
    </row>
    <row r="66" spans="1:6" x14ac:dyDescent="0.2">
      <c r="A66" s="21" t="s">
        <v>58</v>
      </c>
      <c r="B66" s="14">
        <v>8789</v>
      </c>
      <c r="C66" s="15">
        <v>6715</v>
      </c>
      <c r="D66" s="16">
        <f t="shared" si="0"/>
        <v>0.76402321083172142</v>
      </c>
      <c r="E66" s="15">
        <f t="shared" si="1"/>
        <v>2074</v>
      </c>
      <c r="F66" s="16">
        <f t="shared" si="2"/>
        <v>0.23597678916827852</v>
      </c>
    </row>
    <row r="67" spans="1:6" x14ac:dyDescent="0.2">
      <c r="A67" s="21" t="s">
        <v>16</v>
      </c>
      <c r="B67" s="14">
        <v>194522</v>
      </c>
      <c r="C67" s="15">
        <v>70233</v>
      </c>
      <c r="D67" s="16">
        <f t="shared" si="0"/>
        <v>0.36105427663708989</v>
      </c>
      <c r="E67" s="15">
        <f t="shared" si="1"/>
        <v>124289</v>
      </c>
      <c r="F67" s="16">
        <f t="shared" si="2"/>
        <v>0.63894572336291011</v>
      </c>
    </row>
    <row r="68" spans="1:6" x14ac:dyDescent="0.2">
      <c r="A68" s="21" t="s">
        <v>51</v>
      </c>
      <c r="B68" s="14">
        <v>7436</v>
      </c>
      <c r="C68" s="15">
        <v>6529</v>
      </c>
      <c r="D68" s="16">
        <f>(C68/B68)</f>
        <v>0.87802582033351262</v>
      </c>
      <c r="E68" s="15">
        <f>(B68-C68)</f>
        <v>907</v>
      </c>
      <c r="F68" s="16">
        <f>(E68/B68)</f>
        <v>0.12197417966648735</v>
      </c>
    </row>
    <row r="69" spans="1:6" x14ac:dyDescent="0.2">
      <c r="A69" s="21" t="s">
        <v>43</v>
      </c>
      <c r="B69" s="14">
        <v>16955</v>
      </c>
      <c r="C69" s="15">
        <v>10894</v>
      </c>
      <c r="D69" s="16">
        <f>(C69/B69)</f>
        <v>0.64252432910645829</v>
      </c>
      <c r="E69" s="15">
        <f>(B69-C69)</f>
        <v>6061</v>
      </c>
      <c r="F69" s="16">
        <f>(E69/B69)</f>
        <v>0.35747567089354171</v>
      </c>
    </row>
    <row r="70" spans="1:6" x14ac:dyDescent="0.2">
      <c r="A70" s="21" t="s">
        <v>49</v>
      </c>
      <c r="B70" s="14">
        <v>12796</v>
      </c>
      <c r="C70" s="15">
        <v>7107</v>
      </c>
      <c r="D70" s="16">
        <f>(C70/B70)</f>
        <v>0.55540793998124416</v>
      </c>
      <c r="E70" s="15">
        <f>(B70-C70)</f>
        <v>5689</v>
      </c>
      <c r="F70" s="16">
        <f>(E70/B70)</f>
        <v>0.44459206001875584</v>
      </c>
    </row>
    <row r="71" spans="1:6" x14ac:dyDescent="0.2">
      <c r="A71" s="23" t="s">
        <v>65</v>
      </c>
      <c r="B71" s="17">
        <f>SUM(B4:B70)</f>
        <v>7845092</v>
      </c>
      <c r="C71" s="18">
        <f>SUM(C4:C70)</f>
        <v>3203195</v>
      </c>
      <c r="D71" s="19">
        <f>(C71/B71)</f>
        <v>0.4083056004951886</v>
      </c>
      <c r="E71" s="18">
        <f>SUM(E4:E70)</f>
        <v>4641897</v>
      </c>
      <c r="F71" s="19">
        <f>(E71/B71)</f>
        <v>0.5916943995048114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185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Research&amp;R1973 Population Estimates</oddFooter>
  </headerFooter>
  <ignoredErrors>
    <ignoredError sqref="D71" formula="1"/>
  </ignoredError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101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113381</v>
      </c>
      <c r="C4" s="12">
        <v>35701</v>
      </c>
      <c r="D4" s="13">
        <f t="shared" ref="D4:D67" si="0">(C4/B4)</f>
        <v>0.31487639022411162</v>
      </c>
      <c r="E4" s="12">
        <f t="shared" ref="E4:E67" si="1">(B4-C4)</f>
        <v>77680</v>
      </c>
      <c r="F4" s="13">
        <f t="shared" ref="F4:F67" si="2">(E4/B4)</f>
        <v>0.68512360977588838</v>
      </c>
    </row>
    <row r="5" spans="1:6" x14ac:dyDescent="0.2">
      <c r="A5" s="21" t="s">
        <v>50</v>
      </c>
      <c r="B5" s="14">
        <v>8702</v>
      </c>
      <c r="C5" s="15">
        <v>5094</v>
      </c>
      <c r="D5" s="16">
        <f t="shared" si="0"/>
        <v>0.58538267065042515</v>
      </c>
      <c r="E5" s="15">
        <f t="shared" si="1"/>
        <v>3608</v>
      </c>
      <c r="F5" s="16">
        <f t="shared" si="2"/>
        <v>0.41461732934957479</v>
      </c>
    </row>
    <row r="6" spans="1:6" x14ac:dyDescent="0.2">
      <c r="A6" s="21" t="s">
        <v>26</v>
      </c>
      <c r="B6" s="14">
        <v>80697</v>
      </c>
      <c r="C6" s="15">
        <v>23095</v>
      </c>
      <c r="D6" s="16">
        <f t="shared" si="0"/>
        <v>0.2861940344746397</v>
      </c>
      <c r="E6" s="15">
        <f t="shared" si="1"/>
        <v>57602</v>
      </c>
      <c r="F6" s="16">
        <f t="shared" si="2"/>
        <v>0.71380596552536035</v>
      </c>
    </row>
    <row r="7" spans="1:6" x14ac:dyDescent="0.2">
      <c r="A7" s="21" t="s">
        <v>47</v>
      </c>
      <c r="B7" s="14">
        <v>13600</v>
      </c>
      <c r="C7" s="15">
        <v>7122</v>
      </c>
      <c r="D7" s="16">
        <f t="shared" si="0"/>
        <v>0.5236764705882353</v>
      </c>
      <c r="E7" s="15">
        <f t="shared" si="1"/>
        <v>6478</v>
      </c>
      <c r="F7" s="16">
        <f t="shared" si="2"/>
        <v>0.4763235294117647</v>
      </c>
    </row>
    <row r="8" spans="1:6" x14ac:dyDescent="0.2">
      <c r="A8" s="21" t="s">
        <v>15</v>
      </c>
      <c r="B8" s="14">
        <v>240481</v>
      </c>
      <c r="C8" s="15">
        <v>91151</v>
      </c>
      <c r="D8" s="16">
        <f t="shared" si="0"/>
        <v>0.37903618165260455</v>
      </c>
      <c r="E8" s="15">
        <f t="shared" si="1"/>
        <v>149330</v>
      </c>
      <c r="F8" s="16">
        <f t="shared" si="2"/>
        <v>0.62096381834739545</v>
      </c>
    </row>
    <row r="9" spans="1:6" x14ac:dyDescent="0.2">
      <c r="A9" s="21" t="s">
        <v>9</v>
      </c>
      <c r="B9" s="14">
        <v>720047</v>
      </c>
      <c r="C9" s="15">
        <v>131461</v>
      </c>
      <c r="D9" s="16">
        <f t="shared" si="0"/>
        <v>0.18257280427527647</v>
      </c>
      <c r="E9" s="15">
        <f t="shared" si="1"/>
        <v>588586</v>
      </c>
      <c r="F9" s="16">
        <f t="shared" si="2"/>
        <v>0.81742719572472355</v>
      </c>
    </row>
    <row r="10" spans="1:6" x14ac:dyDescent="0.2">
      <c r="A10" s="21" t="s">
        <v>57</v>
      </c>
      <c r="B10" s="14">
        <v>7712</v>
      </c>
      <c r="C10" s="15">
        <v>4860</v>
      </c>
      <c r="D10" s="16">
        <f t="shared" si="0"/>
        <v>0.63018672199170123</v>
      </c>
      <c r="E10" s="15">
        <f t="shared" si="1"/>
        <v>2852</v>
      </c>
      <c r="F10" s="16">
        <f t="shared" si="2"/>
        <v>0.36981327800829877</v>
      </c>
    </row>
    <row r="11" spans="1:6" x14ac:dyDescent="0.2">
      <c r="A11" s="21" t="s">
        <v>28</v>
      </c>
      <c r="B11" s="14">
        <v>34063</v>
      </c>
      <c r="C11" s="15">
        <v>29241</v>
      </c>
      <c r="D11" s="16">
        <f t="shared" si="0"/>
        <v>0.85843877521063916</v>
      </c>
      <c r="E11" s="15">
        <f t="shared" si="1"/>
        <v>4822</v>
      </c>
      <c r="F11" s="16">
        <f t="shared" si="2"/>
        <v>0.1415612247893609</v>
      </c>
    </row>
    <row r="12" spans="1:6" x14ac:dyDescent="0.2">
      <c r="A12" s="21" t="s">
        <v>31</v>
      </c>
      <c r="B12" s="14">
        <v>25476</v>
      </c>
      <c r="C12" s="15">
        <v>20656</v>
      </c>
      <c r="D12" s="16">
        <f t="shared" si="0"/>
        <v>0.81080232375569161</v>
      </c>
      <c r="E12" s="15">
        <f t="shared" si="1"/>
        <v>4820</v>
      </c>
      <c r="F12" s="16">
        <f t="shared" si="2"/>
        <v>0.18919767624430836</v>
      </c>
    </row>
    <row r="13" spans="1:6" x14ac:dyDescent="0.2">
      <c r="A13" s="21" t="s">
        <v>27</v>
      </c>
      <c r="B13" s="14">
        <v>35781</v>
      </c>
      <c r="C13" s="15">
        <v>21495</v>
      </c>
      <c r="D13" s="16">
        <f t="shared" si="0"/>
        <v>0.60073782174897294</v>
      </c>
      <c r="E13" s="15">
        <f t="shared" si="1"/>
        <v>14286</v>
      </c>
      <c r="F13" s="16">
        <f t="shared" si="2"/>
        <v>0.39926217825102706</v>
      </c>
    </row>
    <row r="14" spans="1:6" x14ac:dyDescent="0.2">
      <c r="A14" s="21" t="s">
        <v>22</v>
      </c>
      <c r="B14" s="14">
        <v>44402</v>
      </c>
      <c r="C14" s="15">
        <v>31214</v>
      </c>
      <c r="D14" s="16">
        <f t="shared" si="0"/>
        <v>0.70298635196612769</v>
      </c>
      <c r="E14" s="15">
        <f t="shared" si="1"/>
        <v>13188</v>
      </c>
      <c r="F14" s="16">
        <f t="shared" si="2"/>
        <v>0.29701364803387237</v>
      </c>
    </row>
    <row r="15" spans="1:6" x14ac:dyDescent="0.2">
      <c r="A15" s="21" t="s">
        <v>37</v>
      </c>
      <c r="B15" s="14">
        <v>26222</v>
      </c>
      <c r="C15" s="15">
        <v>15115</v>
      </c>
      <c r="D15" s="16">
        <f t="shared" si="0"/>
        <v>0.57642437647776679</v>
      </c>
      <c r="E15" s="15">
        <f t="shared" si="1"/>
        <v>11107</v>
      </c>
      <c r="F15" s="16">
        <f t="shared" si="2"/>
        <v>0.42357562352223321</v>
      </c>
    </row>
    <row r="16" spans="1:6" x14ac:dyDescent="0.2">
      <c r="A16" s="22" t="s">
        <v>106</v>
      </c>
      <c r="B16" s="14">
        <v>12297</v>
      </c>
      <c r="C16" s="15">
        <v>6528</v>
      </c>
      <c r="D16" s="16">
        <f t="shared" si="0"/>
        <v>0.53086118565503781</v>
      </c>
      <c r="E16" s="15">
        <f t="shared" si="1"/>
        <v>5769</v>
      </c>
      <c r="F16" s="16">
        <f t="shared" si="2"/>
        <v>0.46913881434496219</v>
      </c>
    </row>
    <row r="17" spans="1:6" x14ac:dyDescent="0.2">
      <c r="A17" s="21" t="s">
        <v>59</v>
      </c>
      <c r="B17" s="14">
        <v>5608</v>
      </c>
      <c r="C17" s="15">
        <v>3213</v>
      </c>
      <c r="D17" s="16">
        <f t="shared" si="0"/>
        <v>0.57293152639087019</v>
      </c>
      <c r="E17" s="15">
        <f t="shared" si="1"/>
        <v>2395</v>
      </c>
      <c r="F17" s="16">
        <f t="shared" si="2"/>
        <v>0.42706847360912981</v>
      </c>
    </row>
    <row r="18" spans="1:6" x14ac:dyDescent="0.2">
      <c r="A18" s="21" t="s">
        <v>13</v>
      </c>
      <c r="B18" s="14">
        <v>544919</v>
      </c>
      <c r="C18" s="15">
        <v>348975</v>
      </c>
      <c r="D18" s="16">
        <f t="shared" si="0"/>
        <v>0.640416282052929</v>
      </c>
      <c r="E18" s="15">
        <f t="shared" si="1"/>
        <v>195944</v>
      </c>
      <c r="F18" s="16">
        <f t="shared" si="2"/>
        <v>0.35958371794707106</v>
      </c>
    </row>
    <row r="19" spans="1:6" x14ac:dyDescent="0.2">
      <c r="A19" s="21" t="s">
        <v>18</v>
      </c>
      <c r="B19" s="14">
        <v>214017</v>
      </c>
      <c r="C19" s="15">
        <v>150407</v>
      </c>
      <c r="D19" s="16">
        <f t="shared" si="0"/>
        <v>0.7027806202311031</v>
      </c>
      <c r="E19" s="15">
        <f t="shared" si="1"/>
        <v>63610</v>
      </c>
      <c r="F19" s="16">
        <f t="shared" si="2"/>
        <v>0.29721937976889684</v>
      </c>
    </row>
    <row r="20" spans="1:6" x14ac:dyDescent="0.2">
      <c r="A20" s="21" t="s">
        <v>42</v>
      </c>
      <c r="B20" s="14">
        <v>4938</v>
      </c>
      <c r="C20" s="15">
        <v>1877</v>
      </c>
      <c r="D20" s="16">
        <f t="shared" si="0"/>
        <v>0.38011340623734308</v>
      </c>
      <c r="E20" s="15">
        <f t="shared" si="1"/>
        <v>3061</v>
      </c>
      <c r="F20" s="16">
        <f t="shared" si="2"/>
        <v>0.61988659376265698</v>
      </c>
    </row>
    <row r="21" spans="1:6" x14ac:dyDescent="0.2">
      <c r="A21" s="21" t="s">
        <v>61</v>
      </c>
      <c r="B21" s="14">
        <v>7269</v>
      </c>
      <c r="C21" s="15">
        <v>3083</v>
      </c>
      <c r="D21" s="16">
        <f t="shared" si="0"/>
        <v>0.42412986655661028</v>
      </c>
      <c r="E21" s="15">
        <f t="shared" si="1"/>
        <v>4186</v>
      </c>
      <c r="F21" s="16">
        <f t="shared" si="2"/>
        <v>0.57587013344338978</v>
      </c>
    </row>
    <row r="22" spans="1:6" x14ac:dyDescent="0.2">
      <c r="A22" s="21" t="s">
        <v>39</v>
      </c>
      <c r="B22" s="14">
        <v>33857</v>
      </c>
      <c r="C22" s="15">
        <v>17937</v>
      </c>
      <c r="D22" s="16">
        <f t="shared" si="0"/>
        <v>0.52978704551496003</v>
      </c>
      <c r="E22" s="15">
        <f t="shared" si="1"/>
        <v>15920</v>
      </c>
      <c r="F22" s="16">
        <f t="shared" si="2"/>
        <v>0.47021295448504002</v>
      </c>
    </row>
    <row r="23" spans="1:6" x14ac:dyDescent="0.2">
      <c r="A23" s="21" t="s">
        <v>60</v>
      </c>
      <c r="B23" s="14">
        <v>3548</v>
      </c>
      <c r="C23" s="15">
        <v>2137</v>
      </c>
      <c r="D23" s="16">
        <f t="shared" si="0"/>
        <v>0.60231116121758732</v>
      </c>
      <c r="E23" s="15">
        <f t="shared" si="1"/>
        <v>1411</v>
      </c>
      <c r="F23" s="16">
        <f t="shared" si="2"/>
        <v>0.39768883878241262</v>
      </c>
    </row>
    <row r="24" spans="1:6" x14ac:dyDescent="0.2">
      <c r="A24" s="21" t="s">
        <v>62</v>
      </c>
      <c r="B24" s="14">
        <v>3796</v>
      </c>
      <c r="C24" s="15">
        <v>2792</v>
      </c>
      <c r="D24" s="16">
        <f t="shared" si="0"/>
        <v>0.73551106427818758</v>
      </c>
      <c r="E24" s="15">
        <f t="shared" si="1"/>
        <v>1004</v>
      </c>
      <c r="F24" s="16">
        <f t="shared" si="2"/>
        <v>0.26448893572181242</v>
      </c>
    </row>
    <row r="25" spans="1:6" x14ac:dyDescent="0.2">
      <c r="A25" s="21" t="s">
        <v>54</v>
      </c>
      <c r="B25" s="14">
        <v>10129</v>
      </c>
      <c r="C25" s="15">
        <v>3824</v>
      </c>
      <c r="D25" s="16">
        <f t="shared" si="0"/>
        <v>0.37752986474479217</v>
      </c>
      <c r="E25" s="15">
        <f t="shared" si="1"/>
        <v>6305</v>
      </c>
      <c r="F25" s="16">
        <f t="shared" si="2"/>
        <v>0.62247013525520778</v>
      </c>
    </row>
    <row r="26" spans="1:6" x14ac:dyDescent="0.2">
      <c r="A26" s="21" t="s">
        <v>56</v>
      </c>
      <c r="B26" s="14">
        <v>7800</v>
      </c>
      <c r="C26" s="15">
        <v>4228</v>
      </c>
      <c r="D26" s="16">
        <f t="shared" si="0"/>
        <v>0.54205128205128206</v>
      </c>
      <c r="E26" s="15">
        <f t="shared" si="1"/>
        <v>3572</v>
      </c>
      <c r="F26" s="16">
        <f t="shared" si="2"/>
        <v>0.45794871794871794</v>
      </c>
    </row>
    <row r="27" spans="1:6" x14ac:dyDescent="0.2">
      <c r="A27" s="21" t="s">
        <v>48</v>
      </c>
      <c r="B27" s="14">
        <v>16100</v>
      </c>
      <c r="C27" s="15">
        <v>9852</v>
      </c>
      <c r="D27" s="16">
        <f t="shared" si="0"/>
        <v>0.61192546583850926</v>
      </c>
      <c r="E27" s="15">
        <f t="shared" si="1"/>
        <v>6248</v>
      </c>
      <c r="F27" s="16">
        <f t="shared" si="2"/>
        <v>0.38807453416149068</v>
      </c>
    </row>
    <row r="28" spans="1:6" x14ac:dyDescent="0.2">
      <c r="A28" s="21" t="s">
        <v>46</v>
      </c>
      <c r="B28" s="14">
        <v>13538</v>
      </c>
      <c r="C28" s="15">
        <v>6988</v>
      </c>
      <c r="D28" s="16">
        <f t="shared" si="0"/>
        <v>0.51617668784163095</v>
      </c>
      <c r="E28" s="15">
        <f t="shared" si="1"/>
        <v>6550</v>
      </c>
      <c r="F28" s="16">
        <f t="shared" si="2"/>
        <v>0.48382331215836905</v>
      </c>
    </row>
    <row r="29" spans="1:6" x14ac:dyDescent="0.2">
      <c r="A29" s="21" t="s">
        <v>29</v>
      </c>
      <c r="B29" s="14">
        <v>21409</v>
      </c>
      <c r="C29" s="15">
        <v>17198</v>
      </c>
      <c r="D29" s="16">
        <f t="shared" si="0"/>
        <v>0.80330702041197632</v>
      </c>
      <c r="E29" s="15">
        <f t="shared" si="1"/>
        <v>4211</v>
      </c>
      <c r="F29" s="16">
        <f t="shared" si="2"/>
        <v>0.19669297958802373</v>
      </c>
    </row>
    <row r="30" spans="1:6" x14ac:dyDescent="0.2">
      <c r="A30" s="21" t="s">
        <v>35</v>
      </c>
      <c r="B30" s="14">
        <v>34810</v>
      </c>
      <c r="C30" s="15">
        <v>19135</v>
      </c>
      <c r="D30" s="16">
        <f t="shared" si="0"/>
        <v>0.54969836253950011</v>
      </c>
      <c r="E30" s="15">
        <f t="shared" si="1"/>
        <v>15675</v>
      </c>
      <c r="F30" s="16">
        <f t="shared" si="2"/>
        <v>0.45030163746049984</v>
      </c>
    </row>
    <row r="31" spans="1:6" x14ac:dyDescent="0.2">
      <c r="A31" s="21" t="s">
        <v>10</v>
      </c>
      <c r="B31" s="14">
        <v>531110</v>
      </c>
      <c r="C31" s="15">
        <v>221637</v>
      </c>
      <c r="D31" s="16">
        <f t="shared" si="0"/>
        <v>0.41730903202726366</v>
      </c>
      <c r="E31" s="15">
        <f t="shared" si="1"/>
        <v>309473</v>
      </c>
      <c r="F31" s="16">
        <f t="shared" si="2"/>
        <v>0.58269096797273634</v>
      </c>
    </row>
    <row r="32" spans="1:6" x14ac:dyDescent="0.2">
      <c r="A32" s="21" t="s">
        <v>53</v>
      </c>
      <c r="B32" s="14">
        <v>11600</v>
      </c>
      <c r="C32" s="15">
        <v>8375</v>
      </c>
      <c r="D32" s="16">
        <f t="shared" si="0"/>
        <v>0.72198275862068961</v>
      </c>
      <c r="E32" s="15">
        <f t="shared" si="1"/>
        <v>3225</v>
      </c>
      <c r="F32" s="16">
        <f t="shared" si="2"/>
        <v>0.27801724137931033</v>
      </c>
    </row>
    <row r="33" spans="1:6" x14ac:dyDescent="0.2">
      <c r="A33" s="21" t="s">
        <v>33</v>
      </c>
      <c r="B33" s="14">
        <v>39108</v>
      </c>
      <c r="C33" s="15">
        <v>23188</v>
      </c>
      <c r="D33" s="16">
        <f t="shared" si="0"/>
        <v>0.59292216426306643</v>
      </c>
      <c r="E33" s="15">
        <f t="shared" si="1"/>
        <v>15920</v>
      </c>
      <c r="F33" s="16">
        <f t="shared" si="2"/>
        <v>0.40707783573693362</v>
      </c>
    </row>
    <row r="34" spans="1:6" x14ac:dyDescent="0.2">
      <c r="A34" s="21" t="s">
        <v>40</v>
      </c>
      <c r="B34" s="14">
        <v>34259</v>
      </c>
      <c r="C34" s="15">
        <v>20357</v>
      </c>
      <c r="D34" s="16">
        <f t="shared" si="0"/>
        <v>0.59420882103972683</v>
      </c>
      <c r="E34" s="15">
        <f t="shared" si="1"/>
        <v>13902</v>
      </c>
      <c r="F34" s="16">
        <f t="shared" si="2"/>
        <v>0.40579117896027322</v>
      </c>
    </row>
    <row r="35" spans="1:6" x14ac:dyDescent="0.2">
      <c r="A35" s="21" t="s">
        <v>55</v>
      </c>
      <c r="B35" s="14">
        <v>8801</v>
      </c>
      <c r="C35" s="15">
        <v>6305</v>
      </c>
      <c r="D35" s="16">
        <f t="shared" si="0"/>
        <v>0.71639586410635159</v>
      </c>
      <c r="E35" s="15">
        <f t="shared" si="1"/>
        <v>2496</v>
      </c>
      <c r="F35" s="16">
        <f t="shared" si="2"/>
        <v>0.28360413589364847</v>
      </c>
    </row>
    <row r="36" spans="1:6" x14ac:dyDescent="0.2">
      <c r="A36" s="21" t="s">
        <v>64</v>
      </c>
      <c r="B36" s="14">
        <v>2924</v>
      </c>
      <c r="C36" s="15">
        <v>2099</v>
      </c>
      <c r="D36" s="16">
        <f t="shared" si="0"/>
        <v>0.71785225718194257</v>
      </c>
      <c r="E36" s="15">
        <f t="shared" si="1"/>
        <v>825</v>
      </c>
      <c r="F36" s="16">
        <f t="shared" si="2"/>
        <v>0.28214774281805743</v>
      </c>
    </row>
    <row r="37" spans="1:6" x14ac:dyDescent="0.2">
      <c r="A37" s="21" t="s">
        <v>23</v>
      </c>
      <c r="B37" s="14">
        <v>73462</v>
      </c>
      <c r="C37" s="15">
        <v>31895</v>
      </c>
      <c r="D37" s="16">
        <f t="shared" si="0"/>
        <v>0.43417004709918056</v>
      </c>
      <c r="E37" s="15">
        <f t="shared" si="1"/>
        <v>41567</v>
      </c>
      <c r="F37" s="16">
        <f t="shared" si="2"/>
        <v>0.5658299529008195</v>
      </c>
    </row>
    <row r="38" spans="1:6" x14ac:dyDescent="0.2">
      <c r="A38" s="21" t="s">
        <v>1</v>
      </c>
      <c r="B38" s="14">
        <v>122751</v>
      </c>
      <c r="C38" s="15">
        <v>75529</v>
      </c>
      <c r="D38" s="16">
        <f t="shared" si="0"/>
        <v>0.61530252299370269</v>
      </c>
      <c r="E38" s="15">
        <f t="shared" si="1"/>
        <v>47222</v>
      </c>
      <c r="F38" s="16">
        <f t="shared" si="2"/>
        <v>0.38469747700629731</v>
      </c>
    </row>
    <row r="39" spans="1:6" x14ac:dyDescent="0.2">
      <c r="A39" s="21" t="s">
        <v>21</v>
      </c>
      <c r="B39" s="14">
        <v>113725</v>
      </c>
      <c r="C39" s="15">
        <v>32356</v>
      </c>
      <c r="D39" s="16">
        <f t="shared" si="0"/>
        <v>0.28451088151242032</v>
      </c>
      <c r="E39" s="15">
        <f t="shared" si="1"/>
        <v>81369</v>
      </c>
      <c r="F39" s="16">
        <f t="shared" si="2"/>
        <v>0.71548911848757968</v>
      </c>
    </row>
    <row r="40" spans="1:6" x14ac:dyDescent="0.2">
      <c r="A40" s="21" t="s">
        <v>45</v>
      </c>
      <c r="B40" s="14">
        <v>13570</v>
      </c>
      <c r="C40" s="15">
        <v>6625</v>
      </c>
      <c r="D40" s="16">
        <f t="shared" si="0"/>
        <v>0.48820928518791451</v>
      </c>
      <c r="E40" s="15">
        <f t="shared" si="1"/>
        <v>6945</v>
      </c>
      <c r="F40" s="16">
        <f t="shared" si="2"/>
        <v>0.51179071481208549</v>
      </c>
    </row>
    <row r="41" spans="1:6" x14ac:dyDescent="0.2">
      <c r="A41" s="21" t="s">
        <v>63</v>
      </c>
      <c r="B41" s="14">
        <v>3495</v>
      </c>
      <c r="C41" s="15">
        <v>2809</v>
      </c>
      <c r="D41" s="16">
        <f t="shared" si="0"/>
        <v>0.80371959942775395</v>
      </c>
      <c r="E41" s="15">
        <f t="shared" si="1"/>
        <v>686</v>
      </c>
      <c r="F41" s="16">
        <f t="shared" si="2"/>
        <v>0.19628040057224608</v>
      </c>
    </row>
    <row r="42" spans="1:6" x14ac:dyDescent="0.2">
      <c r="A42" s="21" t="s">
        <v>2</v>
      </c>
      <c r="B42" s="14">
        <v>13924</v>
      </c>
      <c r="C42" s="15">
        <v>8457</v>
      </c>
      <c r="D42" s="16">
        <f t="shared" si="0"/>
        <v>0.60736857224935359</v>
      </c>
      <c r="E42" s="15">
        <f t="shared" si="1"/>
        <v>5467</v>
      </c>
      <c r="F42" s="16">
        <f t="shared" si="2"/>
        <v>0.39263142775064636</v>
      </c>
    </row>
    <row r="43" spans="1:6" x14ac:dyDescent="0.2">
      <c r="A43" s="21" t="s">
        <v>19</v>
      </c>
      <c r="B43" s="14">
        <v>106245</v>
      </c>
      <c r="C43" s="15">
        <v>65888</v>
      </c>
      <c r="D43" s="16">
        <f t="shared" si="0"/>
        <v>0.62015153654289612</v>
      </c>
      <c r="E43" s="15">
        <f t="shared" si="1"/>
        <v>40357</v>
      </c>
      <c r="F43" s="16">
        <f t="shared" si="2"/>
        <v>0.37984846345710388</v>
      </c>
    </row>
    <row r="44" spans="1:6" x14ac:dyDescent="0.2">
      <c r="A44" s="21" t="s">
        <v>20</v>
      </c>
      <c r="B44" s="14">
        <v>75634</v>
      </c>
      <c r="C44" s="15">
        <v>47348</v>
      </c>
      <c r="D44" s="16">
        <f t="shared" si="0"/>
        <v>0.62601475526879446</v>
      </c>
      <c r="E44" s="15">
        <f t="shared" si="1"/>
        <v>28286</v>
      </c>
      <c r="F44" s="16">
        <f t="shared" si="2"/>
        <v>0.37398524473120554</v>
      </c>
    </row>
    <row r="45" spans="1:6" x14ac:dyDescent="0.2">
      <c r="A45" s="21" t="s">
        <v>30</v>
      </c>
      <c r="B45" s="14">
        <v>32375</v>
      </c>
      <c r="C45" s="15">
        <v>24619</v>
      </c>
      <c r="D45" s="16">
        <f t="shared" si="0"/>
        <v>0.76043243243243241</v>
      </c>
      <c r="E45" s="15">
        <f t="shared" si="1"/>
        <v>7756</v>
      </c>
      <c r="F45" s="16">
        <f t="shared" si="2"/>
        <v>0.23956756756756756</v>
      </c>
    </row>
    <row r="46" spans="1:6" x14ac:dyDescent="0.2">
      <c r="A46" s="21" t="s">
        <v>66</v>
      </c>
      <c r="B46" s="14">
        <v>1341526</v>
      </c>
      <c r="C46" s="15">
        <v>567507</v>
      </c>
      <c r="D46" s="16">
        <f t="shared" si="0"/>
        <v>0.42303093641122125</v>
      </c>
      <c r="E46" s="15">
        <f t="shared" si="1"/>
        <v>774019</v>
      </c>
      <c r="F46" s="16">
        <f t="shared" si="2"/>
        <v>0.57696906358877875</v>
      </c>
    </row>
    <row r="47" spans="1:6" x14ac:dyDescent="0.2">
      <c r="A47" s="21" t="s">
        <v>34</v>
      </c>
      <c r="B47" s="14">
        <v>55031</v>
      </c>
      <c r="C47" s="15">
        <v>24029</v>
      </c>
      <c r="D47" s="16">
        <f t="shared" si="0"/>
        <v>0.43664480020352164</v>
      </c>
      <c r="E47" s="15">
        <f t="shared" si="1"/>
        <v>31002</v>
      </c>
      <c r="F47" s="16">
        <f t="shared" si="2"/>
        <v>0.5633551997964783</v>
      </c>
    </row>
    <row r="48" spans="1:6" x14ac:dyDescent="0.2">
      <c r="A48" s="21" t="s">
        <v>38</v>
      </c>
      <c r="B48" s="14">
        <v>21734</v>
      </c>
      <c r="C48" s="15">
        <v>12484</v>
      </c>
      <c r="D48" s="16">
        <f t="shared" si="0"/>
        <v>0.57439955829575784</v>
      </c>
      <c r="E48" s="15">
        <f t="shared" si="1"/>
        <v>9250</v>
      </c>
      <c r="F48" s="16">
        <f t="shared" si="2"/>
        <v>0.42560044170424222</v>
      </c>
    </row>
    <row r="49" spans="1:6" x14ac:dyDescent="0.2">
      <c r="A49" s="21" t="s">
        <v>24</v>
      </c>
      <c r="B49" s="14">
        <v>91109</v>
      </c>
      <c r="C49" s="15">
        <v>45498</v>
      </c>
      <c r="D49" s="16">
        <f t="shared" si="0"/>
        <v>0.49937986367976817</v>
      </c>
      <c r="E49" s="15">
        <f t="shared" si="1"/>
        <v>45611</v>
      </c>
      <c r="F49" s="16">
        <f t="shared" si="2"/>
        <v>0.50062013632023183</v>
      </c>
    </row>
    <row r="50" spans="1:6" x14ac:dyDescent="0.2">
      <c r="A50" s="21" t="s">
        <v>3</v>
      </c>
      <c r="B50" s="14">
        <v>12538</v>
      </c>
      <c r="C50" s="15">
        <v>8642</v>
      </c>
      <c r="D50" s="16">
        <f t="shared" si="0"/>
        <v>0.6892646355080555</v>
      </c>
      <c r="E50" s="15">
        <f t="shared" si="1"/>
        <v>3896</v>
      </c>
      <c r="F50" s="16">
        <f t="shared" si="2"/>
        <v>0.3107353644919445</v>
      </c>
    </row>
    <row r="51" spans="1:6" x14ac:dyDescent="0.2">
      <c r="A51" s="21" t="s">
        <v>12</v>
      </c>
      <c r="B51" s="14">
        <v>384031</v>
      </c>
      <c r="C51" s="15">
        <v>223053</v>
      </c>
      <c r="D51" s="16">
        <f t="shared" si="0"/>
        <v>0.5808202983613302</v>
      </c>
      <c r="E51" s="15">
        <f t="shared" si="1"/>
        <v>160978</v>
      </c>
      <c r="F51" s="16">
        <f t="shared" si="2"/>
        <v>0.4191797016386698</v>
      </c>
    </row>
    <row r="52" spans="1:6" x14ac:dyDescent="0.2">
      <c r="A52" s="21" t="s">
        <v>25</v>
      </c>
      <c r="B52" s="14">
        <v>31329</v>
      </c>
      <c r="C52" s="15">
        <v>15033</v>
      </c>
      <c r="D52" s="16">
        <f t="shared" si="0"/>
        <v>0.47984295700469215</v>
      </c>
      <c r="E52" s="15">
        <f t="shared" si="1"/>
        <v>16296</v>
      </c>
      <c r="F52" s="16">
        <f t="shared" si="2"/>
        <v>0.52015704299530785</v>
      </c>
    </row>
    <row r="53" spans="1:6" x14ac:dyDescent="0.2">
      <c r="A53" s="21" t="s">
        <v>4</v>
      </c>
      <c r="B53" s="14">
        <v>389375</v>
      </c>
      <c r="C53" s="15">
        <v>95268</v>
      </c>
      <c r="D53" s="16">
        <f t="shared" si="0"/>
        <v>0.24466902086677367</v>
      </c>
      <c r="E53" s="15">
        <f t="shared" si="1"/>
        <v>294107</v>
      </c>
      <c r="F53" s="16">
        <f t="shared" si="2"/>
        <v>0.75533097913322633</v>
      </c>
    </row>
    <row r="54" spans="1:6" x14ac:dyDescent="0.2">
      <c r="A54" s="21" t="s">
        <v>17</v>
      </c>
      <c r="B54" s="14">
        <v>96821</v>
      </c>
      <c r="C54" s="15">
        <v>78661</v>
      </c>
      <c r="D54" s="16">
        <f t="shared" si="0"/>
        <v>0.8124373844517202</v>
      </c>
      <c r="E54" s="15">
        <f t="shared" si="1"/>
        <v>18160</v>
      </c>
      <c r="F54" s="16">
        <f t="shared" si="2"/>
        <v>0.18756261554827983</v>
      </c>
    </row>
    <row r="55" spans="1:6" x14ac:dyDescent="0.2">
      <c r="A55" s="21" t="s">
        <v>11</v>
      </c>
      <c r="B55" s="14">
        <v>590291</v>
      </c>
      <c r="C55" s="15">
        <v>144985</v>
      </c>
      <c r="D55" s="16">
        <f t="shared" si="0"/>
        <v>0.24561614525716977</v>
      </c>
      <c r="E55" s="15">
        <f t="shared" si="1"/>
        <v>445306</v>
      </c>
      <c r="F55" s="16">
        <f t="shared" si="2"/>
        <v>0.75438385474283021</v>
      </c>
    </row>
    <row r="56" spans="1:6" x14ac:dyDescent="0.2">
      <c r="A56" s="21" t="s">
        <v>14</v>
      </c>
      <c r="B56" s="14">
        <v>248986</v>
      </c>
      <c r="C56" s="15">
        <v>130907</v>
      </c>
      <c r="D56" s="16">
        <f t="shared" si="0"/>
        <v>0.52576048452523438</v>
      </c>
      <c r="E56" s="15">
        <f t="shared" si="1"/>
        <v>118079</v>
      </c>
      <c r="F56" s="16">
        <f t="shared" si="2"/>
        <v>0.47423951547476567</v>
      </c>
    </row>
    <row r="57" spans="1:6" x14ac:dyDescent="0.2">
      <c r="A57" s="21" t="s">
        <v>36</v>
      </c>
      <c r="B57" s="14">
        <v>37746</v>
      </c>
      <c r="C57" s="15">
        <v>24693</v>
      </c>
      <c r="D57" s="16">
        <f t="shared" si="0"/>
        <v>0.65418852328723576</v>
      </c>
      <c r="E57" s="15">
        <f t="shared" si="1"/>
        <v>13053</v>
      </c>
      <c r="F57" s="16">
        <f t="shared" si="2"/>
        <v>0.34581147671276424</v>
      </c>
    </row>
    <row r="58" spans="1:6" x14ac:dyDescent="0.2">
      <c r="A58" s="22" t="s">
        <v>107</v>
      </c>
      <c r="B58" s="14">
        <v>34034</v>
      </c>
      <c r="C58" s="15">
        <v>19858</v>
      </c>
      <c r="D58" s="16">
        <f t="shared" si="0"/>
        <v>0.58347534818123048</v>
      </c>
      <c r="E58" s="15">
        <f t="shared" si="1"/>
        <v>14176</v>
      </c>
      <c r="F58" s="16">
        <f t="shared" si="2"/>
        <v>0.41652465181876946</v>
      </c>
    </row>
    <row r="59" spans="1:6" x14ac:dyDescent="0.2">
      <c r="A59" s="22" t="s">
        <v>108</v>
      </c>
      <c r="B59" s="14">
        <v>54488</v>
      </c>
      <c r="C59" s="15">
        <v>21248</v>
      </c>
      <c r="D59" s="16">
        <f t="shared" si="0"/>
        <v>0.38995742181764792</v>
      </c>
      <c r="E59" s="15">
        <f t="shared" si="1"/>
        <v>33240</v>
      </c>
      <c r="F59" s="16">
        <f t="shared" si="2"/>
        <v>0.61004257818235208</v>
      </c>
    </row>
    <row r="60" spans="1:6" x14ac:dyDescent="0.2">
      <c r="A60" s="21" t="s">
        <v>32</v>
      </c>
      <c r="B60" s="14">
        <v>39472</v>
      </c>
      <c r="C60" s="15">
        <v>27830</v>
      </c>
      <c r="D60" s="16">
        <f t="shared" si="0"/>
        <v>0.70505674908796112</v>
      </c>
      <c r="E60" s="15">
        <f t="shared" si="1"/>
        <v>11642</v>
      </c>
      <c r="F60" s="16">
        <f t="shared" si="2"/>
        <v>0.29494325091203893</v>
      </c>
    </row>
    <row r="61" spans="1:6" x14ac:dyDescent="0.2">
      <c r="A61" s="21" t="s">
        <v>6</v>
      </c>
      <c r="B61" s="14">
        <v>134293</v>
      </c>
      <c r="C61" s="15">
        <v>77468</v>
      </c>
      <c r="D61" s="16">
        <f t="shared" si="0"/>
        <v>0.57685806408375717</v>
      </c>
      <c r="E61" s="15">
        <f t="shared" si="1"/>
        <v>56825</v>
      </c>
      <c r="F61" s="16">
        <f t="shared" si="2"/>
        <v>0.42314193591624283</v>
      </c>
    </row>
    <row r="62" spans="1:6" x14ac:dyDescent="0.2">
      <c r="A62" s="21" t="s">
        <v>5</v>
      </c>
      <c r="B62" s="14">
        <v>109689</v>
      </c>
      <c r="C62" s="15">
        <v>60890</v>
      </c>
      <c r="D62" s="16">
        <f t="shared" si="0"/>
        <v>0.55511491580741912</v>
      </c>
      <c r="E62" s="15">
        <f t="shared" si="1"/>
        <v>48799</v>
      </c>
      <c r="F62" s="16">
        <f t="shared" si="2"/>
        <v>0.44488508419258083</v>
      </c>
    </row>
    <row r="63" spans="1:6" x14ac:dyDescent="0.2">
      <c r="A63" s="21" t="s">
        <v>41</v>
      </c>
      <c r="B63" s="14">
        <v>16264</v>
      </c>
      <c r="C63" s="15">
        <v>11563</v>
      </c>
      <c r="D63" s="16">
        <f t="shared" si="0"/>
        <v>0.71095671421544515</v>
      </c>
      <c r="E63" s="15">
        <f t="shared" si="1"/>
        <v>4701</v>
      </c>
      <c r="F63" s="16">
        <f t="shared" si="2"/>
        <v>0.28904328578455485</v>
      </c>
    </row>
    <row r="64" spans="1:6" x14ac:dyDescent="0.2">
      <c r="A64" s="21" t="s">
        <v>44</v>
      </c>
      <c r="B64" s="14">
        <v>15894</v>
      </c>
      <c r="C64" s="15">
        <v>8050</v>
      </c>
      <c r="D64" s="16">
        <f t="shared" si="0"/>
        <v>0.5064804328677488</v>
      </c>
      <c r="E64" s="15">
        <f t="shared" si="1"/>
        <v>7844</v>
      </c>
      <c r="F64" s="16">
        <f t="shared" si="2"/>
        <v>0.49351956713225115</v>
      </c>
    </row>
    <row r="65" spans="1:6" x14ac:dyDescent="0.2">
      <c r="A65" s="21" t="s">
        <v>52</v>
      </c>
      <c r="B65" s="14">
        <v>13899</v>
      </c>
      <c r="C65" s="15">
        <v>6019</v>
      </c>
      <c r="D65" s="16">
        <f t="shared" si="0"/>
        <v>0.43305273760702206</v>
      </c>
      <c r="E65" s="15">
        <f t="shared" si="1"/>
        <v>7880</v>
      </c>
      <c r="F65" s="16">
        <f t="shared" si="2"/>
        <v>0.56694726239297788</v>
      </c>
    </row>
    <row r="66" spans="1:6" x14ac:dyDescent="0.2">
      <c r="A66" s="21" t="s">
        <v>58</v>
      </c>
      <c r="B66" s="14">
        <v>6385</v>
      </c>
      <c r="C66" s="15">
        <v>4343</v>
      </c>
      <c r="D66" s="16">
        <f t="shared" si="0"/>
        <v>0.6801879404855129</v>
      </c>
      <c r="E66" s="15">
        <f t="shared" si="1"/>
        <v>2042</v>
      </c>
      <c r="F66" s="16">
        <f t="shared" si="2"/>
        <v>0.3198120595144871</v>
      </c>
    </row>
    <row r="67" spans="1:6" x14ac:dyDescent="0.2">
      <c r="A67" s="21" t="s">
        <v>16</v>
      </c>
      <c r="B67" s="14">
        <v>184055</v>
      </c>
      <c r="C67" s="15">
        <v>64646</v>
      </c>
      <c r="D67" s="16">
        <f t="shared" si="0"/>
        <v>0.35123196870500667</v>
      </c>
      <c r="E67" s="15">
        <f t="shared" si="1"/>
        <v>119409</v>
      </c>
      <c r="F67" s="16">
        <f t="shared" si="2"/>
        <v>0.64876803129499339</v>
      </c>
    </row>
    <row r="68" spans="1:6" x14ac:dyDescent="0.2">
      <c r="A68" s="21" t="s">
        <v>51</v>
      </c>
      <c r="B68" s="14">
        <v>6541</v>
      </c>
      <c r="C68" s="15">
        <v>5655</v>
      </c>
      <c r="D68" s="16">
        <f>(C68/B68)</f>
        <v>0.86454670539672829</v>
      </c>
      <c r="E68" s="15">
        <f>(B68-C68)</f>
        <v>886</v>
      </c>
      <c r="F68" s="16">
        <f>(E68/B68)</f>
        <v>0.13545329460327168</v>
      </c>
    </row>
    <row r="69" spans="1:6" x14ac:dyDescent="0.2">
      <c r="A69" s="21" t="s">
        <v>43</v>
      </c>
      <c r="B69" s="14">
        <v>16446</v>
      </c>
      <c r="C69" s="15">
        <v>10464</v>
      </c>
      <c r="D69" s="16">
        <f>(C69/B69)</f>
        <v>0.63626413717621311</v>
      </c>
      <c r="E69" s="15">
        <f>(B69-C69)</f>
        <v>5982</v>
      </c>
      <c r="F69" s="16">
        <f>(E69/B69)</f>
        <v>0.36373586282378695</v>
      </c>
    </row>
    <row r="70" spans="1:6" x14ac:dyDescent="0.2">
      <c r="A70" s="21" t="s">
        <v>49</v>
      </c>
      <c r="B70" s="14">
        <v>12165</v>
      </c>
      <c r="C70" s="15">
        <v>6810</v>
      </c>
      <c r="D70" s="16">
        <f>(C70/B70)</f>
        <v>0.55980271270036996</v>
      </c>
      <c r="E70" s="15">
        <f>(B70-C70)</f>
        <v>5355</v>
      </c>
      <c r="F70" s="16">
        <f>(E70/B70)</f>
        <v>0.44019728729963009</v>
      </c>
    </row>
    <row r="71" spans="1:6" x14ac:dyDescent="0.2">
      <c r="A71" s="23" t="s">
        <v>65</v>
      </c>
      <c r="B71" s="17">
        <f>SUM(B4:B70)</f>
        <v>7411724</v>
      </c>
      <c r="C71" s="18">
        <f>SUM(C4:C70)</f>
        <v>3287470</v>
      </c>
      <c r="D71" s="19">
        <f>(C71/B71)</f>
        <v>0.44354997568716809</v>
      </c>
      <c r="E71" s="18">
        <f>SUM(E4:E70)</f>
        <v>4124254</v>
      </c>
      <c r="F71" s="19">
        <f>(E71/B71)</f>
        <v>0.55645002431283197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186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Research&amp;R1972 Population Estimates</oddFooter>
  </headerFooter>
  <ignoredErrors>
    <ignoredError sqref="D7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128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267306</v>
      </c>
      <c r="C4" s="26">
        <v>106299</v>
      </c>
      <c r="D4" s="13">
        <f t="shared" ref="D4:D67" si="0">(C4/B4)</f>
        <v>0.39766784135036248</v>
      </c>
      <c r="E4" s="12">
        <f t="shared" ref="E4:E67" si="1">(B4-C4)</f>
        <v>161007</v>
      </c>
      <c r="F4" s="13">
        <f t="shared" ref="F4:F67" si="2">(E4/B4)</f>
        <v>0.60233215864963752</v>
      </c>
    </row>
    <row r="5" spans="1:6" x14ac:dyDescent="0.2">
      <c r="A5" s="21" t="s">
        <v>50</v>
      </c>
      <c r="B5" s="11">
        <v>28249</v>
      </c>
      <c r="C5" s="12">
        <v>20838</v>
      </c>
      <c r="D5" s="13">
        <f t="shared" si="0"/>
        <v>0.7376544302453184</v>
      </c>
      <c r="E5" s="12">
        <f t="shared" si="1"/>
        <v>7411</v>
      </c>
      <c r="F5" s="13">
        <f t="shared" si="2"/>
        <v>0.2623455697546816</v>
      </c>
    </row>
    <row r="6" spans="1:6" x14ac:dyDescent="0.2">
      <c r="A6" s="21" t="s">
        <v>26</v>
      </c>
      <c r="B6" s="11">
        <v>167283</v>
      </c>
      <c r="C6" s="12">
        <v>75986</v>
      </c>
      <c r="D6" s="13">
        <f t="shared" si="0"/>
        <v>0.45423623440516969</v>
      </c>
      <c r="E6" s="12">
        <f t="shared" si="1"/>
        <v>91297</v>
      </c>
      <c r="F6" s="13">
        <f t="shared" si="2"/>
        <v>0.54576376559483031</v>
      </c>
    </row>
    <row r="7" spans="1:6" x14ac:dyDescent="0.2">
      <c r="A7" s="21" t="s">
        <v>47</v>
      </c>
      <c r="B7" s="11">
        <v>28682</v>
      </c>
      <c r="C7" s="12">
        <v>21725</v>
      </c>
      <c r="D7" s="13">
        <f t="shared" si="0"/>
        <v>0.75744369290844427</v>
      </c>
      <c r="E7" s="12">
        <f t="shared" si="1"/>
        <v>6957</v>
      </c>
      <c r="F7" s="13">
        <f t="shared" si="2"/>
        <v>0.24255630709155568</v>
      </c>
    </row>
    <row r="8" spans="1:6" x14ac:dyDescent="0.2">
      <c r="A8" s="21" t="s">
        <v>15</v>
      </c>
      <c r="B8" s="11">
        <v>594469</v>
      </c>
      <c r="C8" s="12">
        <v>221729</v>
      </c>
      <c r="D8" s="13">
        <f t="shared" si="0"/>
        <v>0.37298664858890873</v>
      </c>
      <c r="E8" s="12">
        <f t="shared" si="1"/>
        <v>372740</v>
      </c>
      <c r="F8" s="13">
        <f t="shared" si="2"/>
        <v>0.62701335141109127</v>
      </c>
    </row>
    <row r="9" spans="1:6" x14ac:dyDescent="0.2">
      <c r="A9" s="21" t="s">
        <v>9</v>
      </c>
      <c r="B9" s="11">
        <v>1919644</v>
      </c>
      <c r="C9" s="12">
        <v>15304</v>
      </c>
      <c r="D9" s="13">
        <f t="shared" si="0"/>
        <v>7.9723115327633657E-3</v>
      </c>
      <c r="E9" s="12">
        <f t="shared" si="1"/>
        <v>1904340</v>
      </c>
      <c r="F9" s="13">
        <f t="shared" si="2"/>
        <v>0.99202768846723666</v>
      </c>
    </row>
    <row r="10" spans="1:6" x14ac:dyDescent="0.2">
      <c r="A10" s="21" t="s">
        <v>57</v>
      </c>
      <c r="B10" s="11">
        <v>14067</v>
      </c>
      <c r="C10" s="12">
        <v>11136</v>
      </c>
      <c r="D10" s="13">
        <f t="shared" si="0"/>
        <v>0.79164000853060357</v>
      </c>
      <c r="E10" s="12">
        <f t="shared" si="1"/>
        <v>2931</v>
      </c>
      <c r="F10" s="13">
        <f t="shared" si="2"/>
        <v>0.20835999146939646</v>
      </c>
    </row>
    <row r="11" spans="1:6" x14ac:dyDescent="0.2">
      <c r="A11" s="21" t="s">
        <v>28</v>
      </c>
      <c r="B11" s="11">
        <v>181770</v>
      </c>
      <c r="C11" s="12">
        <v>161809</v>
      </c>
      <c r="D11" s="13">
        <f t="shared" si="0"/>
        <v>0.89018539913076966</v>
      </c>
      <c r="E11" s="12">
        <f t="shared" si="1"/>
        <v>19961</v>
      </c>
      <c r="F11" s="13">
        <f t="shared" si="2"/>
        <v>0.10981460086923035</v>
      </c>
    </row>
    <row r="12" spans="1:6" x14ac:dyDescent="0.2">
      <c r="A12" s="21" t="s">
        <v>31</v>
      </c>
      <c r="B12" s="11">
        <v>147744</v>
      </c>
      <c r="C12" s="12">
        <v>136970</v>
      </c>
      <c r="D12" s="13">
        <f t="shared" si="0"/>
        <v>0.9270765648689625</v>
      </c>
      <c r="E12" s="12">
        <f t="shared" si="1"/>
        <v>10774</v>
      </c>
      <c r="F12" s="13">
        <f t="shared" si="2"/>
        <v>7.2923435131037467E-2</v>
      </c>
    </row>
    <row r="13" spans="1:6" x14ac:dyDescent="0.2">
      <c r="A13" s="21" t="s">
        <v>27</v>
      </c>
      <c r="B13" s="11">
        <v>215246</v>
      </c>
      <c r="C13" s="12">
        <v>196607</v>
      </c>
      <c r="D13" s="13">
        <f t="shared" si="0"/>
        <v>0.91340605632624994</v>
      </c>
      <c r="E13" s="12">
        <f t="shared" si="1"/>
        <v>18639</v>
      </c>
      <c r="F13" s="13">
        <f t="shared" si="2"/>
        <v>8.6593943673750035E-2</v>
      </c>
    </row>
    <row r="14" spans="1:6" x14ac:dyDescent="0.2">
      <c r="A14" s="21" t="s">
        <v>22</v>
      </c>
      <c r="B14" s="11">
        <v>376706</v>
      </c>
      <c r="C14" s="12">
        <v>338008</v>
      </c>
      <c r="D14" s="13">
        <f t="shared" si="0"/>
        <v>0.89727267418092627</v>
      </c>
      <c r="E14" s="12">
        <f t="shared" si="1"/>
        <v>38698</v>
      </c>
      <c r="F14" s="13">
        <f t="shared" si="2"/>
        <v>0.10272732581907376</v>
      </c>
    </row>
    <row r="15" spans="1:6" x14ac:dyDescent="0.2">
      <c r="A15" s="21" t="s">
        <v>37</v>
      </c>
      <c r="B15" s="11">
        <v>70492</v>
      </c>
      <c r="C15" s="12">
        <v>57667</v>
      </c>
      <c r="D15" s="13">
        <f t="shared" si="0"/>
        <v>0.81806446121545706</v>
      </c>
      <c r="E15" s="12">
        <f t="shared" si="1"/>
        <v>12825</v>
      </c>
      <c r="F15" s="13">
        <f t="shared" si="2"/>
        <v>0.18193553878454294</v>
      </c>
    </row>
    <row r="16" spans="1:6" x14ac:dyDescent="0.2">
      <c r="A16" s="22" t="s">
        <v>106</v>
      </c>
      <c r="B16" s="11">
        <v>36065</v>
      </c>
      <c r="C16" s="12">
        <v>28295</v>
      </c>
      <c r="D16" s="13">
        <f t="shared" si="0"/>
        <v>0.78455566338555383</v>
      </c>
      <c r="E16" s="12">
        <f t="shared" si="1"/>
        <v>7770</v>
      </c>
      <c r="F16" s="13">
        <f t="shared" si="2"/>
        <v>0.21544433661444615</v>
      </c>
    </row>
    <row r="17" spans="1:6" x14ac:dyDescent="0.2">
      <c r="A17" s="21" t="s">
        <v>59</v>
      </c>
      <c r="B17" s="11">
        <v>16610</v>
      </c>
      <c r="C17" s="12">
        <v>14767</v>
      </c>
      <c r="D17" s="13">
        <f t="shared" si="0"/>
        <v>0.88904274533413608</v>
      </c>
      <c r="E17" s="12">
        <f t="shared" si="1"/>
        <v>1843</v>
      </c>
      <c r="F17" s="13">
        <f t="shared" si="2"/>
        <v>0.11095725466586394</v>
      </c>
    </row>
    <row r="18" spans="1:6" x14ac:dyDescent="0.2">
      <c r="A18" s="21" t="s">
        <v>13</v>
      </c>
      <c r="B18" s="11">
        <v>970672</v>
      </c>
      <c r="C18" s="12">
        <v>0</v>
      </c>
      <c r="D18" s="13">
        <f t="shared" si="0"/>
        <v>0</v>
      </c>
      <c r="E18" s="12">
        <f t="shared" si="1"/>
        <v>970672</v>
      </c>
      <c r="F18" s="13">
        <f t="shared" si="2"/>
        <v>1</v>
      </c>
    </row>
    <row r="19" spans="1:6" x14ac:dyDescent="0.2">
      <c r="A19" s="21" t="s">
        <v>18</v>
      </c>
      <c r="B19" s="11">
        <v>321134</v>
      </c>
      <c r="C19" s="12">
        <v>264282</v>
      </c>
      <c r="D19" s="13">
        <f t="shared" si="0"/>
        <v>0.82296486824814563</v>
      </c>
      <c r="E19" s="12">
        <f t="shared" si="1"/>
        <v>56852</v>
      </c>
      <c r="F19" s="13">
        <f t="shared" si="2"/>
        <v>0.17703513175185437</v>
      </c>
    </row>
    <row r="20" spans="1:6" x14ac:dyDescent="0.2">
      <c r="A20" s="21" t="s">
        <v>42</v>
      </c>
      <c r="B20" s="11">
        <v>110635</v>
      </c>
      <c r="C20" s="12">
        <v>15499</v>
      </c>
      <c r="D20" s="13">
        <f t="shared" si="0"/>
        <v>0.14009129118271796</v>
      </c>
      <c r="E20" s="12">
        <f t="shared" si="1"/>
        <v>95136</v>
      </c>
      <c r="F20" s="13">
        <f t="shared" si="2"/>
        <v>0.8599087088172821</v>
      </c>
    </row>
    <row r="21" spans="1:6" x14ac:dyDescent="0.2">
      <c r="A21" s="21" t="s">
        <v>61</v>
      </c>
      <c r="B21" s="11">
        <v>12273</v>
      </c>
      <c r="C21" s="12">
        <v>7051</v>
      </c>
      <c r="D21" s="13">
        <f t="shared" si="0"/>
        <v>0.57451315896683774</v>
      </c>
      <c r="E21" s="12">
        <f t="shared" si="1"/>
        <v>5222</v>
      </c>
      <c r="F21" s="13">
        <f t="shared" si="2"/>
        <v>0.4254868410331622</v>
      </c>
    </row>
    <row r="22" spans="1:6" x14ac:dyDescent="0.2">
      <c r="A22" s="21" t="s">
        <v>39</v>
      </c>
      <c r="B22" s="11">
        <v>46277</v>
      </c>
      <c r="C22" s="12">
        <v>27769</v>
      </c>
      <c r="D22" s="13">
        <f t="shared" si="0"/>
        <v>0.60006050521857512</v>
      </c>
      <c r="E22" s="12">
        <f t="shared" si="1"/>
        <v>18508</v>
      </c>
      <c r="F22" s="13">
        <f t="shared" si="2"/>
        <v>0.39993949478142488</v>
      </c>
    </row>
    <row r="23" spans="1:6" x14ac:dyDescent="0.2">
      <c r="A23" s="21" t="s">
        <v>60</v>
      </c>
      <c r="B23" s="11">
        <v>17766</v>
      </c>
      <c r="C23" s="12">
        <v>14867</v>
      </c>
      <c r="D23" s="13">
        <f t="shared" si="0"/>
        <v>0.83682314533378366</v>
      </c>
      <c r="E23" s="12">
        <f t="shared" si="1"/>
        <v>2899</v>
      </c>
      <c r="F23" s="13">
        <f t="shared" si="2"/>
        <v>0.16317685466621637</v>
      </c>
    </row>
    <row r="24" spans="1:6" x14ac:dyDescent="0.2">
      <c r="A24" s="21" t="s">
        <v>62</v>
      </c>
      <c r="B24" s="11">
        <v>13121</v>
      </c>
      <c r="C24" s="12">
        <v>11362</v>
      </c>
      <c r="D24" s="13">
        <f t="shared" si="0"/>
        <v>0.86594009602926603</v>
      </c>
      <c r="E24" s="12">
        <f t="shared" si="1"/>
        <v>1759</v>
      </c>
      <c r="F24" s="13">
        <f t="shared" si="2"/>
        <v>0.13405990397073395</v>
      </c>
    </row>
    <row r="25" spans="1:6" x14ac:dyDescent="0.2">
      <c r="A25" s="21" t="s">
        <v>54</v>
      </c>
      <c r="B25" s="11">
        <v>13082</v>
      </c>
      <c r="C25" s="12">
        <v>7652</v>
      </c>
      <c r="D25" s="13">
        <f t="shared" si="0"/>
        <v>0.58492585231615957</v>
      </c>
      <c r="E25" s="12">
        <f t="shared" si="1"/>
        <v>5430</v>
      </c>
      <c r="F25" s="13">
        <f t="shared" si="2"/>
        <v>0.41507414768384038</v>
      </c>
    </row>
    <row r="26" spans="1:6" x14ac:dyDescent="0.2">
      <c r="A26" s="21" t="s">
        <v>56</v>
      </c>
      <c r="B26" s="11">
        <v>14600</v>
      </c>
      <c r="C26" s="12">
        <v>10054</v>
      </c>
      <c r="D26" s="13">
        <f t="shared" si="0"/>
        <v>0.68863013698630138</v>
      </c>
      <c r="E26" s="12">
        <f t="shared" si="1"/>
        <v>4546</v>
      </c>
      <c r="F26" s="13">
        <f t="shared" si="2"/>
        <v>0.31136986301369862</v>
      </c>
    </row>
    <row r="27" spans="1:6" x14ac:dyDescent="0.2">
      <c r="A27" s="21" t="s">
        <v>48</v>
      </c>
      <c r="B27" s="11">
        <v>27385</v>
      </c>
      <c r="C27" s="12">
        <v>17455</v>
      </c>
      <c r="D27" s="13">
        <f t="shared" si="0"/>
        <v>0.63739273324812851</v>
      </c>
      <c r="E27" s="12">
        <f t="shared" si="1"/>
        <v>9930</v>
      </c>
      <c r="F27" s="13">
        <f t="shared" si="2"/>
        <v>0.36260726675187144</v>
      </c>
    </row>
    <row r="28" spans="1:6" x14ac:dyDescent="0.2">
      <c r="A28" s="21" t="s">
        <v>46</v>
      </c>
      <c r="B28" s="11">
        <v>40120</v>
      </c>
      <c r="C28" s="12">
        <v>27040</v>
      </c>
      <c r="D28" s="13">
        <f t="shared" si="0"/>
        <v>0.67397806580259223</v>
      </c>
      <c r="E28" s="12">
        <f t="shared" si="1"/>
        <v>13080</v>
      </c>
      <c r="F28" s="13">
        <f t="shared" si="2"/>
        <v>0.32602193419740777</v>
      </c>
    </row>
    <row r="29" spans="1:6" x14ac:dyDescent="0.2">
      <c r="A29" s="21" t="s">
        <v>29</v>
      </c>
      <c r="B29" s="11">
        <v>188358</v>
      </c>
      <c r="C29" s="12">
        <v>179688</v>
      </c>
      <c r="D29" s="13">
        <f t="shared" si="0"/>
        <v>0.95397063039531105</v>
      </c>
      <c r="E29" s="12">
        <f t="shared" si="1"/>
        <v>8670</v>
      </c>
      <c r="F29" s="13">
        <f t="shared" si="2"/>
        <v>4.6029369604688945E-2</v>
      </c>
    </row>
    <row r="30" spans="1:6" x14ac:dyDescent="0.2">
      <c r="A30" s="21" t="s">
        <v>35</v>
      </c>
      <c r="B30" s="11">
        <v>103434</v>
      </c>
      <c r="C30" s="12">
        <v>78463</v>
      </c>
      <c r="D30" s="13">
        <f t="shared" si="0"/>
        <v>0.75858035075507091</v>
      </c>
      <c r="E30" s="12">
        <f t="shared" si="1"/>
        <v>24971</v>
      </c>
      <c r="F30" s="13">
        <f t="shared" si="2"/>
        <v>0.24141964924492915</v>
      </c>
    </row>
    <row r="31" spans="1:6" x14ac:dyDescent="0.2">
      <c r="A31" s="21" t="s">
        <v>10</v>
      </c>
      <c r="B31" s="11">
        <v>1444870</v>
      </c>
      <c r="C31" s="12">
        <v>988250</v>
      </c>
      <c r="D31" s="13">
        <f t="shared" si="0"/>
        <v>0.68397156837639372</v>
      </c>
      <c r="E31" s="12">
        <f t="shared" si="1"/>
        <v>456620</v>
      </c>
      <c r="F31" s="13">
        <f t="shared" si="2"/>
        <v>0.31602843162360628</v>
      </c>
    </row>
    <row r="32" spans="1:6" x14ac:dyDescent="0.2">
      <c r="A32" s="21" t="s">
        <v>53</v>
      </c>
      <c r="B32" s="11">
        <v>20049</v>
      </c>
      <c r="C32" s="12">
        <v>15753</v>
      </c>
      <c r="D32" s="13">
        <f t="shared" si="0"/>
        <v>0.78572497381415529</v>
      </c>
      <c r="E32" s="12">
        <f t="shared" si="1"/>
        <v>4296</v>
      </c>
      <c r="F32" s="13">
        <f t="shared" si="2"/>
        <v>0.21427502618584468</v>
      </c>
    </row>
    <row r="33" spans="1:6" x14ac:dyDescent="0.2">
      <c r="A33" s="21" t="s">
        <v>33</v>
      </c>
      <c r="B33" s="11">
        <v>154939</v>
      </c>
      <c r="C33" s="12">
        <v>102713</v>
      </c>
      <c r="D33" s="13">
        <f t="shared" si="0"/>
        <v>0.66292540935464928</v>
      </c>
      <c r="E33" s="12">
        <f t="shared" si="1"/>
        <v>52226</v>
      </c>
      <c r="F33" s="13">
        <f t="shared" si="2"/>
        <v>0.33707459064535072</v>
      </c>
    </row>
    <row r="34" spans="1:6" x14ac:dyDescent="0.2">
      <c r="A34" s="21" t="s">
        <v>40</v>
      </c>
      <c r="B34" s="11">
        <v>46969</v>
      </c>
      <c r="C34" s="12">
        <v>31267</v>
      </c>
      <c r="D34" s="13">
        <f t="shared" si="0"/>
        <v>0.6656943941748813</v>
      </c>
      <c r="E34" s="12">
        <f t="shared" si="1"/>
        <v>15702</v>
      </c>
      <c r="F34" s="13">
        <f t="shared" si="2"/>
        <v>0.3343056058251187</v>
      </c>
    </row>
    <row r="35" spans="1:6" x14ac:dyDescent="0.2">
      <c r="A35" s="21" t="s">
        <v>55</v>
      </c>
      <c r="B35" s="11">
        <v>14776</v>
      </c>
      <c r="C35" s="12">
        <v>12327</v>
      </c>
      <c r="D35" s="13">
        <f t="shared" si="0"/>
        <v>0.83425825663237685</v>
      </c>
      <c r="E35" s="12">
        <f t="shared" si="1"/>
        <v>2449</v>
      </c>
      <c r="F35" s="13">
        <f t="shared" si="2"/>
        <v>0.16574174336762318</v>
      </c>
    </row>
    <row r="36" spans="1:6" x14ac:dyDescent="0.2">
      <c r="A36" s="21" t="s">
        <v>64</v>
      </c>
      <c r="B36" s="11">
        <v>8482</v>
      </c>
      <c r="C36" s="12">
        <v>7265</v>
      </c>
      <c r="D36" s="13">
        <f t="shared" si="0"/>
        <v>0.85651968875265272</v>
      </c>
      <c r="E36" s="12">
        <f t="shared" si="1"/>
        <v>1217</v>
      </c>
      <c r="F36" s="13">
        <f t="shared" si="2"/>
        <v>0.14348031124734734</v>
      </c>
    </row>
    <row r="37" spans="1:6" x14ac:dyDescent="0.2">
      <c r="A37" s="21" t="s">
        <v>23</v>
      </c>
      <c r="B37" s="11">
        <v>357247</v>
      </c>
      <c r="C37" s="12">
        <v>165760</v>
      </c>
      <c r="D37" s="13">
        <f t="shared" si="0"/>
        <v>0.46399269972875912</v>
      </c>
      <c r="E37" s="12">
        <f t="shared" si="1"/>
        <v>191487</v>
      </c>
      <c r="F37" s="13">
        <f t="shared" si="2"/>
        <v>0.53600730027124088</v>
      </c>
    </row>
    <row r="38" spans="1:6" x14ac:dyDescent="0.2">
      <c r="A38" s="21" t="s">
        <v>1</v>
      </c>
      <c r="B38" s="11">
        <v>735148</v>
      </c>
      <c r="C38" s="12">
        <v>361315</v>
      </c>
      <c r="D38" s="13">
        <f t="shared" si="0"/>
        <v>0.49148606811145512</v>
      </c>
      <c r="E38" s="12">
        <f t="shared" si="1"/>
        <v>373833</v>
      </c>
      <c r="F38" s="13">
        <f t="shared" si="2"/>
        <v>0.50851393188854488</v>
      </c>
    </row>
    <row r="39" spans="1:6" x14ac:dyDescent="0.2">
      <c r="A39" s="21" t="s">
        <v>21</v>
      </c>
      <c r="B39" s="11">
        <v>296499</v>
      </c>
      <c r="C39" s="12">
        <v>100786</v>
      </c>
      <c r="D39" s="13">
        <f t="shared" si="0"/>
        <v>0.33992020209174401</v>
      </c>
      <c r="E39" s="12">
        <f t="shared" si="1"/>
        <v>195713</v>
      </c>
      <c r="F39" s="13">
        <f t="shared" si="2"/>
        <v>0.66007979790825599</v>
      </c>
    </row>
    <row r="40" spans="1:6" x14ac:dyDescent="0.2">
      <c r="A40" s="21" t="s">
        <v>45</v>
      </c>
      <c r="B40" s="11">
        <v>41330</v>
      </c>
      <c r="C40" s="12">
        <v>31881</v>
      </c>
      <c r="D40" s="13">
        <f t="shared" si="0"/>
        <v>0.7713767239293492</v>
      </c>
      <c r="E40" s="12">
        <f t="shared" si="1"/>
        <v>9449</v>
      </c>
      <c r="F40" s="13">
        <f t="shared" si="2"/>
        <v>0.22862327607065086</v>
      </c>
    </row>
    <row r="41" spans="1:6" x14ac:dyDescent="0.2">
      <c r="A41" s="21" t="s">
        <v>63</v>
      </c>
      <c r="B41" s="11">
        <v>8772</v>
      </c>
      <c r="C41" s="12">
        <v>7832</v>
      </c>
      <c r="D41" s="13">
        <f t="shared" si="0"/>
        <v>0.89284085727314177</v>
      </c>
      <c r="E41" s="12">
        <f t="shared" si="1"/>
        <v>940</v>
      </c>
      <c r="F41" s="13">
        <f t="shared" si="2"/>
        <v>0.10715914272685818</v>
      </c>
    </row>
    <row r="42" spans="1:6" x14ac:dyDescent="0.2">
      <c r="A42" s="21" t="s">
        <v>2</v>
      </c>
      <c r="B42" s="11">
        <v>19570</v>
      </c>
      <c r="C42" s="12">
        <v>15443</v>
      </c>
      <c r="D42" s="13">
        <f t="shared" si="0"/>
        <v>0.78911599386816556</v>
      </c>
      <c r="E42" s="12">
        <f t="shared" si="1"/>
        <v>4127</v>
      </c>
      <c r="F42" s="13">
        <f t="shared" si="2"/>
        <v>0.21088400613183444</v>
      </c>
    </row>
    <row r="43" spans="1:6" x14ac:dyDescent="0.2">
      <c r="A43" s="21" t="s">
        <v>19</v>
      </c>
      <c r="B43" s="11">
        <v>387414</v>
      </c>
      <c r="C43" s="12">
        <v>307843</v>
      </c>
      <c r="D43" s="13">
        <f t="shared" si="0"/>
        <v>0.79460990051985736</v>
      </c>
      <c r="E43" s="12">
        <f t="shared" si="1"/>
        <v>79571</v>
      </c>
      <c r="F43" s="13">
        <f t="shared" si="2"/>
        <v>0.2053900994801427</v>
      </c>
    </row>
    <row r="44" spans="1:6" x14ac:dyDescent="0.2">
      <c r="A44" s="21" t="s">
        <v>20</v>
      </c>
      <c r="B44" s="11">
        <v>360421</v>
      </c>
      <c r="C44" s="12">
        <v>290747</v>
      </c>
      <c r="D44" s="13">
        <f t="shared" si="0"/>
        <v>0.8066871797148335</v>
      </c>
      <c r="E44" s="12">
        <f t="shared" si="1"/>
        <v>69674</v>
      </c>
      <c r="F44" s="13">
        <f t="shared" si="2"/>
        <v>0.19331282028516653</v>
      </c>
    </row>
    <row r="45" spans="1:6" x14ac:dyDescent="0.2">
      <c r="A45" s="21" t="s">
        <v>30</v>
      </c>
      <c r="B45" s="11">
        <v>158598</v>
      </c>
      <c r="C45" s="12">
        <v>132144</v>
      </c>
      <c r="D45" s="13">
        <f t="shared" si="0"/>
        <v>0.83320092308856353</v>
      </c>
      <c r="E45" s="12">
        <f t="shared" si="1"/>
        <v>26454</v>
      </c>
      <c r="F45" s="13">
        <f t="shared" si="2"/>
        <v>0.16679907691143647</v>
      </c>
    </row>
    <row r="46" spans="1:6" x14ac:dyDescent="0.2">
      <c r="A46" s="21" t="s">
        <v>66</v>
      </c>
      <c r="B46" s="11">
        <v>2812130</v>
      </c>
      <c r="C46" s="12">
        <v>1212200</v>
      </c>
      <c r="D46" s="13">
        <f t="shared" si="0"/>
        <v>0.43106115293389707</v>
      </c>
      <c r="E46" s="12">
        <f t="shared" si="1"/>
        <v>1599930</v>
      </c>
      <c r="F46" s="13">
        <f t="shared" si="2"/>
        <v>0.56893884706610287</v>
      </c>
    </row>
    <row r="47" spans="1:6" x14ac:dyDescent="0.2">
      <c r="A47" s="21" t="s">
        <v>34</v>
      </c>
      <c r="B47" s="11">
        <v>76212</v>
      </c>
      <c r="C47" s="12">
        <v>35294</v>
      </c>
      <c r="D47" s="13">
        <f t="shared" si="0"/>
        <v>0.46310292342413267</v>
      </c>
      <c r="E47" s="12">
        <f t="shared" si="1"/>
        <v>40918</v>
      </c>
      <c r="F47" s="13">
        <f t="shared" si="2"/>
        <v>0.53689707657586727</v>
      </c>
    </row>
    <row r="48" spans="1:6" x14ac:dyDescent="0.2">
      <c r="A48" s="21" t="s">
        <v>38</v>
      </c>
      <c r="B48" s="11">
        <v>85070</v>
      </c>
      <c r="C48" s="12">
        <v>67804</v>
      </c>
      <c r="D48" s="13">
        <f t="shared" si="0"/>
        <v>0.79703773363112729</v>
      </c>
      <c r="E48" s="12">
        <f t="shared" si="1"/>
        <v>17266</v>
      </c>
      <c r="F48" s="13">
        <f t="shared" si="2"/>
        <v>0.20296226636887268</v>
      </c>
    </row>
    <row r="49" spans="1:6" x14ac:dyDescent="0.2">
      <c r="A49" s="21" t="s">
        <v>24</v>
      </c>
      <c r="B49" s="11">
        <v>201514</v>
      </c>
      <c r="C49" s="12">
        <v>115579</v>
      </c>
      <c r="D49" s="13">
        <f t="shared" si="0"/>
        <v>0.57355320225890016</v>
      </c>
      <c r="E49" s="12">
        <f t="shared" si="1"/>
        <v>85935</v>
      </c>
      <c r="F49" s="13">
        <f t="shared" si="2"/>
        <v>0.42644679774109989</v>
      </c>
    </row>
    <row r="50" spans="1:6" x14ac:dyDescent="0.2">
      <c r="A50" s="21" t="s">
        <v>3</v>
      </c>
      <c r="B50" s="11">
        <v>41808</v>
      </c>
      <c r="C50" s="12">
        <v>36205</v>
      </c>
      <c r="D50" s="13">
        <f t="shared" si="0"/>
        <v>0.86598258706467657</v>
      </c>
      <c r="E50" s="12">
        <f t="shared" si="1"/>
        <v>5603</v>
      </c>
      <c r="F50" s="13">
        <f t="shared" si="2"/>
        <v>0.13401741293532338</v>
      </c>
    </row>
    <row r="51" spans="1:6" x14ac:dyDescent="0.2">
      <c r="A51" s="21" t="s">
        <v>12</v>
      </c>
      <c r="B51" s="11">
        <v>1386080</v>
      </c>
      <c r="C51" s="12">
        <v>876910</v>
      </c>
      <c r="D51" s="13">
        <f t="shared" si="0"/>
        <v>0.63265468082650356</v>
      </c>
      <c r="E51" s="12">
        <f t="shared" si="1"/>
        <v>509170</v>
      </c>
      <c r="F51" s="13">
        <f t="shared" si="2"/>
        <v>0.3673453191734965</v>
      </c>
    </row>
    <row r="52" spans="1:6" x14ac:dyDescent="0.2">
      <c r="A52" s="21" t="s">
        <v>25</v>
      </c>
      <c r="B52" s="11">
        <v>370552</v>
      </c>
      <c r="C52" s="12">
        <v>247878</v>
      </c>
      <c r="D52" s="13">
        <f t="shared" si="0"/>
        <v>0.66894255057319896</v>
      </c>
      <c r="E52" s="12">
        <f t="shared" si="1"/>
        <v>122674</v>
      </c>
      <c r="F52" s="13">
        <f t="shared" si="2"/>
        <v>0.3310574494268011</v>
      </c>
    </row>
    <row r="53" spans="1:6" x14ac:dyDescent="0.2">
      <c r="A53" s="21" t="s">
        <v>4</v>
      </c>
      <c r="B53" s="11">
        <v>1447857</v>
      </c>
      <c r="C53" s="12">
        <v>629451</v>
      </c>
      <c r="D53" s="13">
        <f t="shared" si="0"/>
        <v>0.43474666351718438</v>
      </c>
      <c r="E53" s="12">
        <f t="shared" si="1"/>
        <v>818406</v>
      </c>
      <c r="F53" s="13">
        <f t="shared" si="2"/>
        <v>0.56525333648281562</v>
      </c>
    </row>
    <row r="54" spans="1:6" x14ac:dyDescent="0.2">
      <c r="A54" s="21" t="s">
        <v>17</v>
      </c>
      <c r="B54" s="11">
        <v>527122</v>
      </c>
      <c r="C54" s="12">
        <v>481604</v>
      </c>
      <c r="D54" s="13">
        <f t="shared" si="0"/>
        <v>0.91364807388043001</v>
      </c>
      <c r="E54" s="12">
        <f t="shared" si="1"/>
        <v>45518</v>
      </c>
      <c r="F54" s="13">
        <f t="shared" si="2"/>
        <v>8.6351926119570044E-2</v>
      </c>
    </row>
    <row r="55" spans="1:6" x14ac:dyDescent="0.2">
      <c r="A55" s="21" t="s">
        <v>11</v>
      </c>
      <c r="B55" s="11">
        <v>978045</v>
      </c>
      <c r="C55" s="12">
        <v>277559</v>
      </c>
      <c r="D55" s="13">
        <f t="shared" si="0"/>
        <v>0.28378960068299514</v>
      </c>
      <c r="E55" s="12">
        <f t="shared" si="1"/>
        <v>700486</v>
      </c>
      <c r="F55" s="13">
        <f t="shared" si="2"/>
        <v>0.71621039931700481</v>
      </c>
    </row>
    <row r="56" spans="1:6" x14ac:dyDescent="0.2">
      <c r="A56" s="21" t="s">
        <v>14</v>
      </c>
      <c r="B56" s="11">
        <v>690606</v>
      </c>
      <c r="C56" s="12">
        <v>423366</v>
      </c>
      <c r="D56" s="13">
        <f t="shared" si="0"/>
        <v>0.61303550794519601</v>
      </c>
      <c r="E56" s="12">
        <f t="shared" si="1"/>
        <v>267240</v>
      </c>
      <c r="F56" s="13">
        <f t="shared" si="2"/>
        <v>0.38696449205480404</v>
      </c>
    </row>
    <row r="57" spans="1:6" x14ac:dyDescent="0.2">
      <c r="A57" s="21" t="s">
        <v>36</v>
      </c>
      <c r="B57" s="11">
        <v>73268</v>
      </c>
      <c r="C57" s="12">
        <v>58015</v>
      </c>
      <c r="D57" s="13">
        <f t="shared" si="0"/>
        <v>0.79181907517606598</v>
      </c>
      <c r="E57" s="12">
        <f t="shared" si="1"/>
        <v>15253</v>
      </c>
      <c r="F57" s="13">
        <f t="shared" si="2"/>
        <v>0.20818092482393405</v>
      </c>
    </row>
    <row r="58" spans="1:6" x14ac:dyDescent="0.2">
      <c r="A58" s="21" t="s">
        <v>32</v>
      </c>
      <c r="B58" s="11">
        <v>179054</v>
      </c>
      <c r="C58" s="12">
        <v>162133</v>
      </c>
      <c r="D58" s="13">
        <f t="shared" si="0"/>
        <v>0.9054977827917835</v>
      </c>
      <c r="E58" s="12">
        <f t="shared" si="1"/>
        <v>16921</v>
      </c>
      <c r="F58" s="13">
        <f t="shared" si="2"/>
        <v>9.4502217208216513E-2</v>
      </c>
    </row>
    <row r="59" spans="1:6" x14ac:dyDescent="0.2">
      <c r="A59" s="21" t="s">
        <v>6</v>
      </c>
      <c r="B59" s="11">
        <v>426275</v>
      </c>
      <c r="C59" s="12">
        <v>268026</v>
      </c>
      <c r="D59" s="13">
        <f t="shared" si="0"/>
        <v>0.62876312239751331</v>
      </c>
      <c r="E59" s="12">
        <f t="shared" si="1"/>
        <v>158249</v>
      </c>
      <c r="F59" s="13">
        <f t="shared" si="2"/>
        <v>0.37123687760248664</v>
      </c>
    </row>
    <row r="60" spans="1:6" x14ac:dyDescent="0.2">
      <c r="A60" s="21" t="s">
        <v>5</v>
      </c>
      <c r="B60" s="11">
        <v>471735</v>
      </c>
      <c r="C60" s="12">
        <v>224258</v>
      </c>
      <c r="D60" s="13">
        <f t="shared" si="0"/>
        <v>0.47538978451885061</v>
      </c>
      <c r="E60" s="12">
        <f t="shared" si="1"/>
        <v>247477</v>
      </c>
      <c r="F60" s="13">
        <f t="shared" si="2"/>
        <v>0.52461021548114939</v>
      </c>
    </row>
    <row r="61" spans="1:6" x14ac:dyDescent="0.2">
      <c r="A61" s="22" t="s">
        <v>107</v>
      </c>
      <c r="B61" s="11">
        <v>254412</v>
      </c>
      <c r="C61" s="12">
        <v>233008</v>
      </c>
      <c r="D61" s="13">
        <f t="shared" si="0"/>
        <v>0.91586874832948129</v>
      </c>
      <c r="E61" s="12">
        <f t="shared" si="1"/>
        <v>21404</v>
      </c>
      <c r="F61" s="13">
        <f t="shared" si="2"/>
        <v>8.4131251670518686E-2</v>
      </c>
    </row>
    <row r="62" spans="1:6" x14ac:dyDescent="0.2">
      <c r="A62" s="22" t="s">
        <v>108</v>
      </c>
      <c r="B62" s="11">
        <v>309359</v>
      </c>
      <c r="C62" s="12">
        <v>73157</v>
      </c>
      <c r="D62" s="13">
        <f t="shared" si="0"/>
        <v>0.23647930074767504</v>
      </c>
      <c r="E62" s="12">
        <f t="shared" si="1"/>
        <v>236202</v>
      </c>
      <c r="F62" s="13">
        <f t="shared" si="2"/>
        <v>0.76352069925232502</v>
      </c>
    </row>
    <row r="63" spans="1:6" x14ac:dyDescent="0.2">
      <c r="A63" s="21" t="s">
        <v>41</v>
      </c>
      <c r="B63" s="11">
        <v>128633</v>
      </c>
      <c r="C63" s="12">
        <v>110769</v>
      </c>
      <c r="D63" s="13">
        <f t="shared" si="0"/>
        <v>0.86112428381519512</v>
      </c>
      <c r="E63" s="12">
        <f t="shared" si="1"/>
        <v>17864</v>
      </c>
      <c r="F63" s="13">
        <f t="shared" si="2"/>
        <v>0.13887571618480482</v>
      </c>
    </row>
    <row r="64" spans="1:6" x14ac:dyDescent="0.2">
      <c r="A64" s="21" t="s">
        <v>44</v>
      </c>
      <c r="B64" s="11">
        <v>45423</v>
      </c>
      <c r="C64" s="12">
        <v>37777</v>
      </c>
      <c r="D64" s="13">
        <f t="shared" si="0"/>
        <v>0.83167117979878036</v>
      </c>
      <c r="E64" s="12">
        <f t="shared" si="1"/>
        <v>7646</v>
      </c>
      <c r="F64" s="13">
        <f t="shared" si="2"/>
        <v>0.16832882020121964</v>
      </c>
    </row>
    <row r="65" spans="1:6" x14ac:dyDescent="0.2">
      <c r="A65" s="21" t="s">
        <v>52</v>
      </c>
      <c r="B65" s="11">
        <v>22458</v>
      </c>
      <c r="C65" s="12">
        <v>15427</v>
      </c>
      <c r="D65" s="13">
        <f t="shared" si="0"/>
        <v>0.68692670763202424</v>
      </c>
      <c r="E65" s="12">
        <f t="shared" si="1"/>
        <v>7031</v>
      </c>
      <c r="F65" s="13">
        <f t="shared" si="2"/>
        <v>0.31307329236797576</v>
      </c>
    </row>
    <row r="66" spans="1:6" x14ac:dyDescent="0.2">
      <c r="A66" s="21" t="s">
        <v>58</v>
      </c>
      <c r="B66" s="11">
        <v>15505</v>
      </c>
      <c r="C66" s="12">
        <v>13094</v>
      </c>
      <c r="D66" s="13">
        <f t="shared" si="0"/>
        <v>0.84450177362141243</v>
      </c>
      <c r="E66" s="12">
        <f t="shared" si="1"/>
        <v>2411</v>
      </c>
      <c r="F66" s="13">
        <f t="shared" si="2"/>
        <v>0.15549822637858754</v>
      </c>
    </row>
    <row r="67" spans="1:6" x14ac:dyDescent="0.2">
      <c r="A67" s="21" t="s">
        <v>16</v>
      </c>
      <c r="B67" s="11">
        <v>538763</v>
      </c>
      <c r="C67" s="12">
        <v>118208</v>
      </c>
      <c r="D67" s="13">
        <f t="shared" si="0"/>
        <v>0.21940630666916622</v>
      </c>
      <c r="E67" s="12">
        <f t="shared" si="1"/>
        <v>420555</v>
      </c>
      <c r="F67" s="13">
        <f t="shared" si="2"/>
        <v>0.78059369333083373</v>
      </c>
    </row>
    <row r="68" spans="1:6" x14ac:dyDescent="0.2">
      <c r="A68" s="21" t="s">
        <v>51</v>
      </c>
      <c r="B68" s="11">
        <v>32976</v>
      </c>
      <c r="C68" s="12">
        <v>32107</v>
      </c>
      <c r="D68" s="13">
        <f>(C68/B68)</f>
        <v>0.97364750121300336</v>
      </c>
      <c r="E68" s="12">
        <f>(B68-C68)</f>
        <v>869</v>
      </c>
      <c r="F68" s="13">
        <f>(E68/B68)</f>
        <v>2.6352498786996605E-2</v>
      </c>
    </row>
    <row r="69" spans="1:6" x14ac:dyDescent="0.2">
      <c r="A69" s="21" t="s">
        <v>43</v>
      </c>
      <c r="B69" s="11">
        <v>70071</v>
      </c>
      <c r="C69" s="12">
        <v>59512</v>
      </c>
      <c r="D69" s="13">
        <f>(C69/B69)</f>
        <v>0.84930998558604842</v>
      </c>
      <c r="E69" s="12">
        <f>(B69-C69)</f>
        <v>10559</v>
      </c>
      <c r="F69" s="13">
        <f>(E69/B69)</f>
        <v>0.15069001441395155</v>
      </c>
    </row>
    <row r="70" spans="1:6" x14ac:dyDescent="0.2">
      <c r="A70" s="21" t="s">
        <v>49</v>
      </c>
      <c r="B70" s="11">
        <v>25387</v>
      </c>
      <c r="C70" s="12">
        <v>20164</v>
      </c>
      <c r="D70" s="13">
        <f>(C70/B70)</f>
        <v>0.79426478118722177</v>
      </c>
      <c r="E70" s="12">
        <f>(B70-C70)</f>
        <v>5223</v>
      </c>
      <c r="F70" s="13">
        <f>(E70/B70)</f>
        <v>0.2057352188127782</v>
      </c>
    </row>
    <row r="71" spans="1:6" x14ac:dyDescent="0.2">
      <c r="A71" s="23" t="s">
        <v>65</v>
      </c>
      <c r="B71" s="17">
        <f>SUM(B4:B70)</f>
        <v>21208589</v>
      </c>
      <c r="C71" s="18">
        <f>SUM(C4:C70)</f>
        <v>10469153</v>
      </c>
      <c r="D71" s="19">
        <f>(C71/B71)</f>
        <v>0.49362798251217938</v>
      </c>
      <c r="E71" s="18">
        <f>SUM(E4:E70)</f>
        <v>10739436</v>
      </c>
      <c r="F71" s="19">
        <f>(E71/B71)</f>
        <v>0.50637201748782057</v>
      </c>
    </row>
    <row r="72" spans="1:6" x14ac:dyDescent="0.2">
      <c r="A72" s="1"/>
      <c r="B72" s="2"/>
      <c r="C72" s="27"/>
      <c r="D72" s="2"/>
      <c r="E72" s="27"/>
      <c r="F72" s="3"/>
    </row>
    <row r="73" spans="1:6" ht="25.5" customHeight="1" x14ac:dyDescent="0.2">
      <c r="A73" s="36" t="s">
        <v>127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138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69" orientation="portrait" r:id="rId1"/>
  <headerFooter>
    <oddFooter>&amp;LOffice of Economic and Demographic Research&amp;R2019 Population Estimates</oddFooter>
  </headerFooter>
  <ignoredErrors>
    <ignoredError sqref="D7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125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263291</v>
      </c>
      <c r="C4" s="26">
        <v>104904</v>
      </c>
      <c r="D4" s="13">
        <f t="shared" ref="D4:D67" si="0">(C4/B4)</f>
        <v>0.39843367224857668</v>
      </c>
      <c r="E4" s="12">
        <f t="shared" ref="E4:E67" si="1">(B4-C4)</f>
        <v>158387</v>
      </c>
      <c r="F4" s="13">
        <f t="shared" ref="F4:F67" si="2">(E4/B4)</f>
        <v>0.60156632775142338</v>
      </c>
    </row>
    <row r="5" spans="1:6" x14ac:dyDescent="0.2">
      <c r="A5" s="21" t="s">
        <v>50</v>
      </c>
      <c r="B5" s="11">
        <v>27652</v>
      </c>
      <c r="C5" s="12">
        <v>20463</v>
      </c>
      <c r="D5" s="13">
        <f t="shared" si="0"/>
        <v>0.74001880514971796</v>
      </c>
      <c r="E5" s="12">
        <f t="shared" si="1"/>
        <v>7189</v>
      </c>
      <c r="F5" s="13">
        <f t="shared" si="2"/>
        <v>0.25998119485028209</v>
      </c>
    </row>
    <row r="6" spans="1:6" x14ac:dyDescent="0.2">
      <c r="A6" s="21" t="s">
        <v>26</v>
      </c>
      <c r="B6" s="11">
        <v>181199</v>
      </c>
      <c r="C6" s="12">
        <v>78463</v>
      </c>
      <c r="D6" s="13">
        <f t="shared" si="0"/>
        <v>0.43302115353837495</v>
      </c>
      <c r="E6" s="12">
        <f t="shared" si="1"/>
        <v>102736</v>
      </c>
      <c r="F6" s="13">
        <f t="shared" si="2"/>
        <v>0.56697884646162511</v>
      </c>
    </row>
    <row r="7" spans="1:6" x14ac:dyDescent="0.2">
      <c r="A7" s="21" t="s">
        <v>47</v>
      </c>
      <c r="B7" s="11">
        <v>28057</v>
      </c>
      <c r="C7" s="12">
        <v>21200</v>
      </c>
      <c r="D7" s="13">
        <f t="shared" si="0"/>
        <v>0.7556046619381972</v>
      </c>
      <c r="E7" s="12">
        <f t="shared" si="1"/>
        <v>6857</v>
      </c>
      <c r="F7" s="13">
        <f t="shared" si="2"/>
        <v>0.24439533806180275</v>
      </c>
    </row>
    <row r="8" spans="1:6" x14ac:dyDescent="0.2">
      <c r="A8" s="21" t="s">
        <v>15</v>
      </c>
      <c r="B8" s="11">
        <v>583563</v>
      </c>
      <c r="C8" s="12">
        <v>217902</v>
      </c>
      <c r="D8" s="13">
        <f t="shared" si="0"/>
        <v>0.37339927308619636</v>
      </c>
      <c r="E8" s="12">
        <f t="shared" si="1"/>
        <v>365661</v>
      </c>
      <c r="F8" s="13">
        <f t="shared" si="2"/>
        <v>0.62660072691380364</v>
      </c>
    </row>
    <row r="9" spans="1:6" x14ac:dyDescent="0.2">
      <c r="A9" s="21" t="s">
        <v>9</v>
      </c>
      <c r="B9" s="11">
        <v>1897976</v>
      </c>
      <c r="C9" s="12">
        <v>15120</v>
      </c>
      <c r="D9" s="13">
        <f t="shared" si="0"/>
        <v>7.9663810290541079E-3</v>
      </c>
      <c r="E9" s="12">
        <f t="shared" si="1"/>
        <v>1882856</v>
      </c>
      <c r="F9" s="13">
        <f t="shared" si="2"/>
        <v>0.99203361897094589</v>
      </c>
    </row>
    <row r="10" spans="1:6" x14ac:dyDescent="0.2">
      <c r="A10" s="21" t="s">
        <v>57</v>
      </c>
      <c r="B10" s="11">
        <v>15093</v>
      </c>
      <c r="C10" s="12">
        <v>12030</v>
      </c>
      <c r="D10" s="13">
        <f t="shared" si="0"/>
        <v>0.79705823891870409</v>
      </c>
      <c r="E10" s="12">
        <f t="shared" si="1"/>
        <v>3063</v>
      </c>
      <c r="F10" s="13">
        <f t="shared" si="2"/>
        <v>0.20294176108129597</v>
      </c>
    </row>
    <row r="11" spans="1:6" x14ac:dyDescent="0.2">
      <c r="A11" s="21" t="s">
        <v>28</v>
      </c>
      <c r="B11" s="11">
        <v>177987</v>
      </c>
      <c r="C11" s="12">
        <v>158500</v>
      </c>
      <c r="D11" s="13">
        <f t="shared" si="0"/>
        <v>0.8905144757763207</v>
      </c>
      <c r="E11" s="12">
        <f t="shared" si="1"/>
        <v>19487</v>
      </c>
      <c r="F11" s="13">
        <f t="shared" si="2"/>
        <v>0.10948552422367926</v>
      </c>
    </row>
    <row r="12" spans="1:6" x14ac:dyDescent="0.2">
      <c r="A12" s="21" t="s">
        <v>31</v>
      </c>
      <c r="B12" s="11">
        <v>145721</v>
      </c>
      <c r="C12" s="12">
        <v>135008</v>
      </c>
      <c r="D12" s="13">
        <f t="shared" si="0"/>
        <v>0.92648279932199207</v>
      </c>
      <c r="E12" s="12">
        <f t="shared" si="1"/>
        <v>10713</v>
      </c>
      <c r="F12" s="13">
        <f t="shared" si="2"/>
        <v>7.3517200678007974E-2</v>
      </c>
    </row>
    <row r="13" spans="1:6" x14ac:dyDescent="0.2">
      <c r="A13" s="21" t="s">
        <v>27</v>
      </c>
      <c r="B13" s="11">
        <v>212034</v>
      </c>
      <c r="C13" s="12">
        <v>193461</v>
      </c>
      <c r="D13" s="13">
        <f t="shared" si="0"/>
        <v>0.9124055575992529</v>
      </c>
      <c r="E13" s="12">
        <f t="shared" si="1"/>
        <v>18573</v>
      </c>
      <c r="F13" s="13">
        <f t="shared" si="2"/>
        <v>8.7594442400747055E-2</v>
      </c>
    </row>
    <row r="14" spans="1:6" x14ac:dyDescent="0.2">
      <c r="A14" s="21" t="s">
        <v>22</v>
      </c>
      <c r="B14" s="11">
        <v>367347</v>
      </c>
      <c r="C14" s="12">
        <v>329501</v>
      </c>
      <c r="D14" s="13">
        <f t="shared" si="0"/>
        <v>0.89697479494864529</v>
      </c>
      <c r="E14" s="12">
        <f t="shared" si="1"/>
        <v>37846</v>
      </c>
      <c r="F14" s="13">
        <f t="shared" si="2"/>
        <v>0.10302520505135471</v>
      </c>
    </row>
    <row r="15" spans="1:6" x14ac:dyDescent="0.2">
      <c r="A15" s="21" t="s">
        <v>37</v>
      </c>
      <c r="B15" s="11">
        <v>69721</v>
      </c>
      <c r="C15" s="12">
        <v>56847</v>
      </c>
      <c r="D15" s="13">
        <f t="shared" si="0"/>
        <v>0.81534975115101616</v>
      </c>
      <c r="E15" s="12">
        <f t="shared" si="1"/>
        <v>12874</v>
      </c>
      <c r="F15" s="13">
        <f t="shared" si="2"/>
        <v>0.18465024884898382</v>
      </c>
    </row>
    <row r="16" spans="1:6" x14ac:dyDescent="0.2">
      <c r="A16" s="22" t="s">
        <v>106</v>
      </c>
      <c r="B16" s="11">
        <v>35520</v>
      </c>
      <c r="C16" s="12">
        <v>27847</v>
      </c>
      <c r="D16" s="13">
        <f t="shared" si="0"/>
        <v>0.78398085585585586</v>
      </c>
      <c r="E16" s="12">
        <f t="shared" si="1"/>
        <v>7673</v>
      </c>
      <c r="F16" s="13">
        <f t="shared" si="2"/>
        <v>0.21601914414414414</v>
      </c>
    </row>
    <row r="17" spans="1:6" x14ac:dyDescent="0.2">
      <c r="A17" s="21" t="s">
        <v>59</v>
      </c>
      <c r="B17" s="11">
        <v>16489</v>
      </c>
      <c r="C17" s="12">
        <v>14622</v>
      </c>
      <c r="D17" s="13">
        <f t="shared" si="0"/>
        <v>0.8867730001819395</v>
      </c>
      <c r="E17" s="12">
        <f t="shared" si="1"/>
        <v>1867</v>
      </c>
      <c r="F17" s="13">
        <f t="shared" si="2"/>
        <v>0.11322699981806053</v>
      </c>
    </row>
    <row r="18" spans="1:6" x14ac:dyDescent="0.2">
      <c r="A18" s="21" t="s">
        <v>13</v>
      </c>
      <c r="B18" s="11">
        <v>952861</v>
      </c>
      <c r="C18" s="12">
        <v>0</v>
      </c>
      <c r="D18" s="13">
        <f t="shared" si="0"/>
        <v>0</v>
      </c>
      <c r="E18" s="12">
        <f t="shared" si="1"/>
        <v>952861</v>
      </c>
      <c r="F18" s="13">
        <f t="shared" si="2"/>
        <v>1</v>
      </c>
    </row>
    <row r="19" spans="1:6" x14ac:dyDescent="0.2">
      <c r="A19" s="21" t="s">
        <v>18</v>
      </c>
      <c r="B19" s="11">
        <v>318560</v>
      </c>
      <c r="C19" s="12">
        <v>262157</v>
      </c>
      <c r="D19" s="13">
        <f t="shared" si="0"/>
        <v>0.8229438724259166</v>
      </c>
      <c r="E19" s="12">
        <f t="shared" si="1"/>
        <v>56403</v>
      </c>
      <c r="F19" s="13">
        <f t="shared" si="2"/>
        <v>0.17705612757408337</v>
      </c>
    </row>
    <row r="20" spans="1:6" x14ac:dyDescent="0.2">
      <c r="A20" s="21" t="s">
        <v>42</v>
      </c>
      <c r="B20" s="11">
        <v>107511</v>
      </c>
      <c r="C20" s="12">
        <v>14852</v>
      </c>
      <c r="D20" s="13">
        <f t="shared" si="0"/>
        <v>0.13814400386937151</v>
      </c>
      <c r="E20" s="12">
        <f t="shared" si="1"/>
        <v>92659</v>
      </c>
      <c r="F20" s="13">
        <f t="shared" si="2"/>
        <v>0.86185599613062847</v>
      </c>
    </row>
    <row r="21" spans="1:6" x14ac:dyDescent="0.2">
      <c r="A21" s="21" t="s">
        <v>61</v>
      </c>
      <c r="B21" s="11">
        <v>12009</v>
      </c>
      <c r="C21" s="12">
        <v>7000</v>
      </c>
      <c r="D21" s="13">
        <f t="shared" si="0"/>
        <v>0.58289616121242405</v>
      </c>
      <c r="E21" s="12">
        <f t="shared" si="1"/>
        <v>5009</v>
      </c>
      <c r="F21" s="13">
        <f t="shared" si="2"/>
        <v>0.41710383878757601</v>
      </c>
    </row>
    <row r="22" spans="1:6" x14ac:dyDescent="0.2">
      <c r="A22" s="21" t="s">
        <v>39</v>
      </c>
      <c r="B22" s="11">
        <v>47828</v>
      </c>
      <c r="C22" s="12">
        <v>29226</v>
      </c>
      <c r="D22" s="13">
        <f t="shared" si="0"/>
        <v>0.61106464832315799</v>
      </c>
      <c r="E22" s="12">
        <f t="shared" si="1"/>
        <v>18602</v>
      </c>
      <c r="F22" s="13">
        <f t="shared" si="2"/>
        <v>0.38893535167684201</v>
      </c>
    </row>
    <row r="23" spans="1:6" x14ac:dyDescent="0.2">
      <c r="A23" s="21" t="s">
        <v>60</v>
      </c>
      <c r="B23" s="11">
        <v>17424</v>
      </c>
      <c r="C23" s="12">
        <v>14539</v>
      </c>
      <c r="D23" s="13">
        <f t="shared" si="0"/>
        <v>0.83442378328741962</v>
      </c>
      <c r="E23" s="12">
        <f t="shared" si="1"/>
        <v>2885</v>
      </c>
      <c r="F23" s="13">
        <f t="shared" si="2"/>
        <v>0.16557621671258035</v>
      </c>
    </row>
    <row r="24" spans="1:6" x14ac:dyDescent="0.2">
      <c r="A24" s="21" t="s">
        <v>62</v>
      </c>
      <c r="B24" s="11">
        <v>13002</v>
      </c>
      <c r="C24" s="12">
        <v>11262</v>
      </c>
      <c r="D24" s="13">
        <f t="shared" si="0"/>
        <v>0.86617443470235345</v>
      </c>
      <c r="E24" s="12">
        <f t="shared" si="1"/>
        <v>1740</v>
      </c>
      <c r="F24" s="13">
        <f t="shared" si="2"/>
        <v>0.13382556529764653</v>
      </c>
    </row>
    <row r="25" spans="1:6" x14ac:dyDescent="0.2">
      <c r="A25" s="21" t="s">
        <v>54</v>
      </c>
      <c r="B25" s="11">
        <v>16499</v>
      </c>
      <c r="C25" s="12">
        <v>10747</v>
      </c>
      <c r="D25" s="13">
        <f t="shared" si="0"/>
        <v>0.65137281047336204</v>
      </c>
      <c r="E25" s="12">
        <f t="shared" si="1"/>
        <v>5752</v>
      </c>
      <c r="F25" s="13">
        <f t="shared" si="2"/>
        <v>0.34862718952663796</v>
      </c>
    </row>
    <row r="26" spans="1:6" x14ac:dyDescent="0.2">
      <c r="A26" s="21" t="s">
        <v>56</v>
      </c>
      <c r="B26" s="11">
        <v>14621</v>
      </c>
      <c r="C26" s="12">
        <v>10158</v>
      </c>
      <c r="D26" s="13">
        <f t="shared" si="0"/>
        <v>0.69475412078517196</v>
      </c>
      <c r="E26" s="12">
        <f t="shared" si="1"/>
        <v>4463</v>
      </c>
      <c r="F26" s="13">
        <f t="shared" si="2"/>
        <v>0.30524587921482799</v>
      </c>
    </row>
    <row r="27" spans="1:6" x14ac:dyDescent="0.2">
      <c r="A27" s="21" t="s">
        <v>48</v>
      </c>
      <c r="B27" s="11">
        <v>27296</v>
      </c>
      <c r="C27" s="12">
        <v>17498</v>
      </c>
      <c r="D27" s="13">
        <f t="shared" si="0"/>
        <v>0.6410463071512309</v>
      </c>
      <c r="E27" s="12">
        <f t="shared" si="1"/>
        <v>9798</v>
      </c>
      <c r="F27" s="13">
        <f t="shared" si="2"/>
        <v>0.35895369284876905</v>
      </c>
    </row>
    <row r="28" spans="1:6" x14ac:dyDescent="0.2">
      <c r="A28" s="21" t="s">
        <v>46</v>
      </c>
      <c r="B28" s="11">
        <v>39586</v>
      </c>
      <c r="C28" s="12">
        <v>26618</v>
      </c>
      <c r="D28" s="13">
        <f t="shared" si="0"/>
        <v>0.67240943767998784</v>
      </c>
      <c r="E28" s="12">
        <f t="shared" si="1"/>
        <v>12968</v>
      </c>
      <c r="F28" s="13">
        <f t="shared" si="2"/>
        <v>0.3275905623200121</v>
      </c>
    </row>
    <row r="29" spans="1:6" x14ac:dyDescent="0.2">
      <c r="A29" s="21" t="s">
        <v>29</v>
      </c>
      <c r="B29" s="11">
        <v>185604</v>
      </c>
      <c r="C29" s="12">
        <v>177185</v>
      </c>
      <c r="D29" s="13">
        <f t="shared" si="0"/>
        <v>0.95463998620719381</v>
      </c>
      <c r="E29" s="12">
        <f t="shared" si="1"/>
        <v>8419</v>
      </c>
      <c r="F29" s="13">
        <f t="shared" si="2"/>
        <v>4.5360013792806186E-2</v>
      </c>
    </row>
    <row r="30" spans="1:6" x14ac:dyDescent="0.2">
      <c r="A30" s="21" t="s">
        <v>35</v>
      </c>
      <c r="B30" s="11">
        <v>102525</v>
      </c>
      <c r="C30" s="12">
        <v>77619</v>
      </c>
      <c r="D30" s="13">
        <f t="shared" si="0"/>
        <v>0.75707388441843448</v>
      </c>
      <c r="E30" s="12">
        <f t="shared" si="1"/>
        <v>24906</v>
      </c>
      <c r="F30" s="13">
        <f t="shared" si="2"/>
        <v>0.24292611558156546</v>
      </c>
    </row>
    <row r="31" spans="1:6" x14ac:dyDescent="0.2">
      <c r="A31" s="21" t="s">
        <v>10</v>
      </c>
      <c r="B31" s="11">
        <v>1408864</v>
      </c>
      <c r="C31" s="12">
        <v>964883</v>
      </c>
      <c r="D31" s="13">
        <f t="shared" si="0"/>
        <v>0.68486596293183732</v>
      </c>
      <c r="E31" s="12">
        <f t="shared" si="1"/>
        <v>443981</v>
      </c>
      <c r="F31" s="13">
        <f t="shared" si="2"/>
        <v>0.31513403706816273</v>
      </c>
    </row>
    <row r="32" spans="1:6" x14ac:dyDescent="0.2">
      <c r="A32" s="21" t="s">
        <v>53</v>
      </c>
      <c r="B32" s="11">
        <v>20133</v>
      </c>
      <c r="C32" s="12">
        <v>16044</v>
      </c>
      <c r="D32" s="13">
        <f t="shared" si="0"/>
        <v>0.79690061093726716</v>
      </c>
      <c r="E32" s="12">
        <f t="shared" si="1"/>
        <v>4089</v>
      </c>
      <c r="F32" s="13">
        <f t="shared" si="2"/>
        <v>0.20309938906273284</v>
      </c>
    </row>
    <row r="33" spans="1:6" x14ac:dyDescent="0.2">
      <c r="A33" s="21" t="s">
        <v>33</v>
      </c>
      <c r="B33" s="11">
        <v>151825</v>
      </c>
      <c r="C33" s="12">
        <v>100719</v>
      </c>
      <c r="D33" s="13">
        <f t="shared" si="0"/>
        <v>0.66338876996542073</v>
      </c>
      <c r="E33" s="12">
        <f t="shared" si="1"/>
        <v>51106</v>
      </c>
      <c r="F33" s="13">
        <f t="shared" si="2"/>
        <v>0.33661123003457927</v>
      </c>
    </row>
    <row r="34" spans="1:6" x14ac:dyDescent="0.2">
      <c r="A34" s="21" t="s">
        <v>40</v>
      </c>
      <c r="B34" s="11">
        <v>50435</v>
      </c>
      <c r="C34" s="12">
        <v>32903</v>
      </c>
      <c r="D34" s="13">
        <f t="shared" si="0"/>
        <v>0.6523842569644096</v>
      </c>
      <c r="E34" s="12">
        <f t="shared" si="1"/>
        <v>17532</v>
      </c>
      <c r="F34" s="13">
        <f t="shared" si="2"/>
        <v>0.34761574303559034</v>
      </c>
    </row>
    <row r="35" spans="1:6" x14ac:dyDescent="0.2">
      <c r="A35" s="21" t="s">
        <v>55</v>
      </c>
      <c r="B35" s="11">
        <v>14733</v>
      </c>
      <c r="C35" s="12">
        <v>12321</v>
      </c>
      <c r="D35" s="13">
        <f t="shared" si="0"/>
        <v>0.83628588882101407</v>
      </c>
      <c r="E35" s="12">
        <f t="shared" si="1"/>
        <v>2412</v>
      </c>
      <c r="F35" s="13">
        <f t="shared" si="2"/>
        <v>0.16371411117898596</v>
      </c>
    </row>
    <row r="36" spans="1:6" x14ac:dyDescent="0.2">
      <c r="A36" s="21" t="s">
        <v>64</v>
      </c>
      <c r="B36" s="11">
        <v>8501</v>
      </c>
      <c r="C36" s="12">
        <v>7293</v>
      </c>
      <c r="D36" s="13">
        <f t="shared" si="0"/>
        <v>0.85789907069756499</v>
      </c>
      <c r="E36" s="12">
        <f t="shared" si="1"/>
        <v>1208</v>
      </c>
      <c r="F36" s="13">
        <f t="shared" si="2"/>
        <v>0.14210092930243501</v>
      </c>
    </row>
    <row r="37" spans="1:6" x14ac:dyDescent="0.2">
      <c r="A37" s="21" t="s">
        <v>23</v>
      </c>
      <c r="B37" s="11">
        <v>342917</v>
      </c>
      <c r="C37" s="12">
        <v>159945</v>
      </c>
      <c r="D37" s="13">
        <f t="shared" si="0"/>
        <v>0.46642482000017499</v>
      </c>
      <c r="E37" s="12">
        <f t="shared" si="1"/>
        <v>182972</v>
      </c>
      <c r="F37" s="13">
        <f t="shared" si="2"/>
        <v>0.53357517999982507</v>
      </c>
    </row>
    <row r="38" spans="1:6" x14ac:dyDescent="0.2">
      <c r="A38" s="21" t="s">
        <v>1</v>
      </c>
      <c r="B38" s="11">
        <v>713903</v>
      </c>
      <c r="C38" s="12">
        <v>355737</v>
      </c>
      <c r="D38" s="13">
        <f t="shared" si="0"/>
        <v>0.49829878849087339</v>
      </c>
      <c r="E38" s="12">
        <f t="shared" si="1"/>
        <v>358166</v>
      </c>
      <c r="F38" s="13">
        <f t="shared" si="2"/>
        <v>0.50170121150912661</v>
      </c>
    </row>
    <row r="39" spans="1:6" x14ac:dyDescent="0.2">
      <c r="A39" s="21" t="s">
        <v>21</v>
      </c>
      <c r="B39" s="11">
        <v>292332</v>
      </c>
      <c r="C39" s="12">
        <v>99951</v>
      </c>
      <c r="D39" s="13">
        <f t="shared" si="0"/>
        <v>0.34190919912975659</v>
      </c>
      <c r="E39" s="12">
        <f t="shared" si="1"/>
        <v>192381</v>
      </c>
      <c r="F39" s="13">
        <f t="shared" si="2"/>
        <v>0.65809080087024341</v>
      </c>
    </row>
    <row r="40" spans="1:6" x14ac:dyDescent="0.2">
      <c r="A40" s="21" t="s">
        <v>45</v>
      </c>
      <c r="B40" s="11">
        <v>41054</v>
      </c>
      <c r="C40" s="12">
        <v>31621</v>
      </c>
      <c r="D40" s="13">
        <f t="shared" si="0"/>
        <v>0.77022945388999853</v>
      </c>
      <c r="E40" s="12">
        <f t="shared" si="1"/>
        <v>9433</v>
      </c>
      <c r="F40" s="13">
        <f t="shared" si="2"/>
        <v>0.22977054611000147</v>
      </c>
    </row>
    <row r="41" spans="1:6" x14ac:dyDescent="0.2">
      <c r="A41" s="21" t="s">
        <v>63</v>
      </c>
      <c r="B41" s="11">
        <v>8915</v>
      </c>
      <c r="C41" s="12">
        <v>7965</v>
      </c>
      <c r="D41" s="13">
        <f t="shared" si="0"/>
        <v>0.89343802579921483</v>
      </c>
      <c r="E41" s="12">
        <f t="shared" si="1"/>
        <v>950</v>
      </c>
      <c r="F41" s="13">
        <f t="shared" si="2"/>
        <v>0.1065619742007852</v>
      </c>
    </row>
    <row r="42" spans="1:6" x14ac:dyDescent="0.2">
      <c r="A42" s="21" t="s">
        <v>2</v>
      </c>
      <c r="B42" s="11">
        <v>19473</v>
      </c>
      <c r="C42" s="12">
        <v>15257</v>
      </c>
      <c r="D42" s="13">
        <f t="shared" si="0"/>
        <v>0.7834950957736353</v>
      </c>
      <c r="E42" s="12">
        <f t="shared" si="1"/>
        <v>4216</v>
      </c>
      <c r="F42" s="13">
        <f t="shared" si="2"/>
        <v>0.2165049042263647</v>
      </c>
    </row>
    <row r="43" spans="1:6" x14ac:dyDescent="0.2">
      <c r="A43" s="21" t="s">
        <v>19</v>
      </c>
      <c r="B43" s="11">
        <v>377826</v>
      </c>
      <c r="C43" s="12">
        <v>299207</v>
      </c>
      <c r="D43" s="13">
        <f t="shared" si="0"/>
        <v>0.79191744347927351</v>
      </c>
      <c r="E43" s="12">
        <f t="shared" si="1"/>
        <v>78619</v>
      </c>
      <c r="F43" s="13">
        <f t="shared" si="2"/>
        <v>0.20808255652072646</v>
      </c>
    </row>
    <row r="44" spans="1:6" x14ac:dyDescent="0.2">
      <c r="A44" s="21" t="s">
        <v>20</v>
      </c>
      <c r="B44" s="11">
        <v>353898</v>
      </c>
      <c r="C44" s="12">
        <v>285899</v>
      </c>
      <c r="D44" s="13">
        <f t="shared" si="0"/>
        <v>0.80785706616030606</v>
      </c>
      <c r="E44" s="12">
        <f t="shared" si="1"/>
        <v>67999</v>
      </c>
      <c r="F44" s="13">
        <f t="shared" si="2"/>
        <v>0.19214293383969391</v>
      </c>
    </row>
    <row r="45" spans="1:6" x14ac:dyDescent="0.2">
      <c r="A45" s="21" t="s">
        <v>30</v>
      </c>
      <c r="B45" s="11">
        <v>155556</v>
      </c>
      <c r="C45" s="12">
        <v>129357</v>
      </c>
      <c r="D45" s="13">
        <f t="shared" si="0"/>
        <v>0.83157833834760475</v>
      </c>
      <c r="E45" s="12">
        <f t="shared" si="1"/>
        <v>26199</v>
      </c>
      <c r="F45" s="13">
        <f t="shared" si="2"/>
        <v>0.16842166165239528</v>
      </c>
    </row>
    <row r="46" spans="1:6" x14ac:dyDescent="0.2">
      <c r="A46" s="21" t="s">
        <v>66</v>
      </c>
      <c r="B46" s="11">
        <v>2779322</v>
      </c>
      <c r="C46" s="12">
        <v>1203732</v>
      </c>
      <c r="D46" s="13">
        <f t="shared" si="0"/>
        <v>0.43310274951948713</v>
      </c>
      <c r="E46" s="12">
        <f t="shared" si="1"/>
        <v>1575590</v>
      </c>
      <c r="F46" s="13">
        <f t="shared" si="2"/>
        <v>0.56689725048051287</v>
      </c>
    </row>
    <row r="47" spans="1:6" x14ac:dyDescent="0.2">
      <c r="A47" s="21" t="s">
        <v>34</v>
      </c>
      <c r="B47" s="11">
        <v>73940</v>
      </c>
      <c r="C47" s="12">
        <v>34266</v>
      </c>
      <c r="D47" s="13">
        <f t="shared" si="0"/>
        <v>0.46342980795239386</v>
      </c>
      <c r="E47" s="12">
        <f t="shared" si="1"/>
        <v>39674</v>
      </c>
      <c r="F47" s="13">
        <f t="shared" si="2"/>
        <v>0.53657019204760614</v>
      </c>
    </row>
    <row r="48" spans="1:6" x14ac:dyDescent="0.2">
      <c r="A48" s="21" t="s">
        <v>38</v>
      </c>
      <c r="B48" s="11">
        <v>82748</v>
      </c>
      <c r="C48" s="12">
        <v>65692</v>
      </c>
      <c r="D48" s="13">
        <f t="shared" si="0"/>
        <v>0.79388021462754388</v>
      </c>
      <c r="E48" s="12">
        <f t="shared" si="1"/>
        <v>17056</v>
      </c>
      <c r="F48" s="13">
        <f t="shared" si="2"/>
        <v>0.20611978537245612</v>
      </c>
    </row>
    <row r="49" spans="1:6" x14ac:dyDescent="0.2">
      <c r="A49" s="21" t="s">
        <v>24</v>
      </c>
      <c r="B49" s="11">
        <v>198152</v>
      </c>
      <c r="C49" s="12">
        <v>113497</v>
      </c>
      <c r="D49" s="13">
        <f t="shared" si="0"/>
        <v>0.57277746376519034</v>
      </c>
      <c r="E49" s="12">
        <f t="shared" si="1"/>
        <v>84655</v>
      </c>
      <c r="F49" s="13">
        <f t="shared" si="2"/>
        <v>0.42722253623480966</v>
      </c>
    </row>
    <row r="50" spans="1:6" x14ac:dyDescent="0.2">
      <c r="A50" s="21" t="s">
        <v>3</v>
      </c>
      <c r="B50" s="11">
        <v>41120</v>
      </c>
      <c r="C50" s="12">
        <v>35559</v>
      </c>
      <c r="D50" s="13">
        <f t="shared" si="0"/>
        <v>0.86476167315175101</v>
      </c>
      <c r="E50" s="12">
        <f t="shared" si="1"/>
        <v>5561</v>
      </c>
      <c r="F50" s="13">
        <f t="shared" si="2"/>
        <v>0.13523832684824902</v>
      </c>
    </row>
    <row r="51" spans="1:6" x14ac:dyDescent="0.2">
      <c r="A51" s="21" t="s">
        <v>12</v>
      </c>
      <c r="B51" s="11">
        <v>1349597</v>
      </c>
      <c r="C51" s="12">
        <v>855307</v>
      </c>
      <c r="D51" s="13">
        <f t="shared" si="0"/>
        <v>0.6337499268300093</v>
      </c>
      <c r="E51" s="12">
        <f t="shared" si="1"/>
        <v>494290</v>
      </c>
      <c r="F51" s="13">
        <f t="shared" si="2"/>
        <v>0.36625007316999075</v>
      </c>
    </row>
    <row r="52" spans="1:6" x14ac:dyDescent="0.2">
      <c r="A52" s="21" t="s">
        <v>25</v>
      </c>
      <c r="B52" s="11">
        <v>352496</v>
      </c>
      <c r="C52" s="12">
        <v>233608</v>
      </c>
      <c r="D52" s="13">
        <f t="shared" si="0"/>
        <v>0.66272525078298761</v>
      </c>
      <c r="E52" s="12">
        <f t="shared" si="1"/>
        <v>118888</v>
      </c>
      <c r="F52" s="13">
        <f t="shared" si="2"/>
        <v>0.33727474921701239</v>
      </c>
    </row>
    <row r="53" spans="1:6" x14ac:dyDescent="0.2">
      <c r="A53" s="21" t="s">
        <v>4</v>
      </c>
      <c r="B53" s="11">
        <v>1433417</v>
      </c>
      <c r="C53" s="12">
        <v>624941</v>
      </c>
      <c r="D53" s="13">
        <f t="shared" si="0"/>
        <v>0.43597989977794321</v>
      </c>
      <c r="E53" s="12">
        <f t="shared" si="1"/>
        <v>808476</v>
      </c>
      <c r="F53" s="13">
        <f t="shared" si="2"/>
        <v>0.56402010022205684</v>
      </c>
    </row>
    <row r="54" spans="1:6" x14ac:dyDescent="0.2">
      <c r="A54" s="21" t="s">
        <v>17</v>
      </c>
      <c r="B54" s="11">
        <v>515077</v>
      </c>
      <c r="C54" s="12">
        <v>470721</v>
      </c>
      <c r="D54" s="13">
        <f t="shared" si="0"/>
        <v>0.91388472014863797</v>
      </c>
      <c r="E54" s="12">
        <f t="shared" si="1"/>
        <v>44356</v>
      </c>
      <c r="F54" s="13">
        <f t="shared" si="2"/>
        <v>8.6115279851362025E-2</v>
      </c>
    </row>
    <row r="55" spans="1:6" x14ac:dyDescent="0.2">
      <c r="A55" s="21" t="s">
        <v>11</v>
      </c>
      <c r="B55" s="11">
        <v>970532</v>
      </c>
      <c r="C55" s="12">
        <v>276490</v>
      </c>
      <c r="D55" s="13">
        <f t="shared" si="0"/>
        <v>0.28488499091220071</v>
      </c>
      <c r="E55" s="12">
        <f t="shared" si="1"/>
        <v>694042</v>
      </c>
      <c r="F55" s="13">
        <f t="shared" si="2"/>
        <v>0.71511500908779924</v>
      </c>
    </row>
    <row r="56" spans="1:6" x14ac:dyDescent="0.2">
      <c r="A56" s="21" t="s">
        <v>14</v>
      </c>
      <c r="B56" s="11">
        <v>673028</v>
      </c>
      <c r="C56" s="12">
        <v>413182</v>
      </c>
      <c r="D56" s="13">
        <f t="shared" si="0"/>
        <v>0.61391502285194677</v>
      </c>
      <c r="E56" s="12">
        <f t="shared" si="1"/>
        <v>259846</v>
      </c>
      <c r="F56" s="13">
        <f t="shared" si="2"/>
        <v>0.38608497714805329</v>
      </c>
    </row>
    <row r="57" spans="1:6" x14ac:dyDescent="0.2">
      <c r="A57" s="21" t="s">
        <v>36</v>
      </c>
      <c r="B57" s="11">
        <v>72981</v>
      </c>
      <c r="C57" s="12">
        <v>57857</v>
      </c>
      <c r="D57" s="13">
        <f t="shared" si="0"/>
        <v>0.79276798070730736</v>
      </c>
      <c r="E57" s="12">
        <f t="shared" si="1"/>
        <v>15124</v>
      </c>
      <c r="F57" s="13">
        <f t="shared" si="2"/>
        <v>0.20723201929269261</v>
      </c>
    </row>
    <row r="58" spans="1:6" x14ac:dyDescent="0.2">
      <c r="A58" s="21" t="s">
        <v>32</v>
      </c>
      <c r="B58" s="11">
        <v>174887</v>
      </c>
      <c r="C58" s="12">
        <v>158331</v>
      </c>
      <c r="D58" s="13">
        <f t="shared" si="0"/>
        <v>0.90533315798201119</v>
      </c>
      <c r="E58" s="12">
        <f t="shared" si="1"/>
        <v>16556</v>
      </c>
      <c r="F58" s="13">
        <f t="shared" si="2"/>
        <v>9.4666842017988764E-2</v>
      </c>
    </row>
    <row r="59" spans="1:6" x14ac:dyDescent="0.2">
      <c r="A59" s="21" t="s">
        <v>6</v>
      </c>
      <c r="B59" s="11">
        <v>417442</v>
      </c>
      <c r="C59" s="12">
        <v>263636</v>
      </c>
      <c r="D59" s="13">
        <f t="shared" si="0"/>
        <v>0.63155120950934496</v>
      </c>
      <c r="E59" s="12">
        <f t="shared" si="1"/>
        <v>153806</v>
      </c>
      <c r="F59" s="13">
        <f t="shared" si="2"/>
        <v>0.36844879049065499</v>
      </c>
    </row>
    <row r="60" spans="1:6" x14ac:dyDescent="0.2">
      <c r="A60" s="21" t="s">
        <v>5</v>
      </c>
      <c r="B60" s="11">
        <v>463560</v>
      </c>
      <c r="C60" s="12">
        <v>220399</v>
      </c>
      <c r="D60" s="13">
        <f t="shared" si="0"/>
        <v>0.47544870135473294</v>
      </c>
      <c r="E60" s="12">
        <f t="shared" si="1"/>
        <v>243161</v>
      </c>
      <c r="F60" s="13">
        <f t="shared" si="2"/>
        <v>0.52455129864526706</v>
      </c>
    </row>
    <row r="61" spans="1:6" x14ac:dyDescent="0.2">
      <c r="A61" s="22" t="s">
        <v>107</v>
      </c>
      <c r="B61" s="11">
        <v>238742</v>
      </c>
      <c r="C61" s="12">
        <v>218006</v>
      </c>
      <c r="D61" s="13">
        <f t="shared" si="0"/>
        <v>0.91314473364552529</v>
      </c>
      <c r="E61" s="12">
        <f t="shared" si="1"/>
        <v>20736</v>
      </c>
      <c r="F61" s="13">
        <f t="shared" si="2"/>
        <v>8.68552663544747E-2</v>
      </c>
    </row>
    <row r="62" spans="1:6" x14ac:dyDescent="0.2">
      <c r="A62" s="22" t="s">
        <v>108</v>
      </c>
      <c r="B62" s="11">
        <v>302432</v>
      </c>
      <c r="C62" s="12">
        <v>72629</v>
      </c>
      <c r="D62" s="13">
        <f t="shared" si="0"/>
        <v>0.24014985186752724</v>
      </c>
      <c r="E62" s="12">
        <f t="shared" si="1"/>
        <v>229803</v>
      </c>
      <c r="F62" s="13">
        <f t="shared" si="2"/>
        <v>0.75985014813247276</v>
      </c>
    </row>
    <row r="63" spans="1:6" x14ac:dyDescent="0.2">
      <c r="A63" s="21" t="s">
        <v>41</v>
      </c>
      <c r="B63" s="11">
        <v>124935</v>
      </c>
      <c r="C63" s="12">
        <v>110285</v>
      </c>
      <c r="D63" s="13">
        <f t="shared" si="0"/>
        <v>0.88273902429263218</v>
      </c>
      <c r="E63" s="12">
        <f t="shared" si="1"/>
        <v>14650</v>
      </c>
      <c r="F63" s="13">
        <f t="shared" si="2"/>
        <v>0.11726097570736783</v>
      </c>
    </row>
    <row r="64" spans="1:6" x14ac:dyDescent="0.2">
      <c r="A64" s="21" t="s">
        <v>44</v>
      </c>
      <c r="B64" s="11">
        <v>44879</v>
      </c>
      <c r="C64" s="12">
        <v>37353</v>
      </c>
      <c r="D64" s="13">
        <f t="shared" si="0"/>
        <v>0.8323046413690145</v>
      </c>
      <c r="E64" s="12">
        <f t="shared" si="1"/>
        <v>7526</v>
      </c>
      <c r="F64" s="13">
        <f t="shared" si="2"/>
        <v>0.16769535863098553</v>
      </c>
    </row>
    <row r="65" spans="1:6" x14ac:dyDescent="0.2">
      <c r="A65" s="21" t="s">
        <v>52</v>
      </c>
      <c r="B65" s="11">
        <v>22283</v>
      </c>
      <c r="C65" s="12">
        <v>15258</v>
      </c>
      <c r="D65" s="13">
        <f t="shared" si="0"/>
        <v>0.6847372436386483</v>
      </c>
      <c r="E65" s="12">
        <f t="shared" si="1"/>
        <v>7025</v>
      </c>
      <c r="F65" s="13">
        <f t="shared" si="2"/>
        <v>0.3152627563613517</v>
      </c>
    </row>
    <row r="66" spans="1:6" x14ac:dyDescent="0.2">
      <c r="A66" s="21" t="s">
        <v>58</v>
      </c>
      <c r="B66" s="11">
        <v>15867</v>
      </c>
      <c r="C66" s="12">
        <v>13461</v>
      </c>
      <c r="D66" s="13">
        <f t="shared" si="0"/>
        <v>0.84836453015692947</v>
      </c>
      <c r="E66" s="12">
        <f t="shared" si="1"/>
        <v>2406</v>
      </c>
      <c r="F66" s="13">
        <f t="shared" si="2"/>
        <v>0.15163546984307053</v>
      </c>
    </row>
    <row r="67" spans="1:6" x14ac:dyDescent="0.2">
      <c r="A67" s="21" t="s">
        <v>16</v>
      </c>
      <c r="B67" s="11">
        <v>531062</v>
      </c>
      <c r="C67" s="12">
        <v>116678</v>
      </c>
      <c r="D67" s="13">
        <f t="shared" si="0"/>
        <v>0.21970692687482818</v>
      </c>
      <c r="E67" s="12">
        <f t="shared" si="1"/>
        <v>414384</v>
      </c>
      <c r="F67" s="13">
        <f t="shared" si="2"/>
        <v>0.78029307312517182</v>
      </c>
    </row>
    <row r="68" spans="1:6" x14ac:dyDescent="0.2">
      <c r="A68" s="21" t="s">
        <v>51</v>
      </c>
      <c r="B68" s="11">
        <v>31943</v>
      </c>
      <c r="C68" s="12">
        <v>31193</v>
      </c>
      <c r="D68" s="13">
        <f>(C68/B68)</f>
        <v>0.97652067745671978</v>
      </c>
      <c r="E68" s="12">
        <f>(B68-C68)</f>
        <v>750</v>
      </c>
      <c r="F68" s="13">
        <f>(E68/B68)</f>
        <v>2.3479322543280216E-2</v>
      </c>
    </row>
    <row r="69" spans="1:6" x14ac:dyDescent="0.2">
      <c r="A69" s="21" t="s">
        <v>43</v>
      </c>
      <c r="B69" s="11">
        <v>67656</v>
      </c>
      <c r="C69" s="12">
        <v>57720</v>
      </c>
      <c r="D69" s="13">
        <f>(C69/B69)</f>
        <v>0.85313941113870162</v>
      </c>
      <c r="E69" s="12">
        <f>(B69-C69)</f>
        <v>9936</v>
      </c>
      <c r="F69" s="13">
        <f>(E69/B69)</f>
        <v>0.14686058886129832</v>
      </c>
    </row>
    <row r="70" spans="1:6" x14ac:dyDescent="0.2">
      <c r="A70" s="21" t="s">
        <v>49</v>
      </c>
      <c r="B70" s="11">
        <v>25129</v>
      </c>
      <c r="C70" s="12">
        <v>19966</v>
      </c>
      <c r="D70" s="13">
        <f>(C70/B70)</f>
        <v>0.79454017270882249</v>
      </c>
      <c r="E70" s="12">
        <f>(B70-C70)</f>
        <v>5163</v>
      </c>
      <c r="F70" s="13">
        <f>(E70/B70)</f>
        <v>0.20545982729117751</v>
      </c>
    </row>
    <row r="71" spans="1:6" x14ac:dyDescent="0.2">
      <c r="A71" s="23" t="s">
        <v>65</v>
      </c>
      <c r="B71" s="17">
        <f>SUM(B4:B70)</f>
        <v>20840568</v>
      </c>
      <c r="C71" s="18">
        <f>SUM(C4:C70)</f>
        <v>10283598</v>
      </c>
      <c r="D71" s="19">
        <f>(C71/B71)</f>
        <v>0.49344134958317837</v>
      </c>
      <c r="E71" s="18">
        <f>SUM(E4:E70)</f>
        <v>10556970</v>
      </c>
      <c r="F71" s="19">
        <f>(E71/B71)</f>
        <v>0.50655865041682169</v>
      </c>
    </row>
    <row r="72" spans="1:6" x14ac:dyDescent="0.2">
      <c r="A72" s="1"/>
      <c r="B72" s="2"/>
      <c r="C72" s="27"/>
      <c r="D72" s="2"/>
      <c r="E72" s="27"/>
      <c r="F72" s="3"/>
    </row>
    <row r="73" spans="1:6" ht="51" customHeight="1" x14ac:dyDescent="0.2">
      <c r="A73" s="36" t="s">
        <v>126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42" t="s">
        <v>139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0" orientation="portrait" r:id="rId1"/>
  <headerFooter>
    <oddFooter>&amp;LOffice of Economic and Demographic Research&amp;R2018 Population Estimates</oddFooter>
  </headerFooter>
  <ignoredErrors>
    <ignoredError sqref="D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124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260003</v>
      </c>
      <c r="C4" s="26">
        <v>103810</v>
      </c>
      <c r="D4" s="13">
        <f t="shared" ref="D4:D35" si="0">(C4/B4)</f>
        <v>0.39926462386972456</v>
      </c>
      <c r="E4" s="12">
        <f t="shared" ref="E4:E35" si="1">(B4-C4)</f>
        <v>156193</v>
      </c>
      <c r="F4" s="13">
        <f t="shared" ref="F4:F35" si="2">(E4/B4)</f>
        <v>0.60073537613027539</v>
      </c>
    </row>
    <row r="5" spans="1:6" x14ac:dyDescent="0.2">
      <c r="A5" s="21" t="s">
        <v>50</v>
      </c>
      <c r="B5" s="11">
        <v>27191</v>
      </c>
      <c r="C5" s="12">
        <v>20211</v>
      </c>
      <c r="D5" s="13">
        <f t="shared" si="0"/>
        <v>0.74329741458570853</v>
      </c>
      <c r="E5" s="12">
        <f t="shared" si="1"/>
        <v>6980</v>
      </c>
      <c r="F5" s="13">
        <f t="shared" si="2"/>
        <v>0.25670258541429147</v>
      </c>
    </row>
    <row r="6" spans="1:6" x14ac:dyDescent="0.2">
      <c r="A6" s="21" t="s">
        <v>26</v>
      </c>
      <c r="B6" s="11">
        <v>178820</v>
      </c>
      <c r="C6" s="12">
        <v>77279</v>
      </c>
      <c r="D6" s="13">
        <f t="shared" si="0"/>
        <v>0.4321608321216866</v>
      </c>
      <c r="E6" s="12">
        <f t="shared" si="1"/>
        <v>101541</v>
      </c>
      <c r="F6" s="13">
        <f t="shared" si="2"/>
        <v>0.56783916787831334</v>
      </c>
    </row>
    <row r="7" spans="1:6" x14ac:dyDescent="0.2">
      <c r="A7" s="21" t="s">
        <v>47</v>
      </c>
      <c r="B7" s="11">
        <v>27642</v>
      </c>
      <c r="C7" s="12">
        <v>20598</v>
      </c>
      <c r="D7" s="13">
        <f t="shared" si="0"/>
        <v>0.74517039288039943</v>
      </c>
      <c r="E7" s="12">
        <f t="shared" si="1"/>
        <v>7044</v>
      </c>
      <c r="F7" s="13">
        <f t="shared" si="2"/>
        <v>0.25482960711960062</v>
      </c>
    </row>
    <row r="8" spans="1:6" x14ac:dyDescent="0.2">
      <c r="A8" s="21" t="s">
        <v>15</v>
      </c>
      <c r="B8" s="11">
        <v>575211</v>
      </c>
      <c r="C8" s="12">
        <v>215142</v>
      </c>
      <c r="D8" s="13">
        <f t="shared" si="0"/>
        <v>0.37402274991264073</v>
      </c>
      <c r="E8" s="12">
        <f t="shared" si="1"/>
        <v>360069</v>
      </c>
      <c r="F8" s="13">
        <f t="shared" si="2"/>
        <v>0.62597725008735927</v>
      </c>
    </row>
    <row r="9" spans="1:6" x14ac:dyDescent="0.2">
      <c r="A9" s="21" t="s">
        <v>9</v>
      </c>
      <c r="B9" s="11">
        <v>1873970</v>
      </c>
      <c r="C9" s="12">
        <v>15006</v>
      </c>
      <c r="D9" s="13">
        <f t="shared" si="0"/>
        <v>8.0075988409633019E-3</v>
      </c>
      <c r="E9" s="12">
        <f t="shared" si="1"/>
        <v>1858964</v>
      </c>
      <c r="F9" s="13">
        <f t="shared" si="2"/>
        <v>0.99199240115903675</v>
      </c>
    </row>
    <row r="10" spans="1:6" x14ac:dyDescent="0.2">
      <c r="A10" s="21" t="s">
        <v>57</v>
      </c>
      <c r="B10" s="11">
        <v>15001</v>
      </c>
      <c r="C10" s="12">
        <v>11943</v>
      </c>
      <c r="D10" s="13">
        <f t="shared" si="0"/>
        <v>0.79614692353843075</v>
      </c>
      <c r="E10" s="12">
        <f t="shared" si="1"/>
        <v>3058</v>
      </c>
      <c r="F10" s="13">
        <f t="shared" si="2"/>
        <v>0.20385307646156922</v>
      </c>
    </row>
    <row r="11" spans="1:6" x14ac:dyDescent="0.2">
      <c r="A11" s="21" t="s">
        <v>28</v>
      </c>
      <c r="B11" s="11">
        <v>172720</v>
      </c>
      <c r="C11" s="12">
        <v>153882</v>
      </c>
      <c r="D11" s="13">
        <f t="shared" si="0"/>
        <v>0.89093330245484026</v>
      </c>
      <c r="E11" s="12">
        <f t="shared" si="1"/>
        <v>18838</v>
      </c>
      <c r="F11" s="13">
        <f t="shared" si="2"/>
        <v>0.1090666975451598</v>
      </c>
    </row>
    <row r="12" spans="1:6" x14ac:dyDescent="0.2">
      <c r="A12" s="21" t="s">
        <v>31</v>
      </c>
      <c r="B12" s="11">
        <v>143801</v>
      </c>
      <c r="C12" s="12">
        <v>133395</v>
      </c>
      <c r="D12" s="13">
        <f t="shared" si="0"/>
        <v>0.92763610823290521</v>
      </c>
      <c r="E12" s="12">
        <f t="shared" si="1"/>
        <v>10406</v>
      </c>
      <c r="F12" s="13">
        <f t="shared" si="2"/>
        <v>7.2363891767094804E-2</v>
      </c>
    </row>
    <row r="13" spans="1:6" x14ac:dyDescent="0.2">
      <c r="A13" s="21" t="s">
        <v>27</v>
      </c>
      <c r="B13" s="11">
        <v>208549</v>
      </c>
      <c r="C13" s="12">
        <v>190210</v>
      </c>
      <c r="D13" s="13">
        <f t="shared" si="0"/>
        <v>0.91206383152160886</v>
      </c>
      <c r="E13" s="12">
        <f t="shared" si="1"/>
        <v>18339</v>
      </c>
      <c r="F13" s="13">
        <f t="shared" si="2"/>
        <v>8.7936168478391169E-2</v>
      </c>
    </row>
    <row r="14" spans="1:6" x14ac:dyDescent="0.2">
      <c r="A14" s="21" t="s">
        <v>22</v>
      </c>
      <c r="B14" s="11">
        <v>357470</v>
      </c>
      <c r="C14" s="12">
        <v>319796</v>
      </c>
      <c r="D14" s="13">
        <f t="shared" si="0"/>
        <v>0.89460933784653263</v>
      </c>
      <c r="E14" s="12">
        <f t="shared" si="1"/>
        <v>37674</v>
      </c>
      <c r="F14" s="13">
        <f t="shared" si="2"/>
        <v>0.10539066215346743</v>
      </c>
    </row>
    <row r="15" spans="1:6" x14ac:dyDescent="0.2">
      <c r="A15" s="21" t="s">
        <v>37</v>
      </c>
      <c r="B15" s="11">
        <v>68943</v>
      </c>
      <c r="C15" s="12">
        <v>56121</v>
      </c>
      <c r="D15" s="13">
        <f t="shared" si="0"/>
        <v>0.81402027762064311</v>
      </c>
      <c r="E15" s="12">
        <f t="shared" si="1"/>
        <v>12822</v>
      </c>
      <c r="F15" s="13">
        <f t="shared" si="2"/>
        <v>0.18597972237935687</v>
      </c>
    </row>
    <row r="16" spans="1:6" x14ac:dyDescent="0.2">
      <c r="A16" s="22" t="s">
        <v>106</v>
      </c>
      <c r="B16" s="11">
        <v>35621</v>
      </c>
      <c r="C16" s="12">
        <v>27944</v>
      </c>
      <c r="D16" s="13">
        <f t="shared" si="0"/>
        <v>0.78448106454057998</v>
      </c>
      <c r="E16" s="12">
        <f t="shared" si="1"/>
        <v>7677</v>
      </c>
      <c r="F16" s="13">
        <f t="shared" si="2"/>
        <v>0.21551893545942</v>
      </c>
    </row>
    <row r="17" spans="1:6" x14ac:dyDescent="0.2">
      <c r="A17" s="21" t="s">
        <v>59</v>
      </c>
      <c r="B17" s="11">
        <v>16726</v>
      </c>
      <c r="C17" s="12">
        <v>14851</v>
      </c>
      <c r="D17" s="13">
        <f t="shared" si="0"/>
        <v>0.88789907927777112</v>
      </c>
      <c r="E17" s="12">
        <f t="shared" si="1"/>
        <v>1875</v>
      </c>
      <c r="F17" s="13">
        <f t="shared" si="2"/>
        <v>0.11210092072222887</v>
      </c>
    </row>
    <row r="18" spans="1:6" x14ac:dyDescent="0.2">
      <c r="A18" s="21" t="s">
        <v>13</v>
      </c>
      <c r="B18" s="11">
        <v>936811</v>
      </c>
      <c r="C18" s="12">
        <v>0</v>
      </c>
      <c r="D18" s="13">
        <f t="shared" si="0"/>
        <v>0</v>
      </c>
      <c r="E18" s="12">
        <f t="shared" si="1"/>
        <v>936811</v>
      </c>
      <c r="F18" s="13">
        <f t="shared" si="2"/>
        <v>1</v>
      </c>
    </row>
    <row r="19" spans="1:6" x14ac:dyDescent="0.2">
      <c r="A19" s="21" t="s">
        <v>18</v>
      </c>
      <c r="B19" s="11">
        <v>313381</v>
      </c>
      <c r="C19" s="12">
        <v>257774</v>
      </c>
      <c r="D19" s="13">
        <f t="shared" si="0"/>
        <v>0.82255784492359141</v>
      </c>
      <c r="E19" s="12">
        <f t="shared" si="1"/>
        <v>55607</v>
      </c>
      <c r="F19" s="13">
        <f t="shared" si="2"/>
        <v>0.17744215507640859</v>
      </c>
    </row>
    <row r="20" spans="1:6" x14ac:dyDescent="0.2">
      <c r="A20" s="21" t="s">
        <v>42</v>
      </c>
      <c r="B20" s="11">
        <v>105157</v>
      </c>
      <c r="C20" s="12">
        <v>14463</v>
      </c>
      <c r="D20" s="13">
        <f t="shared" si="0"/>
        <v>0.13753720627252583</v>
      </c>
      <c r="E20" s="12">
        <f t="shared" si="1"/>
        <v>90694</v>
      </c>
      <c r="F20" s="13">
        <f t="shared" si="2"/>
        <v>0.86246279372747414</v>
      </c>
    </row>
    <row r="21" spans="1:6" x14ac:dyDescent="0.2">
      <c r="A21" s="21" t="s">
        <v>61</v>
      </c>
      <c r="B21" s="11">
        <v>12161</v>
      </c>
      <c r="C21" s="12">
        <v>6999</v>
      </c>
      <c r="D21" s="13">
        <f t="shared" si="0"/>
        <v>0.57552832826247846</v>
      </c>
      <c r="E21" s="12">
        <f t="shared" si="1"/>
        <v>5162</v>
      </c>
      <c r="F21" s="13">
        <f t="shared" si="2"/>
        <v>0.42447167173752159</v>
      </c>
    </row>
    <row r="22" spans="1:6" x14ac:dyDescent="0.2">
      <c r="A22" s="21" t="s">
        <v>39</v>
      </c>
      <c r="B22" s="11">
        <v>48263</v>
      </c>
      <c r="C22" s="12">
        <v>29552</v>
      </c>
      <c r="D22" s="13">
        <f t="shared" si="0"/>
        <v>0.61231170876240604</v>
      </c>
      <c r="E22" s="12">
        <f t="shared" si="1"/>
        <v>18711</v>
      </c>
      <c r="F22" s="13">
        <f t="shared" si="2"/>
        <v>0.38768829123759402</v>
      </c>
    </row>
    <row r="23" spans="1:6" x14ac:dyDescent="0.2">
      <c r="A23" s="21" t="s">
        <v>60</v>
      </c>
      <c r="B23" s="11">
        <v>17224</v>
      </c>
      <c r="C23" s="12">
        <v>14403</v>
      </c>
      <c r="D23" s="13">
        <f t="shared" si="0"/>
        <v>0.83621690664189507</v>
      </c>
      <c r="E23" s="12">
        <f t="shared" si="1"/>
        <v>2821</v>
      </c>
      <c r="F23" s="13">
        <f t="shared" si="2"/>
        <v>0.16378309335810498</v>
      </c>
    </row>
    <row r="24" spans="1:6" x14ac:dyDescent="0.2">
      <c r="A24" s="21" t="s">
        <v>62</v>
      </c>
      <c r="B24" s="11">
        <v>13087</v>
      </c>
      <c r="C24" s="12">
        <v>11340</v>
      </c>
      <c r="D24" s="13">
        <f t="shared" si="0"/>
        <v>0.86650874914036835</v>
      </c>
      <c r="E24" s="12">
        <f t="shared" si="1"/>
        <v>1747</v>
      </c>
      <c r="F24" s="13">
        <f t="shared" si="2"/>
        <v>0.1334912508596317</v>
      </c>
    </row>
    <row r="25" spans="1:6" x14ac:dyDescent="0.2">
      <c r="A25" s="21" t="s">
        <v>54</v>
      </c>
      <c r="B25" s="11">
        <v>16297</v>
      </c>
      <c r="C25" s="12">
        <v>10690</v>
      </c>
      <c r="D25" s="13">
        <f t="shared" si="0"/>
        <v>0.65594894765907841</v>
      </c>
      <c r="E25" s="12">
        <f t="shared" si="1"/>
        <v>5607</v>
      </c>
      <c r="F25" s="13">
        <f t="shared" si="2"/>
        <v>0.34405105234092165</v>
      </c>
    </row>
    <row r="26" spans="1:6" x14ac:dyDescent="0.2">
      <c r="A26" s="21" t="s">
        <v>56</v>
      </c>
      <c r="B26" s="11">
        <v>14663</v>
      </c>
      <c r="C26" s="12">
        <v>9983</v>
      </c>
      <c r="D26" s="13">
        <f t="shared" si="0"/>
        <v>0.68082929823364935</v>
      </c>
      <c r="E26" s="12">
        <f t="shared" si="1"/>
        <v>4680</v>
      </c>
      <c r="F26" s="13">
        <f t="shared" si="2"/>
        <v>0.31917070176635071</v>
      </c>
    </row>
    <row r="27" spans="1:6" x14ac:dyDescent="0.2">
      <c r="A27" s="21" t="s">
        <v>48</v>
      </c>
      <c r="B27" s="11">
        <v>27426</v>
      </c>
      <c r="C27" s="12">
        <v>17566</v>
      </c>
      <c r="D27" s="13">
        <f t="shared" si="0"/>
        <v>0.64048712900167726</v>
      </c>
      <c r="E27" s="12">
        <f t="shared" si="1"/>
        <v>9860</v>
      </c>
      <c r="F27" s="13">
        <f t="shared" si="2"/>
        <v>0.35951287099832274</v>
      </c>
    </row>
    <row r="28" spans="1:6" x14ac:dyDescent="0.2">
      <c r="A28" s="21" t="s">
        <v>46</v>
      </c>
      <c r="B28" s="11">
        <v>39057</v>
      </c>
      <c r="C28" s="12">
        <v>26447</v>
      </c>
      <c r="D28" s="13">
        <f t="shared" si="0"/>
        <v>0.67713854110658778</v>
      </c>
      <c r="E28" s="12">
        <f t="shared" si="1"/>
        <v>12610</v>
      </c>
      <c r="F28" s="13">
        <f t="shared" si="2"/>
        <v>0.32286145889341217</v>
      </c>
    </row>
    <row r="29" spans="1:6" x14ac:dyDescent="0.2">
      <c r="A29" s="21" t="s">
        <v>29</v>
      </c>
      <c r="B29" s="11">
        <v>181882</v>
      </c>
      <c r="C29" s="12">
        <v>173799</v>
      </c>
      <c r="D29" s="13">
        <f t="shared" si="0"/>
        <v>0.95555909875633649</v>
      </c>
      <c r="E29" s="12">
        <f t="shared" si="1"/>
        <v>8083</v>
      </c>
      <c r="F29" s="13">
        <f t="shared" si="2"/>
        <v>4.4440901243663476E-2</v>
      </c>
    </row>
    <row r="30" spans="1:6" x14ac:dyDescent="0.2">
      <c r="A30" s="21" t="s">
        <v>35</v>
      </c>
      <c r="B30" s="11">
        <v>102138</v>
      </c>
      <c r="C30" s="12">
        <v>77548</v>
      </c>
      <c r="D30" s="13">
        <f t="shared" si="0"/>
        <v>0.75924729287826276</v>
      </c>
      <c r="E30" s="12">
        <f t="shared" si="1"/>
        <v>24590</v>
      </c>
      <c r="F30" s="13">
        <f t="shared" si="2"/>
        <v>0.24075270712173727</v>
      </c>
    </row>
    <row r="31" spans="1:6" x14ac:dyDescent="0.2">
      <c r="A31" s="21" t="s">
        <v>10</v>
      </c>
      <c r="B31" s="11">
        <v>1379302</v>
      </c>
      <c r="C31" s="12">
        <v>941536</v>
      </c>
      <c r="D31" s="13">
        <f t="shared" si="0"/>
        <v>0.68261772983726554</v>
      </c>
      <c r="E31" s="12">
        <f t="shared" si="1"/>
        <v>437766</v>
      </c>
      <c r="F31" s="13">
        <f t="shared" si="2"/>
        <v>0.31738227016273446</v>
      </c>
    </row>
    <row r="32" spans="1:6" x14ac:dyDescent="0.2">
      <c r="A32" s="21" t="s">
        <v>53</v>
      </c>
      <c r="B32" s="11">
        <v>20210</v>
      </c>
      <c r="C32" s="12">
        <v>16110</v>
      </c>
      <c r="D32" s="13">
        <f t="shared" si="0"/>
        <v>0.79713013359722906</v>
      </c>
      <c r="E32" s="12">
        <f t="shared" si="1"/>
        <v>4100</v>
      </c>
      <c r="F32" s="13">
        <f t="shared" si="2"/>
        <v>0.20286986640277091</v>
      </c>
    </row>
    <row r="33" spans="1:6" x14ac:dyDescent="0.2">
      <c r="A33" s="21" t="s">
        <v>33</v>
      </c>
      <c r="B33" s="11">
        <v>148962</v>
      </c>
      <c r="C33" s="12">
        <v>98644</v>
      </c>
      <c r="D33" s="13">
        <f t="shared" si="0"/>
        <v>0.66220915401243274</v>
      </c>
      <c r="E33" s="12">
        <f t="shared" si="1"/>
        <v>50318</v>
      </c>
      <c r="F33" s="13">
        <f t="shared" si="2"/>
        <v>0.33779084598756731</v>
      </c>
    </row>
    <row r="34" spans="1:6" x14ac:dyDescent="0.2">
      <c r="A34" s="21" t="s">
        <v>40</v>
      </c>
      <c r="B34" s="11">
        <v>50418</v>
      </c>
      <c r="C34" s="12">
        <v>32764</v>
      </c>
      <c r="D34" s="13">
        <f t="shared" si="0"/>
        <v>0.64984727676623433</v>
      </c>
      <c r="E34" s="12">
        <f t="shared" si="1"/>
        <v>17654</v>
      </c>
      <c r="F34" s="13">
        <f t="shared" si="2"/>
        <v>0.35015272323376573</v>
      </c>
    </row>
    <row r="35" spans="1:6" x14ac:dyDescent="0.2">
      <c r="A35" s="21" t="s">
        <v>55</v>
      </c>
      <c r="B35" s="11">
        <v>14611</v>
      </c>
      <c r="C35" s="12">
        <v>12186</v>
      </c>
      <c r="D35" s="13">
        <f t="shared" si="0"/>
        <v>0.83402915611525563</v>
      </c>
      <c r="E35" s="12">
        <f t="shared" si="1"/>
        <v>2425</v>
      </c>
      <c r="F35" s="13">
        <f t="shared" si="2"/>
        <v>0.16597084388474437</v>
      </c>
    </row>
    <row r="36" spans="1:6" x14ac:dyDescent="0.2">
      <c r="A36" s="21" t="s">
        <v>64</v>
      </c>
      <c r="B36" s="11">
        <v>8479</v>
      </c>
      <c r="C36" s="12">
        <v>7253</v>
      </c>
      <c r="D36" s="13">
        <f t="shared" ref="D36:D67" si="3">(C36/B36)</f>
        <v>0.85540747729685107</v>
      </c>
      <c r="E36" s="12">
        <f t="shared" ref="E36:E70" si="4">(B36-C36)</f>
        <v>1226</v>
      </c>
      <c r="F36" s="13">
        <f t="shared" ref="F36:F67" si="5">(E36/B36)</f>
        <v>0.14459252270314896</v>
      </c>
    </row>
    <row r="37" spans="1:6" x14ac:dyDescent="0.2">
      <c r="A37" s="21" t="s">
        <v>23</v>
      </c>
      <c r="B37" s="11">
        <v>331724</v>
      </c>
      <c r="C37" s="12">
        <v>158877</v>
      </c>
      <c r="D37" s="13">
        <f t="shared" si="3"/>
        <v>0.47894333843797854</v>
      </c>
      <c r="E37" s="12">
        <f t="shared" si="4"/>
        <v>172847</v>
      </c>
      <c r="F37" s="13">
        <f t="shared" si="5"/>
        <v>0.52105666156202146</v>
      </c>
    </row>
    <row r="38" spans="1:6" x14ac:dyDescent="0.2">
      <c r="A38" s="21" t="s">
        <v>1</v>
      </c>
      <c r="B38" s="11">
        <v>698468</v>
      </c>
      <c r="C38" s="12">
        <v>350230</v>
      </c>
      <c r="D38" s="13">
        <f t="shared" si="3"/>
        <v>0.50142597799756039</v>
      </c>
      <c r="E38" s="12">
        <f t="shared" si="4"/>
        <v>348238</v>
      </c>
      <c r="F38" s="13">
        <f t="shared" si="5"/>
        <v>0.49857402200243961</v>
      </c>
    </row>
    <row r="39" spans="1:6" x14ac:dyDescent="0.2">
      <c r="A39" s="21" t="s">
        <v>21</v>
      </c>
      <c r="B39" s="11">
        <v>287899</v>
      </c>
      <c r="C39" s="12">
        <v>98274</v>
      </c>
      <c r="D39" s="13">
        <f t="shared" si="3"/>
        <v>0.34134887582103446</v>
      </c>
      <c r="E39" s="12">
        <f t="shared" si="4"/>
        <v>189625</v>
      </c>
      <c r="F39" s="13">
        <f t="shared" si="5"/>
        <v>0.65865112417896554</v>
      </c>
    </row>
    <row r="40" spans="1:6" x14ac:dyDescent="0.2">
      <c r="A40" s="21" t="s">
        <v>45</v>
      </c>
      <c r="B40" s="11">
        <v>41015</v>
      </c>
      <c r="C40" s="12">
        <v>31558</v>
      </c>
      <c r="D40" s="13">
        <f t="shared" si="3"/>
        <v>0.7694258198220163</v>
      </c>
      <c r="E40" s="12">
        <f t="shared" si="4"/>
        <v>9457</v>
      </c>
      <c r="F40" s="13">
        <f t="shared" si="5"/>
        <v>0.23057418017798367</v>
      </c>
    </row>
    <row r="41" spans="1:6" x14ac:dyDescent="0.2">
      <c r="A41" s="21" t="s">
        <v>63</v>
      </c>
      <c r="B41" s="11">
        <v>8719</v>
      </c>
      <c r="C41" s="12">
        <v>7765</v>
      </c>
      <c r="D41" s="13">
        <f t="shared" si="3"/>
        <v>0.89058378254386972</v>
      </c>
      <c r="E41" s="12">
        <f t="shared" si="4"/>
        <v>954</v>
      </c>
      <c r="F41" s="13">
        <f t="shared" si="5"/>
        <v>0.1094162174561303</v>
      </c>
    </row>
    <row r="42" spans="1:6" x14ac:dyDescent="0.2">
      <c r="A42" s="21" t="s">
        <v>2</v>
      </c>
      <c r="B42" s="11">
        <v>19377</v>
      </c>
      <c r="C42" s="12">
        <v>15249</v>
      </c>
      <c r="D42" s="13">
        <f t="shared" si="3"/>
        <v>0.7869639263043815</v>
      </c>
      <c r="E42" s="12">
        <f t="shared" si="4"/>
        <v>4128</v>
      </c>
      <c r="F42" s="13">
        <f t="shared" si="5"/>
        <v>0.21303607369561853</v>
      </c>
    </row>
    <row r="43" spans="1:6" x14ac:dyDescent="0.2">
      <c r="A43" s="21" t="s">
        <v>19</v>
      </c>
      <c r="B43" s="11">
        <v>368782</v>
      </c>
      <c r="C43" s="12">
        <v>291864</v>
      </c>
      <c r="D43" s="13">
        <f t="shared" si="3"/>
        <v>0.79142691346106919</v>
      </c>
      <c r="E43" s="12">
        <f t="shared" si="4"/>
        <v>76918</v>
      </c>
      <c r="F43" s="13">
        <f t="shared" si="5"/>
        <v>0.20857308653893086</v>
      </c>
    </row>
    <row r="44" spans="1:6" x14ac:dyDescent="0.2">
      <c r="A44" s="21" t="s">
        <v>20</v>
      </c>
      <c r="B44" s="11">
        <v>349267</v>
      </c>
      <c r="C44" s="12">
        <v>281812</v>
      </c>
      <c r="D44" s="13">
        <f t="shared" si="3"/>
        <v>0.80686695278969955</v>
      </c>
      <c r="E44" s="12">
        <f t="shared" si="4"/>
        <v>67455</v>
      </c>
      <c r="F44" s="13">
        <f t="shared" si="5"/>
        <v>0.19313304721030042</v>
      </c>
    </row>
    <row r="45" spans="1:6" x14ac:dyDescent="0.2">
      <c r="A45" s="21" t="s">
        <v>30</v>
      </c>
      <c r="B45" s="11">
        <v>153022</v>
      </c>
      <c r="C45" s="12">
        <v>133852</v>
      </c>
      <c r="D45" s="13">
        <f t="shared" si="3"/>
        <v>0.87472389591039201</v>
      </c>
      <c r="E45" s="12">
        <f t="shared" si="4"/>
        <v>19170</v>
      </c>
      <c r="F45" s="13">
        <f t="shared" si="5"/>
        <v>0.12527610408960804</v>
      </c>
    </row>
    <row r="46" spans="1:6" x14ac:dyDescent="0.2">
      <c r="A46" s="21" t="s">
        <v>66</v>
      </c>
      <c r="B46" s="11">
        <v>2743095</v>
      </c>
      <c r="C46" s="12">
        <v>1191589</v>
      </c>
      <c r="D46" s="13">
        <f t="shared" si="3"/>
        <v>0.43439581932087662</v>
      </c>
      <c r="E46" s="12">
        <f t="shared" si="4"/>
        <v>1551506</v>
      </c>
      <c r="F46" s="13">
        <f t="shared" si="5"/>
        <v>0.56560418067912344</v>
      </c>
    </row>
    <row r="47" spans="1:6" x14ac:dyDescent="0.2">
      <c r="A47" s="21" t="s">
        <v>34</v>
      </c>
      <c r="B47" s="11">
        <v>76889</v>
      </c>
      <c r="C47" s="12">
        <v>36202</v>
      </c>
      <c r="D47" s="13">
        <f t="shared" si="3"/>
        <v>0.47083457971881543</v>
      </c>
      <c r="E47" s="12">
        <f t="shared" si="4"/>
        <v>40687</v>
      </c>
      <c r="F47" s="13">
        <f t="shared" si="5"/>
        <v>0.52916542028118452</v>
      </c>
    </row>
    <row r="48" spans="1:6" x14ac:dyDescent="0.2">
      <c r="A48" s="21" t="s">
        <v>38</v>
      </c>
      <c r="B48" s="11">
        <v>80456</v>
      </c>
      <c r="C48" s="12">
        <v>63661</v>
      </c>
      <c r="D48" s="13">
        <f t="shared" si="3"/>
        <v>0.7912523615392264</v>
      </c>
      <c r="E48" s="12">
        <f t="shared" si="4"/>
        <v>16795</v>
      </c>
      <c r="F48" s="13">
        <f t="shared" si="5"/>
        <v>0.2087476384607736</v>
      </c>
    </row>
    <row r="49" spans="1:6" x14ac:dyDescent="0.2">
      <c r="A49" s="21" t="s">
        <v>24</v>
      </c>
      <c r="B49" s="11">
        <v>195488</v>
      </c>
      <c r="C49" s="12">
        <v>111495</v>
      </c>
      <c r="D49" s="13">
        <f t="shared" si="3"/>
        <v>0.57034191357014241</v>
      </c>
      <c r="E49" s="12">
        <f t="shared" si="4"/>
        <v>83993</v>
      </c>
      <c r="F49" s="13">
        <f t="shared" si="5"/>
        <v>0.42965808642985759</v>
      </c>
    </row>
    <row r="50" spans="1:6" x14ac:dyDescent="0.2">
      <c r="A50" s="21" t="s">
        <v>3</v>
      </c>
      <c r="B50" s="11">
        <v>41140</v>
      </c>
      <c r="C50" s="12">
        <v>35574</v>
      </c>
      <c r="D50" s="13">
        <f t="shared" si="3"/>
        <v>0.86470588235294121</v>
      </c>
      <c r="E50" s="12">
        <f t="shared" si="4"/>
        <v>5566</v>
      </c>
      <c r="F50" s="13">
        <f t="shared" si="5"/>
        <v>0.13529411764705881</v>
      </c>
    </row>
    <row r="51" spans="1:6" x14ac:dyDescent="0.2">
      <c r="A51" s="21" t="s">
        <v>12</v>
      </c>
      <c r="B51" s="11">
        <v>1313880</v>
      </c>
      <c r="C51" s="12">
        <v>834353</v>
      </c>
      <c r="D51" s="13">
        <f t="shared" si="3"/>
        <v>0.63502983529698298</v>
      </c>
      <c r="E51" s="12">
        <f t="shared" si="4"/>
        <v>479527</v>
      </c>
      <c r="F51" s="13">
        <f t="shared" si="5"/>
        <v>0.36497016470301702</v>
      </c>
    </row>
    <row r="52" spans="1:6" x14ac:dyDescent="0.2">
      <c r="A52" s="21" t="s">
        <v>25</v>
      </c>
      <c r="B52" s="11">
        <v>337614</v>
      </c>
      <c r="C52" s="12">
        <v>222558</v>
      </c>
      <c r="D52" s="13">
        <f t="shared" si="3"/>
        <v>0.65920844514741683</v>
      </c>
      <c r="E52" s="12">
        <f t="shared" si="4"/>
        <v>115056</v>
      </c>
      <c r="F52" s="13">
        <f t="shared" si="5"/>
        <v>0.34079155485258311</v>
      </c>
    </row>
    <row r="53" spans="1:6" x14ac:dyDescent="0.2">
      <c r="A53" s="21" t="s">
        <v>4</v>
      </c>
      <c r="B53" s="11">
        <v>1414144</v>
      </c>
      <c r="C53" s="12">
        <v>618446</v>
      </c>
      <c r="D53" s="13">
        <f t="shared" si="3"/>
        <v>0.43732887174149165</v>
      </c>
      <c r="E53" s="12">
        <f t="shared" si="4"/>
        <v>795698</v>
      </c>
      <c r="F53" s="13">
        <f t="shared" si="5"/>
        <v>0.56267112825850829</v>
      </c>
    </row>
    <row r="54" spans="1:6" x14ac:dyDescent="0.2">
      <c r="A54" s="21" t="s">
        <v>17</v>
      </c>
      <c r="B54" s="11">
        <v>505709</v>
      </c>
      <c r="C54" s="12">
        <v>461727</v>
      </c>
      <c r="D54" s="13">
        <f t="shared" si="3"/>
        <v>0.91302903448425876</v>
      </c>
      <c r="E54" s="12">
        <f t="shared" si="4"/>
        <v>43982</v>
      </c>
      <c r="F54" s="13">
        <f t="shared" si="5"/>
        <v>8.6970965515741266E-2</v>
      </c>
    </row>
    <row r="55" spans="1:6" x14ac:dyDescent="0.2">
      <c r="A55" s="21" t="s">
        <v>11</v>
      </c>
      <c r="B55" s="11">
        <v>962003</v>
      </c>
      <c r="C55" s="12">
        <v>276511</v>
      </c>
      <c r="D55" s="13">
        <f t="shared" si="3"/>
        <v>0.28743257557408863</v>
      </c>
      <c r="E55" s="12">
        <f t="shared" si="4"/>
        <v>685492</v>
      </c>
      <c r="F55" s="13">
        <f t="shared" si="5"/>
        <v>0.71256742442591137</v>
      </c>
    </row>
    <row r="56" spans="1:6" x14ac:dyDescent="0.2">
      <c r="A56" s="21" t="s">
        <v>14</v>
      </c>
      <c r="B56" s="11">
        <v>661645</v>
      </c>
      <c r="C56" s="12">
        <v>407963</v>
      </c>
      <c r="D56" s="13">
        <f t="shared" si="3"/>
        <v>0.61658895631343091</v>
      </c>
      <c r="E56" s="12">
        <f t="shared" si="4"/>
        <v>253682</v>
      </c>
      <c r="F56" s="13">
        <f t="shared" si="5"/>
        <v>0.38341104368656909</v>
      </c>
    </row>
    <row r="57" spans="1:6" x14ac:dyDescent="0.2">
      <c r="A57" s="21" t="s">
        <v>36</v>
      </c>
      <c r="B57" s="11">
        <v>73176</v>
      </c>
      <c r="C57" s="12">
        <v>58025</v>
      </c>
      <c r="D57" s="13">
        <f t="shared" si="3"/>
        <v>0.7929512408439926</v>
      </c>
      <c r="E57" s="12">
        <f t="shared" si="4"/>
        <v>15151</v>
      </c>
      <c r="F57" s="13">
        <f t="shared" si="5"/>
        <v>0.20704875915600743</v>
      </c>
    </row>
    <row r="58" spans="1:6" x14ac:dyDescent="0.2">
      <c r="A58" s="21" t="s">
        <v>32</v>
      </c>
      <c r="B58" s="11">
        <v>170835</v>
      </c>
      <c r="C58" s="12">
        <v>154334</v>
      </c>
      <c r="D58" s="13">
        <f t="shared" si="3"/>
        <v>0.90340972283197241</v>
      </c>
      <c r="E58" s="12">
        <f t="shared" si="4"/>
        <v>16501</v>
      </c>
      <c r="F58" s="13">
        <f t="shared" si="5"/>
        <v>9.6590277168027636E-2</v>
      </c>
    </row>
    <row r="59" spans="1:6" x14ac:dyDescent="0.2">
      <c r="A59" s="21" t="s">
        <v>6</v>
      </c>
      <c r="B59" s="11">
        <v>407260</v>
      </c>
      <c r="C59" s="12">
        <v>258594</v>
      </c>
      <c r="D59" s="13">
        <f t="shared" si="3"/>
        <v>0.63496046751460988</v>
      </c>
      <c r="E59" s="12">
        <f t="shared" si="4"/>
        <v>148666</v>
      </c>
      <c r="F59" s="13">
        <f t="shared" si="5"/>
        <v>0.36503953248539017</v>
      </c>
    </row>
    <row r="60" spans="1:6" x14ac:dyDescent="0.2">
      <c r="A60" s="21" t="s">
        <v>5</v>
      </c>
      <c r="B60" s="11">
        <v>454757</v>
      </c>
      <c r="C60" s="12">
        <v>217839</v>
      </c>
      <c r="D60" s="13">
        <f t="shared" si="3"/>
        <v>0.47902286275967165</v>
      </c>
      <c r="E60" s="12">
        <f t="shared" si="4"/>
        <v>236918</v>
      </c>
      <c r="F60" s="13">
        <f t="shared" si="5"/>
        <v>0.52097713724032835</v>
      </c>
    </row>
    <row r="61" spans="1:6" x14ac:dyDescent="0.2">
      <c r="A61" s="22" t="s">
        <v>107</v>
      </c>
      <c r="B61" s="11">
        <v>229715</v>
      </c>
      <c r="C61" s="12">
        <v>208576</v>
      </c>
      <c r="D61" s="13">
        <f t="shared" si="3"/>
        <v>0.90797727619006163</v>
      </c>
      <c r="E61" s="12">
        <f t="shared" si="4"/>
        <v>21139</v>
      </c>
      <c r="F61" s="13">
        <f t="shared" si="5"/>
        <v>9.2022723809938409E-2</v>
      </c>
    </row>
    <row r="62" spans="1:6" x14ac:dyDescent="0.2">
      <c r="A62" s="22" t="s">
        <v>108</v>
      </c>
      <c r="B62" s="11">
        <v>297634</v>
      </c>
      <c r="C62" s="12">
        <v>72298</v>
      </c>
      <c r="D62" s="13">
        <f t="shared" si="3"/>
        <v>0.24290907624800931</v>
      </c>
      <c r="E62" s="12">
        <f t="shared" si="4"/>
        <v>225336</v>
      </c>
      <c r="F62" s="13">
        <f t="shared" si="5"/>
        <v>0.75709092375199072</v>
      </c>
    </row>
    <row r="63" spans="1:6" x14ac:dyDescent="0.2">
      <c r="A63" s="21" t="s">
        <v>41</v>
      </c>
      <c r="B63" s="11">
        <v>120700</v>
      </c>
      <c r="C63" s="12">
        <v>107158</v>
      </c>
      <c r="D63" s="13">
        <f t="shared" si="3"/>
        <v>0.88780447390223693</v>
      </c>
      <c r="E63" s="12">
        <f t="shared" si="4"/>
        <v>13542</v>
      </c>
      <c r="F63" s="13">
        <f t="shared" si="5"/>
        <v>0.11219552609776305</v>
      </c>
    </row>
    <row r="64" spans="1:6" x14ac:dyDescent="0.2">
      <c r="A64" s="21" t="s">
        <v>44</v>
      </c>
      <c r="B64" s="11">
        <v>44690</v>
      </c>
      <c r="C64" s="12">
        <v>37139</v>
      </c>
      <c r="D64" s="13">
        <f t="shared" si="3"/>
        <v>0.83103602595658987</v>
      </c>
      <c r="E64" s="12">
        <f t="shared" si="4"/>
        <v>7551</v>
      </c>
      <c r="F64" s="13">
        <f t="shared" si="5"/>
        <v>0.16896397404341015</v>
      </c>
    </row>
    <row r="65" spans="1:6" x14ac:dyDescent="0.2">
      <c r="A65" s="21" t="s">
        <v>52</v>
      </c>
      <c r="B65" s="11">
        <v>22295</v>
      </c>
      <c r="C65" s="12">
        <v>15341</v>
      </c>
      <c r="D65" s="13">
        <f t="shared" si="3"/>
        <v>0.68809150033639832</v>
      </c>
      <c r="E65" s="12">
        <f t="shared" si="4"/>
        <v>6954</v>
      </c>
      <c r="F65" s="13">
        <f t="shared" si="5"/>
        <v>0.31190849966360168</v>
      </c>
    </row>
    <row r="66" spans="1:6" x14ac:dyDescent="0.2">
      <c r="A66" s="21" t="s">
        <v>58</v>
      </c>
      <c r="B66" s="11">
        <v>15947</v>
      </c>
      <c r="C66" s="12">
        <v>13549</v>
      </c>
      <c r="D66" s="13">
        <f t="shared" si="3"/>
        <v>0.84962688907004458</v>
      </c>
      <c r="E66" s="12">
        <f t="shared" si="4"/>
        <v>2398</v>
      </c>
      <c r="F66" s="13">
        <f t="shared" si="5"/>
        <v>0.15037311092995548</v>
      </c>
    </row>
    <row r="67" spans="1:6" x14ac:dyDescent="0.2">
      <c r="A67" s="21" t="s">
        <v>16</v>
      </c>
      <c r="B67" s="11">
        <v>523405</v>
      </c>
      <c r="C67" s="12">
        <v>116705</v>
      </c>
      <c r="D67" s="13">
        <f t="shared" si="3"/>
        <v>0.22297265024216428</v>
      </c>
      <c r="E67" s="12">
        <f t="shared" si="4"/>
        <v>406700</v>
      </c>
      <c r="F67" s="13">
        <f t="shared" si="5"/>
        <v>0.77702734975783572</v>
      </c>
    </row>
    <row r="68" spans="1:6" x14ac:dyDescent="0.2">
      <c r="A68" s="21" t="s">
        <v>51</v>
      </c>
      <c r="B68" s="11">
        <v>31909</v>
      </c>
      <c r="C68" s="12">
        <v>31165</v>
      </c>
      <c r="D68" s="13">
        <f>(C68/B68)</f>
        <v>0.97668369425553914</v>
      </c>
      <c r="E68" s="12">
        <f t="shared" si="4"/>
        <v>744</v>
      </c>
      <c r="F68" s="13">
        <f>(E68/B68)</f>
        <v>2.3316305744460811E-2</v>
      </c>
    </row>
    <row r="69" spans="1:6" x14ac:dyDescent="0.2">
      <c r="A69" s="21" t="s">
        <v>43</v>
      </c>
      <c r="B69" s="11">
        <v>65301</v>
      </c>
      <c r="C69" s="12">
        <v>55989</v>
      </c>
      <c r="D69" s="13">
        <f>(C69/B69)</f>
        <v>0.85739881471952961</v>
      </c>
      <c r="E69" s="12">
        <f t="shared" si="4"/>
        <v>9312</v>
      </c>
      <c r="F69" s="13">
        <f>(E69/B69)</f>
        <v>0.14260118528047044</v>
      </c>
    </row>
    <row r="70" spans="1:6" x14ac:dyDescent="0.2">
      <c r="A70" s="21" t="s">
        <v>49</v>
      </c>
      <c r="B70" s="11">
        <v>24985</v>
      </c>
      <c r="C70" s="12">
        <v>19869</v>
      </c>
      <c r="D70" s="13">
        <f>(C70/B70)</f>
        <v>0.79523714228537123</v>
      </c>
      <c r="E70" s="12">
        <f t="shared" si="4"/>
        <v>5116</v>
      </c>
      <c r="F70" s="13">
        <f>(E70/B70)</f>
        <v>0.20476285771462877</v>
      </c>
    </row>
    <row r="71" spans="1:6" x14ac:dyDescent="0.2">
      <c r="A71" s="23" t="s">
        <v>65</v>
      </c>
      <c r="B71" s="17">
        <f>SUM(B4:B70)</f>
        <v>20484142</v>
      </c>
      <c r="C71" s="18">
        <f>SUM(C4:C70)</f>
        <v>10115386</v>
      </c>
      <c r="D71" s="19">
        <f>(C71/B71)</f>
        <v>0.49381545978347541</v>
      </c>
      <c r="E71" s="18">
        <f>SUM(E4:E70)</f>
        <v>10368756</v>
      </c>
      <c r="F71" s="19">
        <f>(E71/B71)</f>
        <v>0.50618454021652459</v>
      </c>
    </row>
    <row r="72" spans="1:6" x14ac:dyDescent="0.2">
      <c r="A72" s="1"/>
      <c r="B72" s="2"/>
      <c r="C72" s="27"/>
      <c r="D72" s="2"/>
      <c r="E72" s="27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9" t="s">
        <v>140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Research&amp;R2017 Population Estimates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30" t="s">
        <v>123</v>
      </c>
      <c r="B1" s="31"/>
      <c r="C1" s="31"/>
      <c r="D1" s="31"/>
      <c r="E1" s="31"/>
      <c r="F1" s="32"/>
    </row>
    <row r="2" spans="1:6" x14ac:dyDescent="0.2">
      <c r="A2" s="5"/>
      <c r="B2" s="6" t="s">
        <v>68</v>
      </c>
      <c r="C2" s="33" t="s">
        <v>69</v>
      </c>
      <c r="D2" s="34"/>
      <c r="E2" s="35" t="s">
        <v>67</v>
      </c>
      <c r="F2" s="34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94</v>
      </c>
      <c r="E3" s="10" t="s">
        <v>8</v>
      </c>
      <c r="F3" s="9" t="s">
        <v>94</v>
      </c>
    </row>
    <row r="4" spans="1:6" x14ac:dyDescent="0.2">
      <c r="A4" s="20" t="s">
        <v>0</v>
      </c>
      <c r="B4" s="11">
        <v>257062</v>
      </c>
      <c r="C4" s="26">
        <v>102298</v>
      </c>
      <c r="D4" s="13">
        <f t="shared" ref="D4:D67" si="0">(C4/B4)</f>
        <v>0.39795068893885521</v>
      </c>
      <c r="E4" s="12">
        <f t="shared" ref="E4:E67" si="1">(B4-C4)</f>
        <v>154764</v>
      </c>
      <c r="F4" s="13">
        <f t="shared" ref="F4:F67" si="2">(E4/B4)</f>
        <v>0.60204931106114479</v>
      </c>
    </row>
    <row r="5" spans="1:6" x14ac:dyDescent="0.2">
      <c r="A5" s="21" t="s">
        <v>50</v>
      </c>
      <c r="B5" s="11">
        <v>26965</v>
      </c>
      <c r="C5" s="12">
        <v>20071</v>
      </c>
      <c r="D5" s="13">
        <f t="shared" si="0"/>
        <v>0.74433524939736695</v>
      </c>
      <c r="E5" s="12">
        <f t="shared" si="1"/>
        <v>6894</v>
      </c>
      <c r="F5" s="13">
        <f t="shared" si="2"/>
        <v>0.25566475060263305</v>
      </c>
    </row>
    <row r="6" spans="1:6" x14ac:dyDescent="0.2">
      <c r="A6" s="21" t="s">
        <v>26</v>
      </c>
      <c r="B6" s="11">
        <v>176016</v>
      </c>
      <c r="C6" s="12">
        <v>75806</v>
      </c>
      <c r="D6" s="13">
        <f t="shared" si="0"/>
        <v>0.43067675665848559</v>
      </c>
      <c r="E6" s="12">
        <f t="shared" si="1"/>
        <v>100210</v>
      </c>
      <c r="F6" s="13">
        <f t="shared" si="2"/>
        <v>0.56932324334151441</v>
      </c>
    </row>
    <row r="7" spans="1:6" x14ac:dyDescent="0.2">
      <c r="A7" s="21" t="s">
        <v>47</v>
      </c>
      <c r="B7" s="11">
        <v>27440</v>
      </c>
      <c r="C7" s="12">
        <v>20398</v>
      </c>
      <c r="D7" s="13">
        <f t="shared" si="0"/>
        <v>0.74336734693877549</v>
      </c>
      <c r="E7" s="12">
        <f t="shared" si="1"/>
        <v>7042</v>
      </c>
      <c r="F7" s="13">
        <f t="shared" si="2"/>
        <v>0.25663265306122451</v>
      </c>
    </row>
    <row r="8" spans="1:6" x14ac:dyDescent="0.2">
      <c r="A8" s="21" t="s">
        <v>15</v>
      </c>
      <c r="B8" s="11">
        <v>568919</v>
      </c>
      <c r="C8" s="12">
        <v>212740</v>
      </c>
      <c r="D8" s="13">
        <f t="shared" si="0"/>
        <v>0.37393723886880204</v>
      </c>
      <c r="E8" s="12">
        <f t="shared" si="1"/>
        <v>356179</v>
      </c>
      <c r="F8" s="13">
        <f t="shared" si="2"/>
        <v>0.62606276113119796</v>
      </c>
    </row>
    <row r="9" spans="1:6" x14ac:dyDescent="0.2">
      <c r="A9" s="21" t="s">
        <v>9</v>
      </c>
      <c r="B9" s="11">
        <v>1854513</v>
      </c>
      <c r="C9" s="12">
        <v>14759</v>
      </c>
      <c r="D9" s="13">
        <f t="shared" si="0"/>
        <v>7.9584235861382482E-3</v>
      </c>
      <c r="E9" s="12">
        <f t="shared" si="1"/>
        <v>1839754</v>
      </c>
      <c r="F9" s="13">
        <f t="shared" si="2"/>
        <v>0.9920415764138617</v>
      </c>
    </row>
    <row r="10" spans="1:6" x14ac:dyDescent="0.2">
      <c r="A10" s="21" t="s">
        <v>57</v>
      </c>
      <c r="B10" s="11">
        <v>14580</v>
      </c>
      <c r="C10" s="12">
        <v>11553</v>
      </c>
      <c r="D10" s="13">
        <f t="shared" si="0"/>
        <v>0.79238683127572018</v>
      </c>
      <c r="E10" s="12">
        <f t="shared" si="1"/>
        <v>3027</v>
      </c>
      <c r="F10" s="13">
        <f t="shared" si="2"/>
        <v>0.20761316872427985</v>
      </c>
    </row>
    <row r="11" spans="1:6" x14ac:dyDescent="0.2">
      <c r="A11" s="21" t="s">
        <v>28</v>
      </c>
      <c r="B11" s="11">
        <v>170450</v>
      </c>
      <c r="C11" s="12">
        <v>152082</v>
      </c>
      <c r="D11" s="13">
        <f t="shared" si="0"/>
        <v>0.89223819301848051</v>
      </c>
      <c r="E11" s="12">
        <f t="shared" si="1"/>
        <v>18368</v>
      </c>
      <c r="F11" s="13">
        <f t="shared" si="2"/>
        <v>0.10776180698151951</v>
      </c>
    </row>
    <row r="12" spans="1:6" x14ac:dyDescent="0.2">
      <c r="A12" s="21" t="s">
        <v>31</v>
      </c>
      <c r="B12" s="11">
        <v>143054</v>
      </c>
      <c r="C12" s="12">
        <v>132660</v>
      </c>
      <c r="D12" s="13">
        <f t="shared" si="0"/>
        <v>0.92734212255511905</v>
      </c>
      <c r="E12" s="12">
        <f t="shared" si="1"/>
        <v>10394</v>
      </c>
      <c r="F12" s="13">
        <f t="shared" si="2"/>
        <v>7.2657877444880947E-2</v>
      </c>
    </row>
    <row r="13" spans="1:6" x14ac:dyDescent="0.2">
      <c r="A13" s="21" t="s">
        <v>27</v>
      </c>
      <c r="B13" s="11">
        <v>205321</v>
      </c>
      <c r="C13" s="12">
        <v>187142</v>
      </c>
      <c r="D13" s="13">
        <f t="shared" si="0"/>
        <v>0.91146059097705545</v>
      </c>
      <c r="E13" s="12">
        <f t="shared" si="1"/>
        <v>18179</v>
      </c>
      <c r="F13" s="13">
        <f t="shared" si="2"/>
        <v>8.8539409022944562E-2</v>
      </c>
    </row>
    <row r="14" spans="1:6" x14ac:dyDescent="0.2">
      <c r="A14" s="21" t="s">
        <v>22</v>
      </c>
      <c r="B14" s="11">
        <v>350202</v>
      </c>
      <c r="C14" s="12">
        <v>313104</v>
      </c>
      <c r="D14" s="13">
        <f t="shared" si="0"/>
        <v>0.89406685284492948</v>
      </c>
      <c r="E14" s="12">
        <f t="shared" si="1"/>
        <v>37098</v>
      </c>
      <c r="F14" s="13">
        <f t="shared" si="2"/>
        <v>0.1059331471550705</v>
      </c>
    </row>
    <row r="15" spans="1:6" x14ac:dyDescent="0.2">
      <c r="A15" s="21" t="s">
        <v>37</v>
      </c>
      <c r="B15" s="11">
        <v>68566</v>
      </c>
      <c r="C15" s="12">
        <v>55891</v>
      </c>
      <c r="D15" s="13">
        <f t="shared" si="0"/>
        <v>0.8151416153778841</v>
      </c>
      <c r="E15" s="12">
        <f t="shared" si="1"/>
        <v>12675</v>
      </c>
      <c r="F15" s="13">
        <f t="shared" si="2"/>
        <v>0.18485838462211593</v>
      </c>
    </row>
    <row r="16" spans="1:6" x14ac:dyDescent="0.2">
      <c r="A16" s="22" t="s">
        <v>106</v>
      </c>
      <c r="B16" s="11">
        <v>35141</v>
      </c>
      <c r="C16" s="12">
        <v>27513</v>
      </c>
      <c r="D16" s="13">
        <f t="shared" si="0"/>
        <v>0.78293161833755442</v>
      </c>
      <c r="E16" s="12">
        <f t="shared" si="1"/>
        <v>7628</v>
      </c>
      <c r="F16" s="13">
        <f t="shared" si="2"/>
        <v>0.21706838166244558</v>
      </c>
    </row>
    <row r="17" spans="1:6" x14ac:dyDescent="0.2">
      <c r="A17" s="21" t="s">
        <v>59</v>
      </c>
      <c r="B17" s="11">
        <v>16773</v>
      </c>
      <c r="C17" s="12">
        <v>14900</v>
      </c>
      <c r="D17" s="13">
        <f t="shared" si="0"/>
        <v>0.88833243903893166</v>
      </c>
      <c r="E17" s="12">
        <f t="shared" si="1"/>
        <v>1873</v>
      </c>
      <c r="F17" s="13">
        <f t="shared" si="2"/>
        <v>0.11166756096106839</v>
      </c>
    </row>
    <row r="18" spans="1:6" x14ac:dyDescent="0.2">
      <c r="A18" s="21" t="s">
        <v>13</v>
      </c>
      <c r="B18" s="11">
        <v>923647</v>
      </c>
      <c r="C18" s="12">
        <v>0</v>
      </c>
      <c r="D18" s="13">
        <f t="shared" si="0"/>
        <v>0</v>
      </c>
      <c r="E18" s="12">
        <f t="shared" si="1"/>
        <v>923647</v>
      </c>
      <c r="F18" s="13">
        <f t="shared" si="2"/>
        <v>1</v>
      </c>
    </row>
    <row r="19" spans="1:6" x14ac:dyDescent="0.2">
      <c r="A19" s="21" t="s">
        <v>18</v>
      </c>
      <c r="B19" s="11">
        <v>309986</v>
      </c>
      <c r="C19" s="12">
        <v>254757</v>
      </c>
      <c r="D19" s="13">
        <f t="shared" si="0"/>
        <v>0.82183388927241874</v>
      </c>
      <c r="E19" s="12">
        <f t="shared" si="1"/>
        <v>55229</v>
      </c>
      <c r="F19" s="13">
        <f t="shared" si="2"/>
        <v>0.17816611072758123</v>
      </c>
    </row>
    <row r="20" spans="1:6" x14ac:dyDescent="0.2">
      <c r="A20" s="21" t="s">
        <v>42</v>
      </c>
      <c r="B20" s="11">
        <v>103095</v>
      </c>
      <c r="C20" s="12">
        <v>14035</v>
      </c>
      <c r="D20" s="13">
        <f t="shared" si="0"/>
        <v>0.13613657306367913</v>
      </c>
      <c r="E20" s="12">
        <f t="shared" si="1"/>
        <v>89060</v>
      </c>
      <c r="F20" s="13">
        <f t="shared" si="2"/>
        <v>0.8638634269363209</v>
      </c>
    </row>
    <row r="21" spans="1:6" x14ac:dyDescent="0.2">
      <c r="A21" s="21" t="s">
        <v>61</v>
      </c>
      <c r="B21" s="11">
        <v>11916</v>
      </c>
      <c r="C21" s="12">
        <v>6495</v>
      </c>
      <c r="D21" s="13">
        <f t="shared" si="0"/>
        <v>0.54506545820745211</v>
      </c>
      <c r="E21" s="12">
        <f t="shared" si="1"/>
        <v>5421</v>
      </c>
      <c r="F21" s="13">
        <f t="shared" si="2"/>
        <v>0.45493454179254783</v>
      </c>
    </row>
    <row r="22" spans="1:6" x14ac:dyDescent="0.2">
      <c r="A22" s="21" t="s">
        <v>39</v>
      </c>
      <c r="B22" s="11">
        <v>48486</v>
      </c>
      <c r="C22" s="12">
        <v>29849</v>
      </c>
      <c r="D22" s="13">
        <f t="shared" si="0"/>
        <v>0.61562100400115494</v>
      </c>
      <c r="E22" s="12">
        <f t="shared" si="1"/>
        <v>18637</v>
      </c>
      <c r="F22" s="13">
        <f t="shared" si="2"/>
        <v>0.38437899599884501</v>
      </c>
    </row>
    <row r="23" spans="1:6" x14ac:dyDescent="0.2">
      <c r="A23" s="21" t="s">
        <v>60</v>
      </c>
      <c r="B23" s="11">
        <v>16848</v>
      </c>
      <c r="C23" s="12">
        <v>14023</v>
      </c>
      <c r="D23" s="13">
        <f t="shared" si="0"/>
        <v>0.83232431149097819</v>
      </c>
      <c r="E23" s="12">
        <f t="shared" si="1"/>
        <v>2825</v>
      </c>
      <c r="F23" s="13">
        <f t="shared" si="2"/>
        <v>0.16767568850902184</v>
      </c>
    </row>
    <row r="24" spans="1:6" x14ac:dyDescent="0.2">
      <c r="A24" s="21" t="s">
        <v>62</v>
      </c>
      <c r="B24" s="11">
        <v>13047</v>
      </c>
      <c r="C24" s="12">
        <v>11375</v>
      </c>
      <c r="D24" s="13">
        <f t="shared" si="0"/>
        <v>0.8718479343910478</v>
      </c>
      <c r="E24" s="12">
        <f t="shared" si="1"/>
        <v>1672</v>
      </c>
      <c r="F24" s="13">
        <f t="shared" si="2"/>
        <v>0.12815206560895226</v>
      </c>
    </row>
    <row r="25" spans="1:6" x14ac:dyDescent="0.2">
      <c r="A25" s="21" t="s">
        <v>54</v>
      </c>
      <c r="B25" s="11">
        <v>16628</v>
      </c>
      <c r="C25" s="12">
        <v>10956</v>
      </c>
      <c r="D25" s="13">
        <f t="shared" si="0"/>
        <v>0.65888862160211692</v>
      </c>
      <c r="E25" s="12">
        <f t="shared" si="1"/>
        <v>5672</v>
      </c>
      <c r="F25" s="13">
        <f t="shared" si="2"/>
        <v>0.34111137839788308</v>
      </c>
    </row>
    <row r="26" spans="1:6" x14ac:dyDescent="0.2">
      <c r="A26" s="21" t="s">
        <v>56</v>
      </c>
      <c r="B26" s="11">
        <v>14665</v>
      </c>
      <c r="C26" s="12">
        <v>9963</v>
      </c>
      <c r="D26" s="13">
        <f t="shared" si="0"/>
        <v>0.6793726559836345</v>
      </c>
      <c r="E26" s="12">
        <f t="shared" si="1"/>
        <v>4702</v>
      </c>
      <c r="F26" s="13">
        <f t="shared" si="2"/>
        <v>0.3206273440163655</v>
      </c>
    </row>
    <row r="27" spans="1:6" x14ac:dyDescent="0.2">
      <c r="A27" s="21" t="s">
        <v>48</v>
      </c>
      <c r="B27" s="11">
        <v>27637</v>
      </c>
      <c r="C27" s="12">
        <v>17803</v>
      </c>
      <c r="D27" s="13">
        <f t="shared" si="0"/>
        <v>0.64417266707674492</v>
      </c>
      <c r="E27" s="12">
        <f t="shared" si="1"/>
        <v>9834</v>
      </c>
      <c r="F27" s="13">
        <f t="shared" si="2"/>
        <v>0.35582733292325508</v>
      </c>
    </row>
    <row r="28" spans="1:6" x14ac:dyDescent="0.2">
      <c r="A28" s="21" t="s">
        <v>46</v>
      </c>
      <c r="B28" s="11">
        <v>38370</v>
      </c>
      <c r="C28" s="12">
        <v>26046</v>
      </c>
      <c r="D28" s="13">
        <f t="shared" si="0"/>
        <v>0.67881157154026583</v>
      </c>
      <c r="E28" s="12">
        <f t="shared" si="1"/>
        <v>12324</v>
      </c>
      <c r="F28" s="13">
        <f t="shared" si="2"/>
        <v>0.32118842845973417</v>
      </c>
    </row>
    <row r="29" spans="1:6" x14ac:dyDescent="0.2">
      <c r="A29" s="21" t="s">
        <v>29</v>
      </c>
      <c r="B29" s="11">
        <v>179503</v>
      </c>
      <c r="C29" s="12">
        <v>171492</v>
      </c>
      <c r="D29" s="13">
        <f t="shared" si="0"/>
        <v>0.95537121942251657</v>
      </c>
      <c r="E29" s="12">
        <f t="shared" si="1"/>
        <v>8011</v>
      </c>
      <c r="F29" s="13">
        <f t="shared" si="2"/>
        <v>4.4628780577483387E-2</v>
      </c>
    </row>
    <row r="30" spans="1:6" x14ac:dyDescent="0.2">
      <c r="A30" s="21" t="s">
        <v>35</v>
      </c>
      <c r="B30" s="11">
        <v>101531</v>
      </c>
      <c r="C30" s="12">
        <v>77007</v>
      </c>
      <c r="D30" s="13">
        <f t="shared" si="0"/>
        <v>0.75845800789906526</v>
      </c>
      <c r="E30" s="12">
        <f t="shared" si="1"/>
        <v>24524</v>
      </c>
      <c r="F30" s="13">
        <f t="shared" si="2"/>
        <v>0.24154199210093469</v>
      </c>
    </row>
    <row r="31" spans="1:6" x14ac:dyDescent="0.2">
      <c r="A31" s="21" t="s">
        <v>10</v>
      </c>
      <c r="B31" s="11">
        <v>1352797</v>
      </c>
      <c r="C31" s="12">
        <v>924013</v>
      </c>
      <c r="D31" s="13">
        <f t="shared" si="0"/>
        <v>0.68303891862563271</v>
      </c>
      <c r="E31" s="12">
        <f t="shared" si="1"/>
        <v>428784</v>
      </c>
      <c r="F31" s="13">
        <f t="shared" si="2"/>
        <v>0.31696108137436735</v>
      </c>
    </row>
    <row r="32" spans="1:6" x14ac:dyDescent="0.2">
      <c r="A32" s="21" t="s">
        <v>53</v>
      </c>
      <c r="B32" s="11">
        <v>20003</v>
      </c>
      <c r="C32" s="12">
        <v>15916</v>
      </c>
      <c r="D32" s="13">
        <f t="shared" si="0"/>
        <v>0.79568064790281456</v>
      </c>
      <c r="E32" s="12">
        <f t="shared" si="1"/>
        <v>4087</v>
      </c>
      <c r="F32" s="13">
        <f t="shared" si="2"/>
        <v>0.20431935209718544</v>
      </c>
    </row>
    <row r="33" spans="1:6" x14ac:dyDescent="0.2">
      <c r="A33" s="21" t="s">
        <v>33</v>
      </c>
      <c r="B33" s="11">
        <v>146410</v>
      </c>
      <c r="C33" s="12">
        <v>96993</v>
      </c>
      <c r="D33" s="13">
        <f t="shared" si="0"/>
        <v>0.66247524076224307</v>
      </c>
      <c r="E33" s="12">
        <f t="shared" si="1"/>
        <v>49417</v>
      </c>
      <c r="F33" s="13">
        <f t="shared" si="2"/>
        <v>0.33752475923775699</v>
      </c>
    </row>
    <row r="34" spans="1:6" x14ac:dyDescent="0.2">
      <c r="A34" s="21" t="s">
        <v>40</v>
      </c>
      <c r="B34" s="11">
        <v>50345</v>
      </c>
      <c r="C34" s="12">
        <v>32702</v>
      </c>
      <c r="D34" s="13">
        <f t="shared" si="0"/>
        <v>0.64955804945873474</v>
      </c>
      <c r="E34" s="12">
        <f t="shared" si="1"/>
        <v>17643</v>
      </c>
      <c r="F34" s="13">
        <f t="shared" si="2"/>
        <v>0.35044195054126526</v>
      </c>
    </row>
    <row r="35" spans="1:6" x14ac:dyDescent="0.2">
      <c r="A35" s="21" t="s">
        <v>55</v>
      </c>
      <c r="B35" s="11">
        <v>14498</v>
      </c>
      <c r="C35" s="12">
        <v>12055</v>
      </c>
      <c r="D35" s="13">
        <f t="shared" si="0"/>
        <v>0.8314939991722996</v>
      </c>
      <c r="E35" s="12">
        <f t="shared" si="1"/>
        <v>2443</v>
      </c>
      <c r="F35" s="13">
        <f t="shared" si="2"/>
        <v>0.16850600082770037</v>
      </c>
    </row>
    <row r="36" spans="1:6" x14ac:dyDescent="0.2">
      <c r="A36" s="21" t="s">
        <v>64</v>
      </c>
      <c r="B36" s="11">
        <v>8621</v>
      </c>
      <c r="C36" s="12">
        <v>7420</v>
      </c>
      <c r="D36" s="13">
        <f t="shared" si="0"/>
        <v>0.86068901519545293</v>
      </c>
      <c r="E36" s="12">
        <f t="shared" si="1"/>
        <v>1201</v>
      </c>
      <c r="F36" s="13">
        <f t="shared" si="2"/>
        <v>0.13931098480454704</v>
      </c>
    </row>
    <row r="37" spans="1:6" x14ac:dyDescent="0.2">
      <c r="A37" s="21" t="s">
        <v>23</v>
      </c>
      <c r="B37" s="11">
        <v>323985</v>
      </c>
      <c r="C37" s="12">
        <v>159296</v>
      </c>
      <c r="D37" s="13">
        <f t="shared" si="0"/>
        <v>0.49167708381560876</v>
      </c>
      <c r="E37" s="12">
        <f t="shared" si="1"/>
        <v>164689</v>
      </c>
      <c r="F37" s="13">
        <f t="shared" si="2"/>
        <v>0.50832291618439129</v>
      </c>
    </row>
    <row r="38" spans="1:6" x14ac:dyDescent="0.2">
      <c r="A38" s="21" t="s">
        <v>1</v>
      </c>
      <c r="B38" s="11">
        <v>680539</v>
      </c>
      <c r="C38" s="12">
        <v>342137</v>
      </c>
      <c r="D38" s="13">
        <f t="shared" si="0"/>
        <v>0.50274414838826287</v>
      </c>
      <c r="E38" s="12">
        <f t="shared" si="1"/>
        <v>338402</v>
      </c>
      <c r="F38" s="13">
        <f t="shared" si="2"/>
        <v>0.49725585161173719</v>
      </c>
    </row>
    <row r="39" spans="1:6" x14ac:dyDescent="0.2">
      <c r="A39" s="21" t="s">
        <v>21</v>
      </c>
      <c r="B39" s="11">
        <v>287671</v>
      </c>
      <c r="C39" s="12">
        <v>97996</v>
      </c>
      <c r="D39" s="13">
        <f t="shared" si="0"/>
        <v>0.34065303767150668</v>
      </c>
      <c r="E39" s="12">
        <f t="shared" si="1"/>
        <v>189675</v>
      </c>
      <c r="F39" s="13">
        <f t="shared" si="2"/>
        <v>0.65934696232849332</v>
      </c>
    </row>
    <row r="40" spans="1:6" x14ac:dyDescent="0.2">
      <c r="A40" s="21" t="s">
        <v>45</v>
      </c>
      <c r="B40" s="11">
        <v>40553</v>
      </c>
      <c r="C40" s="12">
        <v>31255</v>
      </c>
      <c r="D40" s="13">
        <f t="shared" si="0"/>
        <v>0.77071979878184105</v>
      </c>
      <c r="E40" s="12">
        <f t="shared" si="1"/>
        <v>9298</v>
      </c>
      <c r="F40" s="13">
        <f t="shared" si="2"/>
        <v>0.22928020121815895</v>
      </c>
    </row>
    <row r="41" spans="1:6" x14ac:dyDescent="0.2">
      <c r="A41" s="21" t="s">
        <v>63</v>
      </c>
      <c r="B41" s="11">
        <v>8736</v>
      </c>
      <c r="C41" s="12">
        <v>7819</v>
      </c>
      <c r="D41" s="13">
        <f t="shared" si="0"/>
        <v>0.89503205128205132</v>
      </c>
      <c r="E41" s="12">
        <f t="shared" si="1"/>
        <v>917</v>
      </c>
      <c r="F41" s="13">
        <f t="shared" si="2"/>
        <v>0.10496794871794872</v>
      </c>
    </row>
    <row r="42" spans="1:6" x14ac:dyDescent="0.2">
      <c r="A42" s="21" t="s">
        <v>2</v>
      </c>
      <c r="B42" s="11">
        <v>19238</v>
      </c>
      <c r="C42" s="12">
        <v>15073</v>
      </c>
      <c r="D42" s="13">
        <f t="shared" si="0"/>
        <v>0.78350140347229447</v>
      </c>
      <c r="E42" s="12">
        <f t="shared" si="1"/>
        <v>4165</v>
      </c>
      <c r="F42" s="13">
        <f t="shared" si="2"/>
        <v>0.21649859652770559</v>
      </c>
    </row>
    <row r="43" spans="1:6" x14ac:dyDescent="0.2">
      <c r="A43" s="21" t="s">
        <v>19</v>
      </c>
      <c r="B43" s="11">
        <v>357591</v>
      </c>
      <c r="C43" s="12">
        <v>281668</v>
      </c>
      <c r="D43" s="13">
        <f t="shared" si="0"/>
        <v>0.78768201660556336</v>
      </c>
      <c r="E43" s="12">
        <f t="shared" si="1"/>
        <v>75923</v>
      </c>
      <c r="F43" s="13">
        <f t="shared" si="2"/>
        <v>0.21231798339443667</v>
      </c>
    </row>
    <row r="44" spans="1:6" x14ac:dyDescent="0.2">
      <c r="A44" s="21" t="s">
        <v>20</v>
      </c>
      <c r="B44" s="11">
        <v>345749</v>
      </c>
      <c r="C44" s="12">
        <v>278439</v>
      </c>
      <c r="D44" s="13">
        <f t="shared" si="0"/>
        <v>0.80532120121822481</v>
      </c>
      <c r="E44" s="12">
        <f t="shared" si="1"/>
        <v>67310</v>
      </c>
      <c r="F44" s="13">
        <f t="shared" si="2"/>
        <v>0.19467879878177521</v>
      </c>
    </row>
    <row r="45" spans="1:6" x14ac:dyDescent="0.2">
      <c r="A45" s="21" t="s">
        <v>30</v>
      </c>
      <c r="B45" s="11">
        <v>150870</v>
      </c>
      <c r="C45" s="12">
        <v>131784</v>
      </c>
      <c r="D45" s="13">
        <f t="shared" si="0"/>
        <v>0.87349373632929017</v>
      </c>
      <c r="E45" s="12">
        <f t="shared" si="1"/>
        <v>19086</v>
      </c>
      <c r="F45" s="13">
        <f t="shared" si="2"/>
        <v>0.12650626367070988</v>
      </c>
    </row>
    <row r="46" spans="1:6" x14ac:dyDescent="0.2">
      <c r="A46" s="21" t="s">
        <v>66</v>
      </c>
      <c r="B46" s="11">
        <v>2700794</v>
      </c>
      <c r="C46" s="12">
        <v>1176731</v>
      </c>
      <c r="D46" s="13">
        <f t="shared" si="0"/>
        <v>0.43569816876074219</v>
      </c>
      <c r="E46" s="12">
        <f t="shared" si="1"/>
        <v>1524063</v>
      </c>
      <c r="F46" s="13">
        <f t="shared" si="2"/>
        <v>0.56430183123925781</v>
      </c>
    </row>
    <row r="47" spans="1:6" x14ac:dyDescent="0.2">
      <c r="A47" s="21" t="s">
        <v>34</v>
      </c>
      <c r="B47" s="11">
        <v>76047</v>
      </c>
      <c r="C47" s="12">
        <v>35315</v>
      </c>
      <c r="D47" s="13">
        <f t="shared" si="0"/>
        <v>0.46438386787118491</v>
      </c>
      <c r="E47" s="12">
        <f t="shared" si="1"/>
        <v>40732</v>
      </c>
      <c r="F47" s="13">
        <f t="shared" si="2"/>
        <v>0.53561613212881509</v>
      </c>
    </row>
    <row r="48" spans="1:6" x14ac:dyDescent="0.2">
      <c r="A48" s="21" t="s">
        <v>38</v>
      </c>
      <c r="B48" s="11">
        <v>77841</v>
      </c>
      <c r="C48" s="12">
        <v>61462</v>
      </c>
      <c r="D48" s="13">
        <f t="shared" si="0"/>
        <v>0.78958389537647256</v>
      </c>
      <c r="E48" s="12">
        <f t="shared" si="1"/>
        <v>16379</v>
      </c>
      <c r="F48" s="13">
        <f t="shared" si="2"/>
        <v>0.21041610462352744</v>
      </c>
    </row>
    <row r="49" spans="1:6" x14ac:dyDescent="0.2">
      <c r="A49" s="21" t="s">
        <v>24</v>
      </c>
      <c r="B49" s="11">
        <v>192925</v>
      </c>
      <c r="C49" s="12">
        <v>110335</v>
      </c>
      <c r="D49" s="13">
        <f t="shared" si="0"/>
        <v>0.57190618115848124</v>
      </c>
      <c r="E49" s="12">
        <f t="shared" si="1"/>
        <v>82590</v>
      </c>
      <c r="F49" s="13">
        <f t="shared" si="2"/>
        <v>0.4280938188415187</v>
      </c>
    </row>
    <row r="50" spans="1:6" x14ac:dyDescent="0.2">
      <c r="A50" s="21" t="s">
        <v>3</v>
      </c>
      <c r="B50" s="11">
        <v>40806</v>
      </c>
      <c r="C50" s="12">
        <v>35254</v>
      </c>
      <c r="D50" s="13">
        <f t="shared" si="0"/>
        <v>0.86394157721903642</v>
      </c>
      <c r="E50" s="12">
        <f t="shared" si="1"/>
        <v>5552</v>
      </c>
      <c r="F50" s="13">
        <f t="shared" si="2"/>
        <v>0.13605842278096358</v>
      </c>
    </row>
    <row r="51" spans="1:6" x14ac:dyDescent="0.2">
      <c r="A51" s="21" t="s">
        <v>12</v>
      </c>
      <c r="B51" s="11">
        <v>1280387</v>
      </c>
      <c r="C51" s="12">
        <v>813421</v>
      </c>
      <c r="D51" s="13">
        <f t="shared" si="0"/>
        <v>0.6352930793580378</v>
      </c>
      <c r="E51" s="12">
        <f t="shared" si="1"/>
        <v>466966</v>
      </c>
      <c r="F51" s="13">
        <f t="shared" si="2"/>
        <v>0.36470692064196214</v>
      </c>
    </row>
    <row r="52" spans="1:6" x14ac:dyDescent="0.2">
      <c r="A52" s="21" t="s">
        <v>25</v>
      </c>
      <c r="B52" s="11">
        <v>322862</v>
      </c>
      <c r="C52" s="12">
        <v>211463</v>
      </c>
      <c r="D52" s="13">
        <f t="shared" si="0"/>
        <v>0.65496404036399447</v>
      </c>
      <c r="E52" s="12">
        <f t="shared" si="1"/>
        <v>111399</v>
      </c>
      <c r="F52" s="13">
        <f t="shared" si="2"/>
        <v>0.34503595963600547</v>
      </c>
    </row>
    <row r="53" spans="1:6" x14ac:dyDescent="0.2">
      <c r="A53" s="21" t="s">
        <v>4</v>
      </c>
      <c r="B53" s="11">
        <v>1391741</v>
      </c>
      <c r="C53" s="12">
        <v>611651</v>
      </c>
      <c r="D53" s="13">
        <f t="shared" si="0"/>
        <v>0.43948622624468203</v>
      </c>
      <c r="E53" s="12">
        <f t="shared" si="1"/>
        <v>780090</v>
      </c>
      <c r="F53" s="13">
        <f t="shared" si="2"/>
        <v>0.56051377375531797</v>
      </c>
    </row>
    <row r="54" spans="1:6" x14ac:dyDescent="0.2">
      <c r="A54" s="21" t="s">
        <v>17</v>
      </c>
      <c r="B54" s="11">
        <v>495868</v>
      </c>
      <c r="C54" s="12">
        <v>452857</v>
      </c>
      <c r="D54" s="13">
        <f t="shared" si="0"/>
        <v>0.91326119047811116</v>
      </c>
      <c r="E54" s="12">
        <f t="shared" si="1"/>
        <v>43011</v>
      </c>
      <c r="F54" s="13">
        <f t="shared" si="2"/>
        <v>8.6738809521888893E-2</v>
      </c>
    </row>
    <row r="55" spans="1:6" x14ac:dyDescent="0.2">
      <c r="A55" s="21" t="s">
        <v>11</v>
      </c>
      <c r="B55" s="11">
        <v>954569</v>
      </c>
      <c r="C55" s="12">
        <v>275966</v>
      </c>
      <c r="D55" s="13">
        <f t="shared" si="0"/>
        <v>0.28910010695926641</v>
      </c>
      <c r="E55" s="12">
        <f t="shared" si="1"/>
        <v>678603</v>
      </c>
      <c r="F55" s="13">
        <f t="shared" si="2"/>
        <v>0.71089989304073353</v>
      </c>
    </row>
    <row r="56" spans="1:6" x14ac:dyDescent="0.2">
      <c r="A56" s="21" t="s">
        <v>14</v>
      </c>
      <c r="B56" s="11">
        <v>646989</v>
      </c>
      <c r="C56" s="12">
        <v>399263</v>
      </c>
      <c r="D56" s="13">
        <f t="shared" si="0"/>
        <v>0.61710940989723162</v>
      </c>
      <c r="E56" s="12">
        <f t="shared" si="1"/>
        <v>247726</v>
      </c>
      <c r="F56" s="13">
        <f t="shared" si="2"/>
        <v>0.38289059010276838</v>
      </c>
    </row>
    <row r="57" spans="1:6" x14ac:dyDescent="0.2">
      <c r="A57" s="21" t="s">
        <v>36</v>
      </c>
      <c r="B57" s="11">
        <v>72972</v>
      </c>
      <c r="C57" s="12">
        <v>57963</v>
      </c>
      <c r="D57" s="13">
        <f t="shared" si="0"/>
        <v>0.79431836868936034</v>
      </c>
      <c r="E57" s="12">
        <f t="shared" si="1"/>
        <v>15009</v>
      </c>
      <c r="F57" s="13">
        <f t="shared" si="2"/>
        <v>0.20568163131063968</v>
      </c>
    </row>
    <row r="58" spans="1:6" x14ac:dyDescent="0.2">
      <c r="A58" s="22" t="s">
        <v>107</v>
      </c>
      <c r="B58" s="11">
        <v>220257</v>
      </c>
      <c r="C58" s="12">
        <v>199337</v>
      </c>
      <c r="D58" s="13">
        <f t="shared" si="0"/>
        <v>0.90502004476588715</v>
      </c>
      <c r="E58" s="12">
        <f t="shared" si="1"/>
        <v>20920</v>
      </c>
      <c r="F58" s="13">
        <f t="shared" si="2"/>
        <v>9.4979955234112873E-2</v>
      </c>
    </row>
    <row r="59" spans="1:6" x14ac:dyDescent="0.2">
      <c r="A59" s="22" t="s">
        <v>108</v>
      </c>
      <c r="B59" s="11">
        <v>292826</v>
      </c>
      <c r="C59" s="12">
        <v>71639</v>
      </c>
      <c r="D59" s="13">
        <f t="shared" si="0"/>
        <v>0.24464699172887652</v>
      </c>
      <c r="E59" s="12">
        <f t="shared" si="1"/>
        <v>221187</v>
      </c>
      <c r="F59" s="13">
        <f t="shared" si="2"/>
        <v>0.7553530082711235</v>
      </c>
    </row>
    <row r="60" spans="1:6" x14ac:dyDescent="0.2">
      <c r="A60" s="21" t="s">
        <v>32</v>
      </c>
      <c r="B60" s="11">
        <v>167009</v>
      </c>
      <c r="C60" s="12">
        <v>150615</v>
      </c>
      <c r="D60" s="13">
        <f t="shared" si="0"/>
        <v>0.90183762551718771</v>
      </c>
      <c r="E60" s="12">
        <f t="shared" si="1"/>
        <v>16394</v>
      </c>
      <c r="F60" s="13">
        <f t="shared" si="2"/>
        <v>9.8162374482812301E-2</v>
      </c>
    </row>
    <row r="61" spans="1:6" x14ac:dyDescent="0.2">
      <c r="A61" s="21" t="s">
        <v>6</v>
      </c>
      <c r="B61" s="11">
        <v>399538</v>
      </c>
      <c r="C61" s="12">
        <v>254863</v>
      </c>
      <c r="D61" s="13">
        <f t="shared" si="0"/>
        <v>0.63789426787940073</v>
      </c>
      <c r="E61" s="12">
        <f t="shared" si="1"/>
        <v>144675</v>
      </c>
      <c r="F61" s="13">
        <f t="shared" si="2"/>
        <v>0.36210573212059927</v>
      </c>
    </row>
    <row r="62" spans="1:6" x14ac:dyDescent="0.2">
      <c r="A62" s="21" t="s">
        <v>5</v>
      </c>
      <c r="B62" s="11">
        <v>449124</v>
      </c>
      <c r="C62" s="12">
        <v>215885</v>
      </c>
      <c r="D62" s="13">
        <f t="shared" si="0"/>
        <v>0.48068016850580242</v>
      </c>
      <c r="E62" s="12">
        <f t="shared" si="1"/>
        <v>233239</v>
      </c>
      <c r="F62" s="13">
        <f t="shared" si="2"/>
        <v>0.51931983149419758</v>
      </c>
    </row>
    <row r="63" spans="1:6" x14ac:dyDescent="0.2">
      <c r="A63" s="21" t="s">
        <v>41</v>
      </c>
      <c r="B63" s="11">
        <v>118577</v>
      </c>
      <c r="C63" s="12">
        <v>105493</v>
      </c>
      <c r="D63" s="13">
        <f t="shared" si="0"/>
        <v>0.88965819678352465</v>
      </c>
      <c r="E63" s="12">
        <f t="shared" si="1"/>
        <v>13084</v>
      </c>
      <c r="F63" s="13">
        <f t="shared" si="2"/>
        <v>0.11034180321647537</v>
      </c>
    </row>
    <row r="64" spans="1:6" x14ac:dyDescent="0.2">
      <c r="A64" s="21" t="s">
        <v>44</v>
      </c>
      <c r="B64" s="11">
        <v>44349</v>
      </c>
      <c r="C64" s="12">
        <v>36831</v>
      </c>
      <c r="D64" s="13">
        <f t="shared" si="0"/>
        <v>0.83048095785699794</v>
      </c>
      <c r="E64" s="12">
        <f t="shared" si="1"/>
        <v>7518</v>
      </c>
      <c r="F64" s="13">
        <f t="shared" si="2"/>
        <v>0.16951904214300209</v>
      </c>
    </row>
    <row r="65" spans="1:6" x14ac:dyDescent="0.2">
      <c r="A65" s="21" t="s">
        <v>52</v>
      </c>
      <c r="B65" s="11">
        <v>22478</v>
      </c>
      <c r="C65" s="12">
        <v>15504</v>
      </c>
      <c r="D65" s="13">
        <f t="shared" si="0"/>
        <v>0.68974108016727464</v>
      </c>
      <c r="E65" s="12">
        <f t="shared" si="1"/>
        <v>6974</v>
      </c>
      <c r="F65" s="13">
        <f t="shared" si="2"/>
        <v>0.31025891983272536</v>
      </c>
    </row>
    <row r="66" spans="1:6" x14ac:dyDescent="0.2">
      <c r="A66" s="21" t="s">
        <v>58</v>
      </c>
      <c r="B66" s="11">
        <v>15887</v>
      </c>
      <c r="C66" s="12">
        <v>13452</v>
      </c>
      <c r="D66" s="13">
        <f t="shared" si="0"/>
        <v>0.8467300308428275</v>
      </c>
      <c r="E66" s="12">
        <f t="shared" si="1"/>
        <v>2435</v>
      </c>
      <c r="F66" s="13">
        <f t="shared" si="2"/>
        <v>0.15326996915717253</v>
      </c>
    </row>
    <row r="67" spans="1:6" x14ac:dyDescent="0.2">
      <c r="A67" s="21" t="s">
        <v>16</v>
      </c>
      <c r="B67" s="11">
        <v>517411</v>
      </c>
      <c r="C67" s="12">
        <v>115969</v>
      </c>
      <c r="D67" s="13">
        <f t="shared" si="0"/>
        <v>0.22413323257526416</v>
      </c>
      <c r="E67" s="12">
        <f t="shared" si="1"/>
        <v>401442</v>
      </c>
      <c r="F67" s="13">
        <f t="shared" si="2"/>
        <v>0.77586676742473581</v>
      </c>
    </row>
    <row r="68" spans="1:6" x14ac:dyDescent="0.2">
      <c r="A68" s="21" t="s">
        <v>51</v>
      </c>
      <c r="B68" s="11">
        <v>31599</v>
      </c>
      <c r="C68" s="12">
        <v>30848</v>
      </c>
      <c r="D68" s="13">
        <f>(C68/B68)</f>
        <v>0.97623342510838951</v>
      </c>
      <c r="E68" s="12">
        <f>(B68-C68)</f>
        <v>751</v>
      </c>
      <c r="F68" s="13">
        <f>(E68/B68)</f>
        <v>2.3766574891610492E-2</v>
      </c>
    </row>
    <row r="69" spans="1:6" x14ac:dyDescent="0.2">
      <c r="A69" s="21" t="s">
        <v>43</v>
      </c>
      <c r="B69" s="11">
        <v>62943</v>
      </c>
      <c r="C69" s="12">
        <v>53856</v>
      </c>
      <c r="D69" s="13">
        <f>(C69/B69)</f>
        <v>0.85563128544873934</v>
      </c>
      <c r="E69" s="12">
        <f>(B69-C69)</f>
        <v>9087</v>
      </c>
      <c r="F69" s="13">
        <f>(E69/B69)</f>
        <v>0.14436871455126066</v>
      </c>
    </row>
    <row r="70" spans="1:6" x14ac:dyDescent="0.2">
      <c r="A70" s="21" t="s">
        <v>49</v>
      </c>
      <c r="B70" s="11">
        <v>24888</v>
      </c>
      <c r="C70" s="12">
        <v>19768</v>
      </c>
      <c r="D70" s="13">
        <f>(C70/B70)</f>
        <v>0.79427836708453869</v>
      </c>
      <c r="E70" s="12">
        <f>(B70-C70)</f>
        <v>5120</v>
      </c>
      <c r="F70" s="13">
        <f>(E70/B70)</f>
        <v>0.20572163291546128</v>
      </c>
    </row>
    <row r="71" spans="1:6" x14ac:dyDescent="0.2">
      <c r="A71" s="23" t="s">
        <v>65</v>
      </c>
      <c r="B71" s="17">
        <f>SUM(B4:B70)</f>
        <v>20148654</v>
      </c>
      <c r="C71" s="18">
        <f>SUM(C4:C70)</f>
        <v>9945025</v>
      </c>
      <c r="D71" s="19">
        <f>(C71/B71)</f>
        <v>0.49358259861924275</v>
      </c>
      <c r="E71" s="18">
        <f>SUM(E4:E70)</f>
        <v>10203629</v>
      </c>
      <c r="F71" s="19">
        <f>(E71/B71)</f>
        <v>0.50641740138075719</v>
      </c>
    </row>
    <row r="72" spans="1:6" x14ac:dyDescent="0.2">
      <c r="A72" s="1"/>
      <c r="B72" s="2"/>
      <c r="C72" s="27"/>
      <c r="D72" s="2"/>
      <c r="E72" s="27"/>
      <c r="F72" s="3"/>
    </row>
    <row r="73" spans="1:6" ht="25.5" customHeight="1" x14ac:dyDescent="0.2">
      <c r="A73" s="36" t="s">
        <v>145</v>
      </c>
      <c r="B73" s="37"/>
      <c r="C73" s="37"/>
      <c r="D73" s="37"/>
      <c r="E73" s="37"/>
      <c r="F73" s="38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42" t="s">
        <v>141</v>
      </c>
      <c r="B75" s="40"/>
      <c r="C75" s="40"/>
      <c r="D75" s="40"/>
      <c r="E75" s="40"/>
      <c r="F75" s="41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Research&amp;R2016 Population Estimates</oddFooter>
  </headerFooter>
  <ignoredErrors>
    <ignoredError sqref="D7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106</vt:i4>
      </vt:variant>
    </vt:vector>
  </HeadingPairs>
  <TitlesOfParts>
    <vt:vector size="159" baseType="lpstr">
      <vt:lpstr>2023 BEBR</vt:lpstr>
      <vt:lpstr>2022 BEBR</vt:lpstr>
      <vt:lpstr>2021 BEBR</vt:lpstr>
      <vt:lpstr>2020 Revised BEBR</vt:lpstr>
      <vt:lpstr>2020 Census</vt:lpstr>
      <vt:lpstr>2019 BEBR</vt:lpstr>
      <vt:lpstr>2018 BEBR</vt:lpstr>
      <vt:lpstr>2017 BEBR</vt:lpstr>
      <vt:lpstr>2016 BEBR</vt:lpstr>
      <vt:lpstr>2015 BEBR</vt:lpstr>
      <vt:lpstr>2014 BEBR</vt:lpstr>
      <vt:lpstr>2013 BEBR</vt:lpstr>
      <vt:lpstr>2012 BEBR</vt:lpstr>
      <vt:lpstr>2011 BEBR</vt:lpstr>
      <vt:lpstr>2010 Census</vt:lpstr>
      <vt:lpstr>2009 BEBR</vt:lpstr>
      <vt:lpstr>2008 BEBR</vt:lpstr>
      <vt:lpstr>2007 BEBR</vt:lpstr>
      <vt:lpstr>2006 BEBR</vt:lpstr>
      <vt:lpstr>2005 BEBR</vt:lpstr>
      <vt:lpstr>2004 BEBR</vt:lpstr>
      <vt:lpstr>2003 BEBR</vt:lpstr>
      <vt:lpstr>2002 BEBR</vt:lpstr>
      <vt:lpstr>2001 BEBR</vt:lpstr>
      <vt:lpstr>2000 Census</vt:lpstr>
      <vt:lpstr>1999 BEBR</vt:lpstr>
      <vt:lpstr>1998 BEBR</vt:lpstr>
      <vt:lpstr>1997 BEBR</vt:lpstr>
      <vt:lpstr>1996 BEBR</vt:lpstr>
      <vt:lpstr>1995 BEBR</vt:lpstr>
      <vt:lpstr>1994 BEBR</vt:lpstr>
      <vt:lpstr>1993 BEBR</vt:lpstr>
      <vt:lpstr>1992 BEBR</vt:lpstr>
      <vt:lpstr>1991 BEBR</vt:lpstr>
      <vt:lpstr>1990 Census</vt:lpstr>
      <vt:lpstr>1989 BEBR</vt:lpstr>
      <vt:lpstr>1988 BEBR</vt:lpstr>
      <vt:lpstr>1987 BEBR</vt:lpstr>
      <vt:lpstr>1986 BEBR</vt:lpstr>
      <vt:lpstr>1985 BEBR</vt:lpstr>
      <vt:lpstr>1984 BEBR</vt:lpstr>
      <vt:lpstr>1983 BEBR</vt:lpstr>
      <vt:lpstr>1982 BEBR</vt:lpstr>
      <vt:lpstr>1981 BEBR</vt:lpstr>
      <vt:lpstr>1980 Census</vt:lpstr>
      <vt:lpstr>1979 BEBR</vt:lpstr>
      <vt:lpstr>1978 BEBR</vt:lpstr>
      <vt:lpstr>1977 BEBR</vt:lpstr>
      <vt:lpstr>1976 BEBR</vt:lpstr>
      <vt:lpstr>1975 BEBR</vt:lpstr>
      <vt:lpstr>1974 BEBR</vt:lpstr>
      <vt:lpstr>1973 BEBR</vt:lpstr>
      <vt:lpstr>1972 BEBR</vt:lpstr>
      <vt:lpstr>'1972 BEBR'!Print_Area</vt:lpstr>
      <vt:lpstr>'1973 BEBR'!Print_Area</vt:lpstr>
      <vt:lpstr>'1974 BEBR'!Print_Area</vt:lpstr>
      <vt:lpstr>'1975 BEBR'!Print_Area</vt:lpstr>
      <vt:lpstr>'1976 BEBR'!Print_Area</vt:lpstr>
      <vt:lpstr>'1977 BEBR'!Print_Area</vt:lpstr>
      <vt:lpstr>'1978 BEBR'!Print_Area</vt:lpstr>
      <vt:lpstr>'1979 BEBR'!Print_Area</vt:lpstr>
      <vt:lpstr>'1980 Census'!Print_Area</vt:lpstr>
      <vt:lpstr>'1981 BEBR'!Print_Area</vt:lpstr>
      <vt:lpstr>'1982 BEBR'!Print_Area</vt:lpstr>
      <vt:lpstr>'1983 BEBR'!Print_Area</vt:lpstr>
      <vt:lpstr>'1984 BEBR'!Print_Area</vt:lpstr>
      <vt:lpstr>'1985 BEBR'!Print_Area</vt:lpstr>
      <vt:lpstr>'1986 BEBR'!Print_Area</vt:lpstr>
      <vt:lpstr>'1987 BEBR'!Print_Area</vt:lpstr>
      <vt:lpstr>'1988 BEBR'!Print_Area</vt:lpstr>
      <vt:lpstr>'1989 BEBR'!Print_Area</vt:lpstr>
      <vt:lpstr>'1990 Census'!Print_Area</vt:lpstr>
      <vt:lpstr>'1991 BEBR'!Print_Area</vt:lpstr>
      <vt:lpstr>'1992 BEBR'!Print_Area</vt:lpstr>
      <vt:lpstr>'1993 BEBR'!Print_Area</vt:lpstr>
      <vt:lpstr>'1994 BEBR'!Print_Area</vt:lpstr>
      <vt:lpstr>'1995 BEBR'!Print_Area</vt:lpstr>
      <vt:lpstr>'1996 BEBR'!Print_Area</vt:lpstr>
      <vt:lpstr>'1997 BEBR'!Print_Area</vt:lpstr>
      <vt:lpstr>'1998 BEBR'!Print_Area</vt:lpstr>
      <vt:lpstr>'1999 BEBR'!Print_Area</vt:lpstr>
      <vt:lpstr>'2000 Census'!Print_Area</vt:lpstr>
      <vt:lpstr>'2001 BEBR'!Print_Area</vt:lpstr>
      <vt:lpstr>'2002 BEBR'!Print_Area</vt:lpstr>
      <vt:lpstr>'2003 BEBR'!Print_Area</vt:lpstr>
      <vt:lpstr>'2004 BEBR'!Print_Area</vt:lpstr>
      <vt:lpstr>'2005 BEBR'!Print_Area</vt:lpstr>
      <vt:lpstr>'2006 BEBR'!Print_Area</vt:lpstr>
      <vt:lpstr>'2007 BEBR'!Print_Area</vt:lpstr>
      <vt:lpstr>'2008 BEBR'!Print_Area</vt:lpstr>
      <vt:lpstr>'2009 BEBR'!Print_Area</vt:lpstr>
      <vt:lpstr>'2010 Census'!Print_Area</vt:lpstr>
      <vt:lpstr>'2011 BEBR'!Print_Area</vt:lpstr>
      <vt:lpstr>'2012 BEBR'!Print_Area</vt:lpstr>
      <vt:lpstr>'2013 BEBR'!Print_Area</vt:lpstr>
      <vt:lpstr>'2014 BEBR'!Print_Area</vt:lpstr>
      <vt:lpstr>'2015 BEBR'!Print_Area</vt:lpstr>
      <vt:lpstr>'2016 BEBR'!Print_Area</vt:lpstr>
      <vt:lpstr>'2017 BEBR'!Print_Area</vt:lpstr>
      <vt:lpstr>'2018 BEBR'!Print_Area</vt:lpstr>
      <vt:lpstr>'2019 BEBR'!Print_Area</vt:lpstr>
      <vt:lpstr>'2020 Census'!Print_Area</vt:lpstr>
      <vt:lpstr>'2020 Revised BEBR'!Print_Area</vt:lpstr>
      <vt:lpstr>'2021 BEBR'!Print_Area</vt:lpstr>
      <vt:lpstr>'2022 BEBR'!Print_Area</vt:lpstr>
      <vt:lpstr>'2023 BEBR'!Print_Area</vt:lpstr>
      <vt:lpstr>'1972 BEBR'!Print_Titles</vt:lpstr>
      <vt:lpstr>'1973 BEBR'!Print_Titles</vt:lpstr>
      <vt:lpstr>'1974 BEBR'!Print_Titles</vt:lpstr>
      <vt:lpstr>'1975 BEBR'!Print_Titles</vt:lpstr>
      <vt:lpstr>'1976 BEBR'!Print_Titles</vt:lpstr>
      <vt:lpstr>'1977 BEBR'!Print_Titles</vt:lpstr>
      <vt:lpstr>'1978 BEBR'!Print_Titles</vt:lpstr>
      <vt:lpstr>'1979 BEBR'!Print_Titles</vt:lpstr>
      <vt:lpstr>'1980 Census'!Print_Titles</vt:lpstr>
      <vt:lpstr>'1981 BEBR'!Print_Titles</vt:lpstr>
      <vt:lpstr>'1982 BEBR'!Print_Titles</vt:lpstr>
      <vt:lpstr>'1983 BEBR'!Print_Titles</vt:lpstr>
      <vt:lpstr>'1984 BEBR'!Print_Titles</vt:lpstr>
      <vt:lpstr>'1985 BEBR'!Print_Titles</vt:lpstr>
      <vt:lpstr>'1986 BEBR'!Print_Titles</vt:lpstr>
      <vt:lpstr>'1987 BEBR'!Print_Titles</vt:lpstr>
      <vt:lpstr>'1988 BEBR'!Print_Titles</vt:lpstr>
      <vt:lpstr>'1989 BEBR'!Print_Titles</vt:lpstr>
      <vt:lpstr>'1990 Census'!Print_Titles</vt:lpstr>
      <vt:lpstr>'1991 BEBR'!Print_Titles</vt:lpstr>
      <vt:lpstr>'1992 BEBR'!Print_Titles</vt:lpstr>
      <vt:lpstr>'1993 BEBR'!Print_Titles</vt:lpstr>
      <vt:lpstr>'1994 BEBR'!Print_Titles</vt:lpstr>
      <vt:lpstr>'1995 BEBR'!Print_Titles</vt:lpstr>
      <vt:lpstr>'1996 BEBR'!Print_Titles</vt:lpstr>
      <vt:lpstr>'1997 BEBR'!Print_Titles</vt:lpstr>
      <vt:lpstr>'1998 BEBR'!Print_Titles</vt:lpstr>
      <vt:lpstr>'1999 BEBR'!Print_Titles</vt:lpstr>
      <vt:lpstr>'2000 Census'!Print_Titles</vt:lpstr>
      <vt:lpstr>'2001 BEBR'!Print_Titles</vt:lpstr>
      <vt:lpstr>'2002 BEBR'!Print_Titles</vt:lpstr>
      <vt:lpstr>'2003 BEBR'!Print_Titles</vt:lpstr>
      <vt:lpstr>'2004 BEBR'!Print_Titles</vt:lpstr>
      <vt:lpstr>'2005 BEBR'!Print_Titles</vt:lpstr>
      <vt:lpstr>'2006 BEBR'!Print_Titles</vt:lpstr>
      <vt:lpstr>'2007 BEBR'!Print_Titles</vt:lpstr>
      <vt:lpstr>'2008 BEBR'!Print_Titles</vt:lpstr>
      <vt:lpstr>'2009 BEBR'!Print_Titles</vt:lpstr>
      <vt:lpstr>'2010 Census'!Print_Titles</vt:lpstr>
      <vt:lpstr>'2011 BEBR'!Print_Titles</vt:lpstr>
      <vt:lpstr>'2012 BEBR'!Print_Titles</vt:lpstr>
      <vt:lpstr>'2013 BEBR'!Print_Titles</vt:lpstr>
      <vt:lpstr>'2014 BEBR'!Print_Titles</vt:lpstr>
      <vt:lpstr>'2015 BEBR'!Print_Titles</vt:lpstr>
      <vt:lpstr>'2016 BEBR'!Print_Titles</vt:lpstr>
      <vt:lpstr>'2017 BEBR'!Print_Titles</vt:lpstr>
      <vt:lpstr>'2018 BEBR'!Print_Titles</vt:lpstr>
      <vt:lpstr>'2019 BEBR'!Print_Titles</vt:lpstr>
      <vt:lpstr>'2020 Census'!Print_Titles</vt:lpstr>
      <vt:lpstr>'2020 Revised BEBR'!Print_Titles</vt:lpstr>
      <vt:lpstr>'2021 BEBR'!Print_Titles</vt:lpstr>
      <vt:lpstr>'2022 BEBR'!Print_Titles</vt:lpstr>
      <vt:lpstr>'2023 BEBR'!Print_Titles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Florida Counties and Cities</dc:title>
  <dc:subject>used for Official Population Estimate List</dc:subject>
  <dc:creator>Executive Office of The Govern</dc:creator>
  <cp:lastModifiedBy>O'Cain, Steve</cp:lastModifiedBy>
  <cp:lastPrinted>2023-10-20T19:11:03Z</cp:lastPrinted>
  <dcterms:created xsi:type="dcterms:W3CDTF">2000-01-10T21:55:04Z</dcterms:created>
  <dcterms:modified xsi:type="dcterms:W3CDTF">2023-10-20T22:05:23Z</dcterms:modified>
</cp:coreProperties>
</file>