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\Desktop\XTREME xrm 842 lift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L19" i="1" s="1"/>
  <c r="B27" i="1"/>
  <c r="K15" i="1" s="1"/>
  <c r="E20" i="1"/>
  <c r="D20" i="1"/>
  <c r="M19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M10" i="1"/>
  <c r="I10" i="1"/>
  <c r="H10" i="1"/>
  <c r="I9" i="1"/>
  <c r="H9" i="1"/>
  <c r="I8" i="1"/>
  <c r="H8" i="1"/>
  <c r="M7" i="1"/>
  <c r="I7" i="1"/>
  <c r="H7" i="1"/>
  <c r="I6" i="1"/>
  <c r="M6" i="1" s="1"/>
  <c r="H6" i="1"/>
  <c r="I5" i="1"/>
  <c r="H5" i="1"/>
  <c r="I4" i="1"/>
  <c r="M4" i="1" s="1"/>
  <c r="H4" i="1"/>
  <c r="I3" i="1"/>
  <c r="I20" i="1" s="1"/>
  <c r="H3" i="1"/>
  <c r="L6" i="1" l="1"/>
  <c r="L18" i="1"/>
  <c r="M3" i="1"/>
  <c r="M8" i="1"/>
  <c r="L14" i="1"/>
  <c r="M15" i="1"/>
  <c r="L10" i="1"/>
  <c r="M11" i="1"/>
  <c r="M14" i="1"/>
  <c r="J4" i="1"/>
  <c r="K9" i="1"/>
  <c r="K12" i="1"/>
  <c r="K17" i="1"/>
  <c r="K18" i="1"/>
  <c r="J6" i="1"/>
  <c r="J8" i="1"/>
  <c r="K11" i="1"/>
  <c r="J16" i="1"/>
  <c r="K3" i="1"/>
  <c r="J10" i="1"/>
  <c r="K13" i="1"/>
  <c r="K14" i="1"/>
  <c r="K16" i="1"/>
  <c r="J18" i="1"/>
  <c r="J19" i="1"/>
  <c r="J3" i="1"/>
  <c r="J5" i="1"/>
  <c r="K10" i="1"/>
  <c r="J14" i="1"/>
  <c r="K19" i="1"/>
  <c r="J7" i="1"/>
  <c r="J9" i="1"/>
  <c r="J15" i="1"/>
  <c r="J17" i="1"/>
  <c r="K5" i="1"/>
  <c r="K6" i="1"/>
  <c r="K7" i="1"/>
  <c r="J11" i="1"/>
  <c r="J12" i="1"/>
  <c r="J13" i="1"/>
  <c r="J20" i="1"/>
  <c r="L25" i="1" s="1"/>
  <c r="K25" i="1" s="1"/>
  <c r="M18" i="1"/>
  <c r="L5" i="1"/>
  <c r="L9" i="1"/>
  <c r="K4" i="1"/>
  <c r="M5" i="1"/>
  <c r="K8" i="1"/>
  <c r="M9" i="1"/>
  <c r="M13" i="1"/>
  <c r="M17" i="1"/>
  <c r="L13" i="1"/>
  <c r="L17" i="1"/>
  <c r="H20" i="1"/>
  <c r="L4" i="1"/>
  <c r="L8" i="1"/>
  <c r="L12" i="1"/>
  <c r="L16" i="1"/>
  <c r="M12" i="1"/>
  <c r="M16" i="1"/>
  <c r="L3" i="1"/>
  <c r="L7" i="1"/>
  <c r="L11" i="1"/>
  <c r="L15" i="1"/>
  <c r="L20" i="1" l="1"/>
  <c r="L31" i="1" s="1"/>
  <c r="K31" i="1" s="1"/>
  <c r="M20" i="1"/>
  <c r="K32" i="1" s="1"/>
  <c r="L32" i="1" s="1"/>
  <c r="K20" i="1"/>
  <c r="K26" i="1" s="1"/>
  <c r="L26" i="1" s="1"/>
</calcChain>
</file>

<file path=xl/sharedStrings.xml><?xml version="1.0" encoding="utf-8"?>
<sst xmlns="http://schemas.openxmlformats.org/spreadsheetml/2006/main" count="67" uniqueCount="35">
  <si>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</si>
  <si>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</si>
  <si>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</si>
  <si>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</si>
  <si>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</si>
  <si>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</si>
  <si>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</si>
  <si>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</si>
  <si>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</si>
  <si>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</si>
  <si>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</si>
  <si>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</si>
  <si>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</si>
  <si>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</si>
  <si>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</si>
  <si>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</si>
  <si>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</si>
  <si>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Maneuvering backward</t>
  </si>
  <si>
    <t>NA</t>
  </si>
  <si>
    <t>Arm Lowering</t>
  </si>
  <si>
    <t>Arm Retracting</t>
  </si>
  <si>
    <t>Arm Raising</t>
  </si>
  <si>
    <t>Arm Extendeding</t>
  </si>
  <si>
    <t>Short Stopped</t>
  </si>
  <si>
    <t>Maneuvering forward</t>
  </si>
  <si>
    <t>Stopped</t>
  </si>
  <si>
    <t>End</t>
  </si>
  <si>
    <t>Total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</si>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</sst>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G7" workbookViewId="0">
      <selection activeCell="L26" sqref="L26"/>
    </sheetView>
  </sheetViews>
  <sheetFormatPr defaultRowHeight="14.4" x14ac:dyDescent="0.3"/>
  <cols>
    <col min="1" max="1" width="22.33203125" bestFit="1" customWidth="1"/>
    <col min="2" max="2" width="9" bestFit="1" customWidth="1"/>
    <col min="3" max="3" width="6" bestFit="1" customWidth="1"/>
    <col min="4" max="5" width="10" bestFit="1" customWidth="1"/>
    <col min="6" max="6" width="6.109375" bestFit="1" customWidth="1"/>
    <col min="7" max="7" width="6.33203125" bestFit="1" customWidth="1"/>
    <col min="8" max="9" width="11.33203125" bestFit="1" customWidth="1"/>
    <col min="10" max="10" width="24.109375" bestFit="1" customWidth="1"/>
    <col min="11" max="11" width="13.88671875" bestFit="1" customWidth="1"/>
    <col min="12" max="13" width="14.44140625" bestFit="1" customWidth="1"/>
  </cols>
  <sheetData>
    <row r="1" spans="1:13" ht="16.2" thickBot="1" x14ac:dyDescent="0.35">
      <c r="A1" s="1"/>
      <c r="B1" s="2"/>
      <c r="C1" s="2"/>
      <c r="D1" s="2"/>
      <c r="E1" s="2"/>
      <c r="F1" s="2" t="s">
        <v>0</v>
      </c>
      <c r="G1" s="2" t="s">
        <v>1</v>
      </c>
      <c r="H1" s="3"/>
      <c r="I1" s="4"/>
      <c r="J1" s="18" t="s">
        <v>2</v>
      </c>
      <c r="K1" s="19"/>
      <c r="L1" s="18" t="s">
        <v>3</v>
      </c>
      <c r="M1" s="19"/>
    </row>
    <row r="2" spans="1:13" ht="15.6" x14ac:dyDescent="0.3">
      <c r="A2" s="5" t="s">
        <v>4</v>
      </c>
      <c r="B2" s="6" t="s">
        <v>5</v>
      </c>
      <c r="C2" s="6" t="s">
        <v>6</v>
      </c>
      <c r="D2" s="7" t="s">
        <v>7</v>
      </c>
      <c r="E2" s="7" t="s">
        <v>8</v>
      </c>
      <c r="F2" s="6" t="s">
        <v>9</v>
      </c>
      <c r="G2" s="6" t="s">
        <v>10</v>
      </c>
      <c r="H2" s="7" t="s">
        <v>11</v>
      </c>
      <c r="I2" s="7" t="s">
        <v>12</v>
      </c>
      <c r="J2" s="8" t="s">
        <v>13</v>
      </c>
      <c r="K2" s="8" t="s">
        <v>14</v>
      </c>
      <c r="L2" s="8" t="s">
        <v>15</v>
      </c>
      <c r="M2" s="9" t="s">
        <v>16</v>
      </c>
    </row>
    <row r="3" spans="1:13" x14ac:dyDescent="0.3">
      <c r="A3" s="10" t="s">
        <v>17</v>
      </c>
      <c r="B3" s="11">
        <v>0</v>
      </c>
      <c r="C3" s="11">
        <v>6</v>
      </c>
      <c r="D3" s="11"/>
      <c r="E3" s="11" t="s">
        <v>18</v>
      </c>
      <c r="F3" s="11"/>
      <c r="G3" s="11">
        <v>1</v>
      </c>
      <c r="H3" s="11">
        <f>F3*C3</f>
        <v>0</v>
      </c>
      <c r="I3" s="11">
        <f>G3*C3</f>
        <v>6</v>
      </c>
      <c r="J3" s="11">
        <f>H3*$B$27</f>
        <v>0</v>
      </c>
      <c r="K3" s="11">
        <f>I3*$B$27</f>
        <v>72</v>
      </c>
      <c r="L3" s="11">
        <f>$B$34*H3</f>
        <v>0</v>
      </c>
      <c r="M3" s="12">
        <f>$B$34*I3</f>
        <v>72</v>
      </c>
    </row>
    <row r="4" spans="1:13" x14ac:dyDescent="0.3">
      <c r="A4" s="10" t="s">
        <v>19</v>
      </c>
      <c r="B4" s="11">
        <v>6</v>
      </c>
      <c r="C4" s="11">
        <v>3</v>
      </c>
      <c r="D4" s="11">
        <v>1</v>
      </c>
      <c r="E4" s="11"/>
      <c r="F4" s="11">
        <v>1</v>
      </c>
      <c r="G4" s="11"/>
      <c r="H4" s="11">
        <f t="shared" ref="H4:H19" si="0">F4*C4</f>
        <v>3</v>
      </c>
      <c r="I4" s="11">
        <f t="shared" ref="I4:I19" si="1">G4*C4</f>
        <v>0</v>
      </c>
      <c r="J4" s="11">
        <f t="shared" ref="J4:K19" si="2">H4*$B$27</f>
        <v>36</v>
      </c>
      <c r="K4" s="11">
        <f t="shared" si="2"/>
        <v>0</v>
      </c>
      <c r="L4" s="11">
        <f t="shared" ref="L4:M19" si="3">$B$34*H4</f>
        <v>36</v>
      </c>
      <c r="M4" s="12">
        <f t="shared" si="3"/>
        <v>0</v>
      </c>
    </row>
    <row r="5" spans="1:13" x14ac:dyDescent="0.3">
      <c r="A5" s="10" t="s">
        <v>20</v>
      </c>
      <c r="B5" s="11">
        <v>8</v>
      </c>
      <c r="C5" s="11">
        <v>4</v>
      </c>
      <c r="D5" s="11" t="s">
        <v>18</v>
      </c>
      <c r="E5" s="11"/>
      <c r="F5" s="11">
        <v>1</v>
      </c>
      <c r="G5" s="11"/>
      <c r="H5" s="11">
        <f t="shared" si="0"/>
        <v>4</v>
      </c>
      <c r="I5" s="11">
        <f t="shared" si="1"/>
        <v>0</v>
      </c>
      <c r="J5" s="11">
        <f t="shared" si="2"/>
        <v>48</v>
      </c>
      <c r="K5" s="11">
        <f t="shared" si="2"/>
        <v>0</v>
      </c>
      <c r="L5" s="11">
        <f t="shared" si="3"/>
        <v>48</v>
      </c>
      <c r="M5" s="12">
        <f t="shared" si="3"/>
        <v>0</v>
      </c>
    </row>
    <row r="6" spans="1:13" x14ac:dyDescent="0.3">
      <c r="A6" s="10" t="s">
        <v>21</v>
      </c>
      <c r="B6" s="11">
        <v>12</v>
      </c>
      <c r="C6" s="11">
        <v>5</v>
      </c>
      <c r="D6" s="11" t="s">
        <v>18</v>
      </c>
      <c r="E6" s="11"/>
      <c r="F6" s="11">
        <v>1</v>
      </c>
      <c r="G6" s="11"/>
      <c r="H6" s="11">
        <f t="shared" si="0"/>
        <v>5</v>
      </c>
      <c r="I6" s="11">
        <f t="shared" si="1"/>
        <v>0</v>
      </c>
      <c r="J6" s="11">
        <f t="shared" si="2"/>
        <v>60</v>
      </c>
      <c r="K6" s="11">
        <f t="shared" si="2"/>
        <v>0</v>
      </c>
      <c r="L6" s="11">
        <f t="shared" si="3"/>
        <v>60</v>
      </c>
      <c r="M6" s="12">
        <f t="shared" si="3"/>
        <v>0</v>
      </c>
    </row>
    <row r="7" spans="1:13" x14ac:dyDescent="0.3">
      <c r="A7" s="10" t="s">
        <v>22</v>
      </c>
      <c r="B7" s="11">
        <v>17</v>
      </c>
      <c r="C7" s="11">
        <v>13</v>
      </c>
      <c r="D7" s="11" t="s">
        <v>18</v>
      </c>
      <c r="E7" s="11"/>
      <c r="F7" s="11">
        <v>1</v>
      </c>
      <c r="G7" s="11"/>
      <c r="H7" s="11">
        <f t="shared" si="0"/>
        <v>13</v>
      </c>
      <c r="I7" s="11">
        <f t="shared" si="1"/>
        <v>0</v>
      </c>
      <c r="J7" s="11">
        <f t="shared" si="2"/>
        <v>156</v>
      </c>
      <c r="K7" s="11">
        <f t="shared" si="2"/>
        <v>0</v>
      </c>
      <c r="L7" s="11">
        <f t="shared" si="3"/>
        <v>156</v>
      </c>
      <c r="M7" s="12">
        <f t="shared" si="3"/>
        <v>0</v>
      </c>
    </row>
    <row r="8" spans="1:13" x14ac:dyDescent="0.3">
      <c r="A8" s="10" t="s">
        <v>20</v>
      </c>
      <c r="B8" s="11">
        <v>30</v>
      </c>
      <c r="C8" s="11">
        <v>17</v>
      </c>
      <c r="D8" s="11" t="s">
        <v>18</v>
      </c>
      <c r="E8" s="11"/>
      <c r="F8" s="11">
        <v>1</v>
      </c>
      <c r="G8" s="11"/>
      <c r="H8" s="11">
        <f t="shared" si="0"/>
        <v>17</v>
      </c>
      <c r="I8" s="11">
        <f t="shared" si="1"/>
        <v>0</v>
      </c>
      <c r="J8" s="11">
        <f t="shared" si="2"/>
        <v>204</v>
      </c>
      <c r="K8" s="11">
        <f t="shared" si="2"/>
        <v>0</v>
      </c>
      <c r="L8" s="11">
        <f t="shared" si="3"/>
        <v>204</v>
      </c>
      <c r="M8" s="12">
        <f t="shared" si="3"/>
        <v>0</v>
      </c>
    </row>
    <row r="9" spans="1:13" x14ac:dyDescent="0.3">
      <c r="A9" s="10" t="s">
        <v>19</v>
      </c>
      <c r="B9" s="11">
        <v>30</v>
      </c>
      <c r="C9" s="11">
        <v>17</v>
      </c>
      <c r="D9" s="11" t="s">
        <v>18</v>
      </c>
      <c r="E9" s="11"/>
      <c r="F9" s="11">
        <v>1</v>
      </c>
      <c r="G9" s="11"/>
      <c r="H9" s="11">
        <f t="shared" si="0"/>
        <v>17</v>
      </c>
      <c r="I9" s="11">
        <f t="shared" si="1"/>
        <v>0</v>
      </c>
      <c r="J9" s="11">
        <f t="shared" si="2"/>
        <v>204</v>
      </c>
      <c r="K9" s="11">
        <f t="shared" si="2"/>
        <v>0</v>
      </c>
      <c r="L9" s="11">
        <f t="shared" si="3"/>
        <v>204</v>
      </c>
      <c r="M9" s="12">
        <f t="shared" si="3"/>
        <v>0</v>
      </c>
    </row>
    <row r="10" spans="1:13" x14ac:dyDescent="0.3">
      <c r="A10" s="10" t="s">
        <v>17</v>
      </c>
      <c r="B10" s="11">
        <v>47</v>
      </c>
      <c r="C10" s="11">
        <v>11</v>
      </c>
      <c r="D10" s="11"/>
      <c r="E10" s="11">
        <v>1</v>
      </c>
      <c r="F10" s="11"/>
      <c r="G10" s="11">
        <v>1</v>
      </c>
      <c r="H10" s="11">
        <f t="shared" si="0"/>
        <v>0</v>
      </c>
      <c r="I10" s="11">
        <f t="shared" si="1"/>
        <v>11</v>
      </c>
      <c r="J10" s="11">
        <f t="shared" si="2"/>
        <v>0</v>
      </c>
      <c r="K10" s="11">
        <f t="shared" si="2"/>
        <v>132</v>
      </c>
      <c r="L10" s="11">
        <f t="shared" si="3"/>
        <v>0</v>
      </c>
      <c r="M10" s="12">
        <f t="shared" si="3"/>
        <v>132</v>
      </c>
    </row>
    <row r="11" spans="1:13" x14ac:dyDescent="0.3">
      <c r="A11" s="10" t="s">
        <v>23</v>
      </c>
      <c r="B11" s="11">
        <v>58</v>
      </c>
      <c r="C11" s="11">
        <v>1</v>
      </c>
      <c r="D11" s="11"/>
      <c r="E11" s="11" t="s">
        <v>18</v>
      </c>
      <c r="F11" s="11"/>
      <c r="G11" s="11">
        <v>1</v>
      </c>
      <c r="H11" s="11">
        <f t="shared" si="0"/>
        <v>0</v>
      </c>
      <c r="I11" s="11">
        <f t="shared" si="1"/>
        <v>1</v>
      </c>
      <c r="J11" s="11">
        <f t="shared" si="2"/>
        <v>0</v>
      </c>
      <c r="K11" s="11">
        <f t="shared" si="2"/>
        <v>12</v>
      </c>
      <c r="L11" s="11">
        <f t="shared" si="3"/>
        <v>0</v>
      </c>
      <c r="M11" s="12">
        <f t="shared" si="3"/>
        <v>12</v>
      </c>
    </row>
    <row r="12" spans="1:13" x14ac:dyDescent="0.3">
      <c r="A12" s="10" t="s">
        <v>24</v>
      </c>
      <c r="B12" s="11">
        <v>59</v>
      </c>
      <c r="C12" s="11">
        <v>10</v>
      </c>
      <c r="D12" s="11"/>
      <c r="E12" s="11" t="s">
        <v>18</v>
      </c>
      <c r="F12" s="11"/>
      <c r="G12" s="11">
        <v>1</v>
      </c>
      <c r="H12" s="11">
        <f t="shared" si="0"/>
        <v>0</v>
      </c>
      <c r="I12" s="11">
        <f t="shared" si="1"/>
        <v>10</v>
      </c>
      <c r="J12" s="11">
        <f t="shared" si="2"/>
        <v>0</v>
      </c>
      <c r="K12" s="11">
        <f t="shared" si="2"/>
        <v>120</v>
      </c>
      <c r="L12" s="11">
        <f t="shared" si="3"/>
        <v>0</v>
      </c>
      <c r="M12" s="12">
        <f t="shared" si="3"/>
        <v>120</v>
      </c>
    </row>
    <row r="13" spans="1:13" x14ac:dyDescent="0.3">
      <c r="A13" s="10" t="s">
        <v>22</v>
      </c>
      <c r="B13" s="11">
        <v>61</v>
      </c>
      <c r="C13" s="11">
        <v>15</v>
      </c>
      <c r="D13" s="11">
        <v>1</v>
      </c>
      <c r="E13" s="11"/>
      <c r="F13" s="11">
        <v>1</v>
      </c>
      <c r="G13" s="11"/>
      <c r="H13" s="11">
        <f t="shared" si="0"/>
        <v>15</v>
      </c>
      <c r="I13" s="11">
        <f t="shared" si="1"/>
        <v>0</v>
      </c>
      <c r="J13" s="11">
        <f t="shared" si="2"/>
        <v>180</v>
      </c>
      <c r="K13" s="11">
        <f t="shared" si="2"/>
        <v>0</v>
      </c>
      <c r="L13" s="11">
        <f t="shared" si="3"/>
        <v>180</v>
      </c>
      <c r="M13" s="12">
        <f t="shared" si="3"/>
        <v>0</v>
      </c>
    </row>
    <row r="14" spans="1:13" x14ac:dyDescent="0.3">
      <c r="A14" s="10" t="s">
        <v>23</v>
      </c>
      <c r="B14" s="11">
        <v>76</v>
      </c>
      <c r="C14" s="11">
        <v>1</v>
      </c>
      <c r="D14" s="11"/>
      <c r="E14" s="11">
        <v>1</v>
      </c>
      <c r="F14" s="11"/>
      <c r="G14" s="11">
        <v>1</v>
      </c>
      <c r="H14" s="11">
        <f t="shared" si="0"/>
        <v>0</v>
      </c>
      <c r="I14" s="11">
        <f t="shared" si="1"/>
        <v>1</v>
      </c>
      <c r="J14" s="11">
        <f t="shared" si="2"/>
        <v>0</v>
      </c>
      <c r="K14" s="11">
        <f t="shared" si="2"/>
        <v>12</v>
      </c>
      <c r="L14" s="11">
        <f t="shared" si="3"/>
        <v>0</v>
      </c>
      <c r="M14" s="12">
        <f t="shared" si="3"/>
        <v>12</v>
      </c>
    </row>
    <row r="15" spans="1:13" x14ac:dyDescent="0.3">
      <c r="A15" s="10" t="s">
        <v>21</v>
      </c>
      <c r="B15" s="11">
        <v>77</v>
      </c>
      <c r="C15" s="11">
        <v>16</v>
      </c>
      <c r="D15" s="11">
        <v>1</v>
      </c>
      <c r="E15" s="11"/>
      <c r="F15" s="11">
        <v>1</v>
      </c>
      <c r="G15" s="11"/>
      <c r="H15" s="11">
        <f t="shared" si="0"/>
        <v>16</v>
      </c>
      <c r="I15" s="11">
        <f t="shared" si="1"/>
        <v>0</v>
      </c>
      <c r="J15" s="11">
        <f t="shared" si="2"/>
        <v>192</v>
      </c>
      <c r="K15" s="11">
        <f t="shared" si="2"/>
        <v>0</v>
      </c>
      <c r="L15" s="11">
        <f t="shared" si="3"/>
        <v>192</v>
      </c>
      <c r="M15" s="12">
        <f t="shared" si="3"/>
        <v>0</v>
      </c>
    </row>
    <row r="16" spans="1:13" x14ac:dyDescent="0.3">
      <c r="A16" s="10" t="s">
        <v>20</v>
      </c>
      <c r="B16" s="11">
        <v>93</v>
      </c>
      <c r="C16" s="11">
        <v>7</v>
      </c>
      <c r="D16" s="11" t="s">
        <v>18</v>
      </c>
      <c r="E16" s="11"/>
      <c r="F16" s="11">
        <v>1</v>
      </c>
      <c r="G16" s="11"/>
      <c r="H16" s="11">
        <f t="shared" si="0"/>
        <v>7</v>
      </c>
      <c r="I16" s="11">
        <f t="shared" si="1"/>
        <v>0</v>
      </c>
      <c r="J16" s="11">
        <f t="shared" si="2"/>
        <v>84</v>
      </c>
      <c r="K16" s="11">
        <f t="shared" si="2"/>
        <v>0</v>
      </c>
      <c r="L16" s="11">
        <f t="shared" si="3"/>
        <v>84</v>
      </c>
      <c r="M16" s="12">
        <f t="shared" si="3"/>
        <v>0</v>
      </c>
    </row>
    <row r="17" spans="1:13" x14ac:dyDescent="0.3">
      <c r="A17" s="10" t="s">
        <v>19</v>
      </c>
      <c r="B17" s="11">
        <v>100</v>
      </c>
      <c r="C17" s="11">
        <v>10</v>
      </c>
      <c r="D17" s="11" t="s">
        <v>18</v>
      </c>
      <c r="E17" s="11"/>
      <c r="F17" s="11">
        <v>1</v>
      </c>
      <c r="G17" s="11"/>
      <c r="H17" s="11">
        <f t="shared" si="0"/>
        <v>10</v>
      </c>
      <c r="I17" s="11">
        <f t="shared" si="1"/>
        <v>0</v>
      </c>
      <c r="J17" s="11">
        <f t="shared" si="2"/>
        <v>120</v>
      </c>
      <c r="K17" s="11">
        <f t="shared" si="2"/>
        <v>0</v>
      </c>
      <c r="L17" s="11">
        <f t="shared" si="3"/>
        <v>120</v>
      </c>
      <c r="M17" s="12">
        <f t="shared" si="3"/>
        <v>0</v>
      </c>
    </row>
    <row r="18" spans="1:13" x14ac:dyDescent="0.3">
      <c r="A18" s="10" t="s">
        <v>25</v>
      </c>
      <c r="B18" s="11">
        <v>110</v>
      </c>
      <c r="C18" s="11">
        <v>6</v>
      </c>
      <c r="D18" s="11"/>
      <c r="E18" s="11">
        <v>1</v>
      </c>
      <c r="F18" s="11"/>
      <c r="G18" s="11">
        <v>1</v>
      </c>
      <c r="H18" s="11">
        <f t="shared" si="0"/>
        <v>0</v>
      </c>
      <c r="I18" s="11">
        <f t="shared" si="1"/>
        <v>6</v>
      </c>
      <c r="J18" s="11">
        <f t="shared" si="2"/>
        <v>0</v>
      </c>
      <c r="K18" s="11">
        <f t="shared" si="2"/>
        <v>72</v>
      </c>
      <c r="L18" s="11">
        <f t="shared" si="3"/>
        <v>0</v>
      </c>
      <c r="M18" s="12">
        <f t="shared" si="3"/>
        <v>72</v>
      </c>
    </row>
    <row r="19" spans="1:13" x14ac:dyDescent="0.3">
      <c r="A19" s="10" t="s">
        <v>26</v>
      </c>
      <c r="B19" s="11">
        <v>116</v>
      </c>
      <c r="C19" s="11"/>
      <c r="D19" s="11"/>
      <c r="E19" s="11"/>
      <c r="F19" s="11"/>
      <c r="G19" s="11"/>
      <c r="H19" s="11">
        <f t="shared" si="0"/>
        <v>0</v>
      </c>
      <c r="I19" s="11">
        <f t="shared" si="1"/>
        <v>0</v>
      </c>
      <c r="J19" s="11">
        <f t="shared" si="2"/>
        <v>0</v>
      </c>
      <c r="K19" s="11">
        <f t="shared" si="2"/>
        <v>0</v>
      </c>
      <c r="L19" s="11">
        <f t="shared" si="3"/>
        <v>0</v>
      </c>
      <c r="M19" s="12">
        <f t="shared" si="3"/>
        <v>0</v>
      </c>
    </row>
    <row r="20" spans="1:13" ht="15" thickBot="1" x14ac:dyDescent="0.35">
      <c r="A20" s="13" t="s">
        <v>27</v>
      </c>
      <c r="B20" s="14"/>
      <c r="C20" s="14"/>
      <c r="D20" s="14">
        <f>SUM(D3:D19)</f>
        <v>3</v>
      </c>
      <c r="E20" s="14">
        <f>SUM(E3:E19)</f>
        <v>3</v>
      </c>
      <c r="F20" s="14"/>
      <c r="G20" s="14"/>
      <c r="H20" s="14">
        <f t="shared" ref="H20:M20" si="4">SUM(H3:H19)</f>
        <v>107</v>
      </c>
      <c r="I20" s="14">
        <f t="shared" si="4"/>
        <v>35</v>
      </c>
      <c r="J20" s="14">
        <f t="shared" si="4"/>
        <v>1284</v>
      </c>
      <c r="K20" s="14">
        <f t="shared" si="4"/>
        <v>420</v>
      </c>
      <c r="L20" s="14">
        <f t="shared" si="4"/>
        <v>1284</v>
      </c>
      <c r="M20" s="14">
        <f t="shared" si="4"/>
        <v>420</v>
      </c>
    </row>
    <row r="23" spans="1:13" x14ac:dyDescent="0.3">
      <c r="A23" s="6" t="s">
        <v>2</v>
      </c>
      <c r="B23" s="11"/>
      <c r="C23" s="15"/>
      <c r="D23" s="15"/>
      <c r="E23" s="15"/>
      <c r="F23" s="15"/>
      <c r="G23" s="15"/>
      <c r="H23" s="15"/>
      <c r="I23" s="15"/>
      <c r="J23" s="6" t="s">
        <v>28</v>
      </c>
      <c r="K23" s="20" t="s">
        <v>2</v>
      </c>
      <c r="L23" s="20"/>
    </row>
    <row r="24" spans="1:13" x14ac:dyDescent="0.3">
      <c r="A24" s="11" t="s">
        <v>29</v>
      </c>
      <c r="B24" s="11">
        <v>44100</v>
      </c>
      <c r="C24" s="15"/>
      <c r="D24" s="15"/>
      <c r="E24" s="15"/>
      <c r="F24" s="15"/>
      <c r="G24" s="15"/>
      <c r="H24" s="15"/>
      <c r="I24" s="15"/>
      <c r="J24" s="16"/>
      <c r="K24" s="16" t="s">
        <v>9</v>
      </c>
      <c r="L24" s="16" t="s">
        <v>10</v>
      </c>
    </row>
    <row r="25" spans="1:13" x14ac:dyDescent="0.3">
      <c r="A25" s="11" t="s">
        <v>30</v>
      </c>
      <c r="B25" s="11">
        <v>7128</v>
      </c>
      <c r="C25" s="15"/>
      <c r="D25" s="15"/>
      <c r="E25" s="15"/>
      <c r="F25" s="15"/>
      <c r="G25" s="15"/>
      <c r="H25" s="15"/>
      <c r="I25" s="15"/>
      <c r="J25" s="16" t="s">
        <v>31</v>
      </c>
      <c r="K25" s="16">
        <f>1-L25</f>
        <v>0.99766355140186913</v>
      </c>
      <c r="L25" s="16">
        <f>E20/J20</f>
        <v>2.3364485981308409E-3</v>
      </c>
    </row>
    <row r="26" spans="1:13" x14ac:dyDescent="0.3">
      <c r="A26" s="11" t="s">
        <v>32</v>
      </c>
      <c r="B26" s="11">
        <v>3564</v>
      </c>
      <c r="C26" s="15"/>
      <c r="D26" s="15"/>
      <c r="E26" s="15"/>
      <c r="F26" s="15"/>
      <c r="G26" s="15"/>
      <c r="H26" s="15"/>
      <c r="I26" s="15"/>
      <c r="J26" s="16" t="s">
        <v>33</v>
      </c>
      <c r="K26" s="16">
        <f>D20/K20</f>
        <v>7.1428571428571426E-3</v>
      </c>
      <c r="L26" s="16">
        <f>1-K26</f>
        <v>0.99285714285714288</v>
      </c>
    </row>
    <row r="27" spans="1:13" x14ac:dyDescent="0.3">
      <c r="A27" s="11" t="s">
        <v>34</v>
      </c>
      <c r="B27" s="11">
        <f>ROUND(B24/(B25-B26), 0)</f>
        <v>12</v>
      </c>
      <c r="C27" s="15"/>
      <c r="D27" s="15"/>
      <c r="E27" s="15"/>
      <c r="F27" s="15"/>
      <c r="G27" s="15"/>
      <c r="H27" s="15"/>
      <c r="I27" s="15"/>
      <c r="J27" s="17"/>
      <c r="K27" s="17"/>
      <c r="L27" s="17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7"/>
      <c r="K28" s="17"/>
      <c r="L28" s="17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5"/>
      <c r="J29" s="6" t="s">
        <v>28</v>
      </c>
      <c r="K29" s="20" t="s">
        <v>3</v>
      </c>
      <c r="L29" s="20"/>
    </row>
    <row r="30" spans="1:13" x14ac:dyDescent="0.3">
      <c r="A30" s="6" t="s">
        <v>3</v>
      </c>
      <c r="B30" s="11"/>
      <c r="C30" s="15"/>
      <c r="D30" s="15"/>
      <c r="E30" s="15"/>
      <c r="F30" s="15"/>
      <c r="G30" s="15"/>
      <c r="H30" s="15"/>
      <c r="I30" s="15"/>
      <c r="J30" s="16"/>
      <c r="K30" s="16" t="s">
        <v>9</v>
      </c>
      <c r="L30" s="16" t="s">
        <v>10</v>
      </c>
    </row>
    <row r="31" spans="1:13" x14ac:dyDescent="0.3">
      <c r="A31" s="11" t="s">
        <v>29</v>
      </c>
      <c r="B31" s="11">
        <v>99</v>
      </c>
      <c r="C31" s="15"/>
      <c r="D31" s="15"/>
      <c r="E31" s="15"/>
      <c r="F31" s="15"/>
      <c r="G31" s="15"/>
      <c r="H31" s="15"/>
      <c r="I31" s="15"/>
      <c r="J31" s="16" t="s">
        <v>31</v>
      </c>
      <c r="K31" s="16">
        <f>1-L31</f>
        <v>0.99766355140186913</v>
      </c>
      <c r="L31" s="16">
        <f>E20/L20</f>
        <v>2.3364485981308409E-3</v>
      </c>
    </row>
    <row r="32" spans="1:13" x14ac:dyDescent="0.3">
      <c r="A32" s="11" t="s">
        <v>30</v>
      </c>
      <c r="B32" s="11">
        <v>16</v>
      </c>
      <c r="C32" s="15"/>
      <c r="D32" s="15"/>
      <c r="E32" s="15"/>
      <c r="F32" s="15"/>
      <c r="G32" s="15"/>
      <c r="H32" s="15"/>
      <c r="I32" s="15"/>
      <c r="J32" s="16" t="s">
        <v>33</v>
      </c>
      <c r="K32" s="16">
        <f>D20/M20</f>
        <v>7.1428571428571426E-3</v>
      </c>
      <c r="L32" s="16">
        <f>1-K32</f>
        <v>0.99285714285714288</v>
      </c>
    </row>
    <row r="33" spans="1:12" x14ac:dyDescent="0.3">
      <c r="A33" s="11" t="s">
        <v>32</v>
      </c>
      <c r="B33" s="11">
        <v>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3">
      <c r="A34" s="11" t="s">
        <v>34</v>
      </c>
      <c r="B34" s="11">
        <f>ROUND(B31/(B32-B33), 0)</f>
        <v>12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</sheetData>
  <mergeCells count="4">
    <mergeCell ref="J1:K1"/>
    <mergeCell ref="L1:M1"/>
    <mergeCell ref="K23:L23"/>
    <mergeCell ref="K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Abbas</cp:lastModifiedBy>
  <dcterms:created xsi:type="dcterms:W3CDTF">2018-06-06T22:43:22Z</dcterms:created>
  <dcterms:modified xsi:type="dcterms:W3CDTF">2018-07-10T20:49:39Z</dcterms:modified>
</cp:coreProperties>
</file>