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am\Documents\PythonMaryam\BK\ml_training\Maryam\"/>
    </mc:Choice>
  </mc:AlternateContent>
  <xr:revisionPtr revIDLastSave="0" documentId="13_ncr:1_{622BA838-7222-4D9D-8B8F-E1D12404E2F9}" xr6:coauthVersionLast="44" xr6:coauthVersionMax="44" xr10:uidLastSave="{00000000-0000-0000-0000-000000000000}"/>
  <bookViews>
    <workbookView xWindow="28680" yWindow="-120" windowWidth="19440" windowHeight="15000" xr2:uid="{65E52AF6-3D2B-4A4A-8605-5BD4536A70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7" i="1" l="1"/>
  <c r="H9" i="1"/>
  <c r="H8" i="1"/>
  <c r="H109" i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108" i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B311" i="1"/>
  <c r="D311" i="1" s="1"/>
  <c r="C311" i="1"/>
  <c r="F311" i="1"/>
  <c r="B312" i="1"/>
  <c r="C312" i="1"/>
  <c r="D312" i="1"/>
  <c r="F312" i="1"/>
  <c r="B313" i="1"/>
  <c r="D313" i="1" s="1"/>
  <c r="C313" i="1"/>
  <c r="F313" i="1"/>
  <c r="B314" i="1"/>
  <c r="C314" i="1"/>
  <c r="D314" i="1"/>
  <c r="F314" i="1"/>
  <c r="B315" i="1"/>
  <c r="D315" i="1" s="1"/>
  <c r="C315" i="1"/>
  <c r="F315" i="1"/>
  <c r="B316" i="1"/>
  <c r="C316" i="1"/>
  <c r="D316" i="1"/>
  <c r="F316" i="1"/>
  <c r="B317" i="1"/>
  <c r="D317" i="1" s="1"/>
  <c r="C317" i="1"/>
  <c r="F317" i="1"/>
  <c r="B318" i="1"/>
  <c r="C318" i="1"/>
  <c r="D318" i="1"/>
  <c r="F318" i="1"/>
  <c r="B319" i="1"/>
  <c r="D319" i="1" s="1"/>
  <c r="C319" i="1"/>
  <c r="F319" i="1"/>
  <c r="B320" i="1"/>
  <c r="C320" i="1"/>
  <c r="D320" i="1"/>
  <c r="F320" i="1"/>
  <c r="B321" i="1"/>
  <c r="D321" i="1" s="1"/>
  <c r="C321" i="1"/>
  <c r="F321" i="1"/>
  <c r="B322" i="1"/>
  <c r="C322" i="1"/>
  <c r="D322" i="1"/>
  <c r="F322" i="1"/>
  <c r="B323" i="1"/>
  <c r="D323" i="1" s="1"/>
  <c r="C323" i="1"/>
  <c r="F323" i="1"/>
  <c r="B324" i="1"/>
  <c r="C324" i="1"/>
  <c r="D324" i="1"/>
  <c r="F324" i="1"/>
  <c r="B325" i="1"/>
  <c r="D325" i="1" s="1"/>
  <c r="C325" i="1"/>
  <c r="F325" i="1"/>
  <c r="B326" i="1"/>
  <c r="C326" i="1"/>
  <c r="D326" i="1"/>
  <c r="F326" i="1"/>
  <c r="B327" i="1"/>
  <c r="D327" i="1" s="1"/>
  <c r="C327" i="1"/>
  <c r="F327" i="1"/>
  <c r="B328" i="1"/>
  <c r="C328" i="1"/>
  <c r="D328" i="1"/>
  <c r="F328" i="1"/>
  <c r="B329" i="1"/>
  <c r="D329" i="1" s="1"/>
  <c r="C329" i="1"/>
  <c r="F329" i="1"/>
  <c r="B330" i="1"/>
  <c r="C330" i="1"/>
  <c r="D330" i="1"/>
  <c r="F330" i="1"/>
  <c r="B331" i="1"/>
  <c r="D331" i="1" s="1"/>
  <c r="C331" i="1"/>
  <c r="F331" i="1"/>
  <c r="B332" i="1"/>
  <c r="C332" i="1"/>
  <c r="D332" i="1"/>
  <c r="F332" i="1"/>
  <c r="B333" i="1"/>
  <c r="D333" i="1" s="1"/>
  <c r="C333" i="1"/>
  <c r="F333" i="1"/>
  <c r="B334" i="1"/>
  <c r="C334" i="1"/>
  <c r="D334" i="1"/>
  <c r="F334" i="1"/>
  <c r="B335" i="1"/>
  <c r="D335" i="1" s="1"/>
  <c r="C335" i="1"/>
  <c r="F335" i="1"/>
  <c r="B336" i="1"/>
  <c r="C336" i="1"/>
  <c r="D336" i="1"/>
  <c r="F336" i="1"/>
  <c r="B337" i="1"/>
  <c r="D337" i="1" s="1"/>
  <c r="C337" i="1"/>
  <c r="F337" i="1"/>
  <c r="B338" i="1"/>
  <c r="C338" i="1"/>
  <c r="D338" i="1"/>
  <c r="F338" i="1"/>
  <c r="B339" i="1"/>
  <c r="D339" i="1" s="1"/>
  <c r="C339" i="1"/>
  <c r="F339" i="1"/>
  <c r="B340" i="1"/>
  <c r="C340" i="1"/>
  <c r="D340" i="1"/>
  <c r="F340" i="1"/>
  <c r="B341" i="1"/>
  <c r="D341" i="1" s="1"/>
  <c r="C341" i="1"/>
  <c r="F341" i="1"/>
  <c r="B342" i="1"/>
  <c r="C342" i="1"/>
  <c r="D342" i="1"/>
  <c r="F342" i="1"/>
  <c r="B343" i="1"/>
  <c r="D343" i="1" s="1"/>
  <c r="C343" i="1"/>
  <c r="F343" i="1"/>
  <c r="B344" i="1"/>
  <c r="C344" i="1"/>
  <c r="D344" i="1"/>
  <c r="F344" i="1"/>
  <c r="B345" i="1"/>
  <c r="D345" i="1" s="1"/>
  <c r="C345" i="1"/>
  <c r="F345" i="1"/>
  <c r="B346" i="1"/>
  <c r="C346" i="1"/>
  <c r="D346" i="1"/>
  <c r="F346" i="1"/>
  <c r="B347" i="1"/>
  <c r="D347" i="1" s="1"/>
  <c r="C347" i="1"/>
  <c r="F347" i="1"/>
  <c r="B348" i="1"/>
  <c r="C348" i="1"/>
  <c r="D348" i="1"/>
  <c r="F348" i="1"/>
  <c r="B349" i="1"/>
  <c r="D349" i="1" s="1"/>
  <c r="C349" i="1"/>
  <c r="F349" i="1"/>
  <c r="B350" i="1"/>
  <c r="C350" i="1"/>
  <c r="D350" i="1"/>
  <c r="F350" i="1"/>
  <c r="B351" i="1"/>
  <c r="D351" i="1" s="1"/>
  <c r="C351" i="1"/>
  <c r="F351" i="1"/>
  <c r="B352" i="1"/>
  <c r="C352" i="1"/>
  <c r="D352" i="1"/>
  <c r="F352" i="1"/>
  <c r="B353" i="1"/>
  <c r="D353" i="1" s="1"/>
  <c r="C353" i="1"/>
  <c r="F353" i="1"/>
  <c r="B354" i="1"/>
  <c r="C354" i="1"/>
  <c r="D354" i="1"/>
  <c r="F354" i="1"/>
  <c r="B355" i="1"/>
  <c r="D355" i="1" s="1"/>
  <c r="C355" i="1"/>
  <c r="F355" i="1"/>
  <c r="B356" i="1"/>
  <c r="C356" i="1"/>
  <c r="D356" i="1"/>
  <c r="F356" i="1"/>
  <c r="B357" i="1"/>
  <c r="D357" i="1" s="1"/>
  <c r="C357" i="1"/>
  <c r="F357" i="1"/>
  <c r="B358" i="1"/>
  <c r="C358" i="1"/>
  <c r="D358" i="1"/>
  <c r="F358" i="1"/>
  <c r="B359" i="1"/>
  <c r="D359" i="1" s="1"/>
  <c r="C359" i="1"/>
  <c r="F359" i="1"/>
  <c r="B360" i="1"/>
  <c r="C360" i="1"/>
  <c r="D360" i="1"/>
  <c r="F360" i="1"/>
  <c r="B361" i="1"/>
  <c r="D361" i="1" s="1"/>
  <c r="C361" i="1"/>
  <c r="F361" i="1"/>
  <c r="B362" i="1"/>
  <c r="C362" i="1"/>
  <c r="D362" i="1"/>
  <c r="F362" i="1"/>
  <c r="B363" i="1"/>
  <c r="D363" i="1" s="1"/>
  <c r="C363" i="1"/>
  <c r="F363" i="1"/>
  <c r="B364" i="1"/>
  <c r="C364" i="1"/>
  <c r="D364" i="1"/>
  <c r="F364" i="1"/>
  <c r="B365" i="1"/>
  <c r="D365" i="1" s="1"/>
  <c r="C365" i="1"/>
  <c r="F365" i="1"/>
  <c r="B366" i="1"/>
  <c r="C366" i="1"/>
  <c r="D366" i="1"/>
  <c r="F366" i="1"/>
  <c r="B367" i="1"/>
  <c r="D367" i="1" s="1"/>
  <c r="C367" i="1"/>
  <c r="F367" i="1"/>
  <c r="B368" i="1"/>
  <c r="C368" i="1"/>
  <c r="D368" i="1"/>
  <c r="F368" i="1"/>
  <c r="B369" i="1"/>
  <c r="D369" i="1" s="1"/>
  <c r="C369" i="1"/>
  <c r="F369" i="1"/>
  <c r="B370" i="1"/>
  <c r="C370" i="1"/>
  <c r="D370" i="1"/>
  <c r="F370" i="1"/>
  <c r="B371" i="1"/>
  <c r="D371" i="1" s="1"/>
  <c r="C371" i="1"/>
  <c r="F371" i="1"/>
  <c r="B372" i="1"/>
  <c r="C372" i="1"/>
  <c r="D372" i="1"/>
  <c r="F372" i="1"/>
  <c r="B373" i="1"/>
  <c r="D373" i="1" s="1"/>
  <c r="C373" i="1"/>
  <c r="F373" i="1"/>
  <c r="B374" i="1"/>
  <c r="C374" i="1"/>
  <c r="D374" i="1"/>
  <c r="F374" i="1"/>
  <c r="B375" i="1"/>
  <c r="D375" i="1" s="1"/>
  <c r="C375" i="1"/>
  <c r="F375" i="1"/>
  <c r="B376" i="1"/>
  <c r="C376" i="1"/>
  <c r="D376" i="1"/>
  <c r="F376" i="1"/>
  <c r="B377" i="1"/>
  <c r="D377" i="1" s="1"/>
  <c r="C377" i="1"/>
  <c r="F377" i="1"/>
  <c r="B378" i="1"/>
  <c r="C378" i="1"/>
  <c r="D378" i="1"/>
  <c r="F378" i="1"/>
  <c r="B379" i="1"/>
  <c r="D379" i="1" s="1"/>
  <c r="C379" i="1"/>
  <c r="F379" i="1"/>
  <c r="B380" i="1"/>
  <c r="C380" i="1"/>
  <c r="D380" i="1"/>
  <c r="F380" i="1"/>
  <c r="B381" i="1"/>
  <c r="D381" i="1" s="1"/>
  <c r="C381" i="1"/>
  <c r="F381" i="1"/>
  <c r="B382" i="1"/>
  <c r="C382" i="1"/>
  <c r="D382" i="1"/>
  <c r="F382" i="1"/>
  <c r="B383" i="1"/>
  <c r="D383" i="1" s="1"/>
  <c r="C383" i="1"/>
  <c r="F383" i="1"/>
  <c r="B384" i="1"/>
  <c r="C384" i="1"/>
  <c r="D384" i="1"/>
  <c r="F384" i="1"/>
  <c r="B385" i="1"/>
  <c r="D385" i="1" s="1"/>
  <c r="C385" i="1"/>
  <c r="F385" i="1"/>
  <c r="B386" i="1"/>
  <c r="C386" i="1"/>
  <c r="D386" i="1"/>
  <c r="F386" i="1"/>
  <c r="B387" i="1"/>
  <c r="D387" i="1" s="1"/>
  <c r="C387" i="1"/>
  <c r="F387" i="1"/>
  <c r="B388" i="1"/>
  <c r="C388" i="1"/>
  <c r="D388" i="1"/>
  <c r="F388" i="1"/>
  <c r="B389" i="1"/>
  <c r="D389" i="1" s="1"/>
  <c r="C389" i="1"/>
  <c r="F389" i="1"/>
  <c r="B390" i="1"/>
  <c r="C390" i="1"/>
  <c r="D390" i="1"/>
  <c r="F390" i="1"/>
  <c r="B391" i="1"/>
  <c r="D391" i="1" s="1"/>
  <c r="C391" i="1"/>
  <c r="F391" i="1"/>
  <c r="B392" i="1"/>
  <c r="C392" i="1"/>
  <c r="D392" i="1"/>
  <c r="F392" i="1"/>
  <c r="B393" i="1"/>
  <c r="D393" i="1" s="1"/>
  <c r="C393" i="1"/>
  <c r="F393" i="1"/>
  <c r="B394" i="1"/>
  <c r="C394" i="1"/>
  <c r="D394" i="1"/>
  <c r="F394" i="1"/>
  <c r="B395" i="1"/>
  <c r="D395" i="1" s="1"/>
  <c r="C395" i="1"/>
  <c r="F395" i="1"/>
  <c r="B396" i="1"/>
  <c r="C396" i="1"/>
  <c r="D396" i="1"/>
  <c r="F396" i="1"/>
  <c r="B397" i="1"/>
  <c r="C397" i="1"/>
  <c r="F397" i="1"/>
  <c r="B398" i="1"/>
  <c r="C398" i="1"/>
  <c r="D398" i="1"/>
  <c r="F398" i="1"/>
  <c r="B399" i="1"/>
  <c r="C399" i="1"/>
  <c r="F399" i="1"/>
  <c r="B400" i="1"/>
  <c r="C400" i="1"/>
  <c r="D400" i="1"/>
  <c r="F400" i="1"/>
  <c r="B401" i="1"/>
  <c r="D401" i="1" s="1"/>
  <c r="C401" i="1"/>
  <c r="F401" i="1"/>
  <c r="B402" i="1"/>
  <c r="D402" i="1" s="1"/>
  <c r="C402" i="1"/>
  <c r="F402" i="1"/>
  <c r="B403" i="1"/>
  <c r="C403" i="1"/>
  <c r="F403" i="1"/>
  <c r="B404" i="1"/>
  <c r="D404" i="1" s="1"/>
  <c r="C404" i="1"/>
  <c r="F404" i="1"/>
  <c r="B405" i="1"/>
  <c r="D405" i="1" s="1"/>
  <c r="C405" i="1"/>
  <c r="F405" i="1"/>
  <c r="B406" i="1"/>
  <c r="C406" i="1"/>
  <c r="D406" i="1"/>
  <c r="F406" i="1"/>
  <c r="B407" i="1"/>
  <c r="D407" i="1" s="1"/>
  <c r="C407" i="1"/>
  <c r="F407" i="1"/>
  <c r="B408" i="1"/>
  <c r="C408" i="1"/>
  <c r="D408" i="1"/>
  <c r="F408" i="1"/>
  <c r="B409" i="1"/>
  <c r="C409" i="1"/>
  <c r="F409" i="1"/>
  <c r="B410" i="1"/>
  <c r="C410" i="1"/>
  <c r="D410" i="1" s="1"/>
  <c r="F410" i="1"/>
  <c r="B411" i="1"/>
  <c r="D411" i="1" s="1"/>
  <c r="C411" i="1"/>
  <c r="F411" i="1"/>
  <c r="B412" i="1"/>
  <c r="D412" i="1" s="1"/>
  <c r="C412" i="1"/>
  <c r="F412" i="1"/>
  <c r="B413" i="1"/>
  <c r="C413" i="1"/>
  <c r="F413" i="1"/>
  <c r="B414" i="1"/>
  <c r="D414" i="1" s="1"/>
  <c r="C414" i="1"/>
  <c r="F414" i="1"/>
  <c r="B415" i="1"/>
  <c r="C415" i="1"/>
  <c r="F415" i="1"/>
  <c r="B416" i="1"/>
  <c r="C416" i="1"/>
  <c r="D416" i="1" s="1"/>
  <c r="F416" i="1"/>
  <c r="B417" i="1"/>
  <c r="D417" i="1" s="1"/>
  <c r="C417" i="1"/>
  <c r="F417" i="1"/>
  <c r="B418" i="1"/>
  <c r="D418" i="1" s="1"/>
  <c r="C418" i="1"/>
  <c r="F418" i="1"/>
  <c r="B419" i="1"/>
  <c r="C419" i="1"/>
  <c r="F419" i="1"/>
  <c r="B420" i="1"/>
  <c r="D420" i="1" s="1"/>
  <c r="C420" i="1"/>
  <c r="F420" i="1"/>
  <c r="B421" i="1"/>
  <c r="D421" i="1" s="1"/>
  <c r="C421" i="1"/>
  <c r="F421" i="1"/>
  <c r="B422" i="1"/>
  <c r="C422" i="1"/>
  <c r="D422" i="1"/>
  <c r="F422" i="1"/>
  <c r="B423" i="1"/>
  <c r="D423" i="1" s="1"/>
  <c r="C423" i="1"/>
  <c r="F423" i="1"/>
  <c r="B424" i="1"/>
  <c r="C424" i="1"/>
  <c r="D424" i="1"/>
  <c r="F424" i="1"/>
  <c r="B425" i="1"/>
  <c r="C425" i="1"/>
  <c r="F425" i="1"/>
  <c r="B426" i="1"/>
  <c r="C426" i="1"/>
  <c r="D426" i="1" s="1"/>
  <c r="F426" i="1"/>
  <c r="B427" i="1"/>
  <c r="D427" i="1" s="1"/>
  <c r="C427" i="1"/>
  <c r="F427" i="1"/>
  <c r="B428" i="1"/>
  <c r="D428" i="1" s="1"/>
  <c r="C428" i="1"/>
  <c r="F428" i="1"/>
  <c r="B429" i="1"/>
  <c r="C429" i="1"/>
  <c r="F429" i="1"/>
  <c r="B430" i="1"/>
  <c r="D430" i="1" s="1"/>
  <c r="C430" i="1"/>
  <c r="F430" i="1"/>
  <c r="B431" i="1"/>
  <c r="C431" i="1"/>
  <c r="F431" i="1"/>
  <c r="B432" i="1"/>
  <c r="D432" i="1" s="1"/>
  <c r="C432" i="1"/>
  <c r="F432" i="1"/>
  <c r="B433" i="1"/>
  <c r="D433" i="1" s="1"/>
  <c r="C433" i="1"/>
  <c r="F433" i="1"/>
  <c r="B434" i="1"/>
  <c r="D434" i="1" s="1"/>
  <c r="C434" i="1"/>
  <c r="F434" i="1"/>
  <c r="B435" i="1"/>
  <c r="C435" i="1"/>
  <c r="F435" i="1"/>
  <c r="B436" i="1"/>
  <c r="D436" i="1" s="1"/>
  <c r="C436" i="1"/>
  <c r="F436" i="1"/>
  <c r="B437" i="1"/>
  <c r="D437" i="1" s="1"/>
  <c r="C437" i="1"/>
  <c r="F437" i="1"/>
  <c r="B438" i="1"/>
  <c r="C438" i="1"/>
  <c r="D438" i="1"/>
  <c r="F438" i="1"/>
  <c r="B439" i="1"/>
  <c r="D439" i="1" s="1"/>
  <c r="C439" i="1"/>
  <c r="F439" i="1"/>
  <c r="B440" i="1"/>
  <c r="C440" i="1"/>
  <c r="D440" i="1"/>
  <c r="F440" i="1"/>
  <c r="B441" i="1"/>
  <c r="D441" i="1" s="1"/>
  <c r="C441" i="1"/>
  <c r="F441" i="1"/>
  <c r="B442" i="1"/>
  <c r="C442" i="1"/>
  <c r="D442" i="1" s="1"/>
  <c r="F442" i="1"/>
  <c r="B443" i="1"/>
  <c r="D443" i="1" s="1"/>
  <c r="C443" i="1"/>
  <c r="F443" i="1"/>
  <c r="B444" i="1"/>
  <c r="D444" i="1" s="1"/>
  <c r="C444" i="1"/>
  <c r="F444" i="1"/>
  <c r="B445" i="1"/>
  <c r="C445" i="1"/>
  <c r="F445" i="1"/>
  <c r="B446" i="1"/>
  <c r="D446" i="1" s="1"/>
  <c r="C446" i="1"/>
  <c r="F446" i="1"/>
  <c r="B447" i="1"/>
  <c r="C447" i="1"/>
  <c r="F447" i="1"/>
  <c r="B448" i="1"/>
  <c r="D448" i="1" s="1"/>
  <c r="C448" i="1"/>
  <c r="F448" i="1"/>
  <c r="B449" i="1"/>
  <c r="D449" i="1" s="1"/>
  <c r="C449" i="1"/>
  <c r="F449" i="1"/>
  <c r="B450" i="1"/>
  <c r="D450" i="1" s="1"/>
  <c r="C450" i="1"/>
  <c r="F450" i="1"/>
  <c r="B451" i="1"/>
  <c r="C451" i="1"/>
  <c r="F451" i="1"/>
  <c r="B452" i="1"/>
  <c r="D452" i="1" s="1"/>
  <c r="C452" i="1"/>
  <c r="F452" i="1"/>
  <c r="B453" i="1"/>
  <c r="D453" i="1" s="1"/>
  <c r="C453" i="1"/>
  <c r="F453" i="1"/>
  <c r="B454" i="1"/>
  <c r="C454" i="1"/>
  <c r="D454" i="1"/>
  <c r="F454" i="1"/>
  <c r="B455" i="1"/>
  <c r="D455" i="1" s="1"/>
  <c r="C455" i="1"/>
  <c r="F455" i="1"/>
  <c r="B456" i="1"/>
  <c r="C456" i="1"/>
  <c r="D456" i="1"/>
  <c r="F456" i="1"/>
  <c r="B457" i="1"/>
  <c r="D457" i="1" s="1"/>
  <c r="C457" i="1"/>
  <c r="F457" i="1"/>
  <c r="B458" i="1"/>
  <c r="C458" i="1"/>
  <c r="D458" i="1" s="1"/>
  <c r="F458" i="1"/>
  <c r="B459" i="1"/>
  <c r="D459" i="1" s="1"/>
  <c r="C459" i="1"/>
  <c r="F459" i="1"/>
  <c r="B460" i="1"/>
  <c r="C460" i="1"/>
  <c r="D460" i="1"/>
  <c r="F460" i="1"/>
  <c r="B461" i="1"/>
  <c r="C461" i="1"/>
  <c r="F461" i="1"/>
  <c r="B462" i="1"/>
  <c r="D462" i="1" s="1"/>
  <c r="C462" i="1"/>
  <c r="F462" i="1"/>
  <c r="B463" i="1"/>
  <c r="C463" i="1"/>
  <c r="F463" i="1"/>
  <c r="B464" i="1"/>
  <c r="D464" i="1" s="1"/>
  <c r="C464" i="1"/>
  <c r="F464" i="1"/>
  <c r="B465" i="1"/>
  <c r="D465" i="1" s="1"/>
  <c r="C465" i="1"/>
  <c r="F465" i="1"/>
  <c r="B466" i="1"/>
  <c r="D466" i="1" s="1"/>
  <c r="C466" i="1"/>
  <c r="F466" i="1"/>
  <c r="B467" i="1"/>
  <c r="C467" i="1"/>
  <c r="F467" i="1"/>
  <c r="B468" i="1"/>
  <c r="D468" i="1" s="1"/>
  <c r="C468" i="1"/>
  <c r="F468" i="1"/>
  <c r="B469" i="1"/>
  <c r="D469" i="1" s="1"/>
  <c r="C469" i="1"/>
  <c r="F469" i="1"/>
  <c r="B470" i="1"/>
  <c r="C470" i="1"/>
  <c r="D470" i="1"/>
  <c r="F470" i="1"/>
  <c r="B471" i="1"/>
  <c r="D471" i="1" s="1"/>
  <c r="C471" i="1"/>
  <c r="F471" i="1"/>
  <c r="B472" i="1"/>
  <c r="C472" i="1"/>
  <c r="D472" i="1"/>
  <c r="F472" i="1"/>
  <c r="B473" i="1"/>
  <c r="D473" i="1" s="1"/>
  <c r="C473" i="1"/>
  <c r="F473" i="1"/>
  <c r="B474" i="1"/>
  <c r="C474" i="1"/>
  <c r="D474" i="1" s="1"/>
  <c r="F474" i="1"/>
  <c r="B475" i="1"/>
  <c r="D475" i="1" s="1"/>
  <c r="C475" i="1"/>
  <c r="F475" i="1"/>
  <c r="B476" i="1"/>
  <c r="C476" i="1"/>
  <c r="D476" i="1"/>
  <c r="F476" i="1"/>
  <c r="B477" i="1"/>
  <c r="C477" i="1"/>
  <c r="F477" i="1"/>
  <c r="B478" i="1"/>
  <c r="D478" i="1" s="1"/>
  <c r="C478" i="1"/>
  <c r="F478" i="1"/>
  <c r="B479" i="1"/>
  <c r="C479" i="1"/>
  <c r="F479" i="1"/>
  <c r="B480" i="1"/>
  <c r="D480" i="1" s="1"/>
  <c r="C480" i="1"/>
  <c r="F480" i="1"/>
  <c r="B481" i="1"/>
  <c r="C481" i="1"/>
  <c r="D481" i="1"/>
  <c r="F481" i="1"/>
  <c r="B482" i="1"/>
  <c r="D482" i="1" s="1"/>
  <c r="C482" i="1"/>
  <c r="F482" i="1"/>
  <c r="B483" i="1"/>
  <c r="C483" i="1"/>
  <c r="D483" i="1"/>
  <c r="F483" i="1"/>
  <c r="B484" i="1"/>
  <c r="D484" i="1" s="1"/>
  <c r="C484" i="1"/>
  <c r="F484" i="1"/>
  <c r="B485" i="1"/>
  <c r="C485" i="1"/>
  <c r="D485" i="1"/>
  <c r="F485" i="1"/>
  <c r="B486" i="1"/>
  <c r="D486" i="1" s="1"/>
  <c r="C486" i="1"/>
  <c r="F486" i="1"/>
  <c r="B487" i="1"/>
  <c r="C487" i="1"/>
  <c r="D487" i="1"/>
  <c r="F487" i="1"/>
  <c r="B488" i="1"/>
  <c r="D488" i="1" s="1"/>
  <c r="C488" i="1"/>
  <c r="F488" i="1"/>
  <c r="B489" i="1"/>
  <c r="C489" i="1"/>
  <c r="D489" i="1"/>
  <c r="F489" i="1"/>
  <c r="B490" i="1"/>
  <c r="D490" i="1" s="1"/>
  <c r="C490" i="1"/>
  <c r="F490" i="1"/>
  <c r="B491" i="1"/>
  <c r="C491" i="1"/>
  <c r="D491" i="1"/>
  <c r="F491" i="1"/>
  <c r="B492" i="1"/>
  <c r="D492" i="1" s="1"/>
  <c r="C492" i="1"/>
  <c r="F492" i="1"/>
  <c r="B493" i="1"/>
  <c r="C493" i="1"/>
  <c r="D493" i="1"/>
  <c r="F493" i="1"/>
  <c r="B494" i="1"/>
  <c r="D494" i="1" s="1"/>
  <c r="C494" i="1"/>
  <c r="F494" i="1"/>
  <c r="B495" i="1"/>
  <c r="C495" i="1"/>
  <c r="D495" i="1"/>
  <c r="F495" i="1"/>
  <c r="B496" i="1"/>
  <c r="D496" i="1" s="1"/>
  <c r="C496" i="1"/>
  <c r="F496" i="1"/>
  <c r="B497" i="1"/>
  <c r="C497" i="1"/>
  <c r="D497" i="1"/>
  <c r="F497" i="1"/>
  <c r="B498" i="1"/>
  <c r="D498" i="1" s="1"/>
  <c r="C498" i="1"/>
  <c r="F498" i="1"/>
  <c r="B499" i="1"/>
  <c r="C499" i="1"/>
  <c r="D499" i="1"/>
  <c r="F499" i="1"/>
  <c r="B500" i="1"/>
  <c r="D500" i="1" s="1"/>
  <c r="C500" i="1"/>
  <c r="F500" i="1"/>
  <c r="B501" i="1"/>
  <c r="C501" i="1"/>
  <c r="D501" i="1"/>
  <c r="F501" i="1"/>
  <c r="B502" i="1"/>
  <c r="D502" i="1" s="1"/>
  <c r="C502" i="1"/>
  <c r="F502" i="1"/>
  <c r="B503" i="1"/>
  <c r="C503" i="1"/>
  <c r="D503" i="1"/>
  <c r="F503" i="1"/>
  <c r="B504" i="1"/>
  <c r="D504" i="1" s="1"/>
  <c r="C504" i="1"/>
  <c r="F504" i="1"/>
  <c r="B505" i="1"/>
  <c r="C505" i="1"/>
  <c r="D505" i="1"/>
  <c r="F505" i="1"/>
  <c r="B506" i="1"/>
  <c r="D506" i="1" s="1"/>
  <c r="C506" i="1"/>
  <c r="F506" i="1"/>
  <c r="B507" i="1"/>
  <c r="C507" i="1"/>
  <c r="D507" i="1"/>
  <c r="F50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L8" i="1"/>
  <c r="K8" i="1"/>
  <c r="J8" i="1"/>
  <c r="K5" i="1"/>
  <c r="K3" i="1"/>
  <c r="K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8" i="1"/>
  <c r="E3" i="1"/>
  <c r="E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8" i="1"/>
  <c r="B5" i="1"/>
  <c r="D425" i="1" l="1"/>
  <c r="D409" i="1"/>
  <c r="D479" i="1"/>
  <c r="D463" i="1"/>
  <c r="D447" i="1"/>
  <c r="D431" i="1"/>
  <c r="D415" i="1"/>
  <c r="D399" i="1"/>
  <c r="D467" i="1"/>
  <c r="D451" i="1"/>
  <c r="D435" i="1"/>
  <c r="D419" i="1"/>
  <c r="D403" i="1"/>
  <c r="D477" i="1"/>
  <c r="D461" i="1"/>
  <c r="D413" i="1"/>
  <c r="D397" i="1"/>
  <c r="D445" i="1"/>
  <c r="D4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tc={A05470D8-8A51-4A06-8B91-525229841595}</author>
    <author>tc={16654B5D-30B7-4048-A437-476D646FED17}</author>
    <author>tc={9E7B4C50-4904-4236-AC60-86E2BFC7DC10}</author>
  </authors>
  <commentList>
    <comment ref="H80" authorId="0" shapeId="0" xr:uid="{A05470D8-8A51-4A06-8B91-52522984159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7.3-7.4 years after their marriage 25% of population will get a divorce</t>
      </text>
    </comment>
    <comment ref="H107" authorId="1" shapeId="0" xr:uid="{16654B5D-30B7-4048-A437-476D646FED17}">
      <text>
        <t>[Threaded comment]
Your version of Excel allows you to read this threaded comment; however, any edits to it will get removed if the file is opened in a newer version of Excel. Learn more: https://go.microsoft.com/fwlink/?linkid=870924
Comment:
    39.71% of population will get a divorce within 10 years living together</t>
      </text>
    </comment>
    <comment ref="H126" authorId="2" shapeId="0" xr:uid="{9E7B4C50-4904-4236-AC60-86E2BFC7DC10}">
      <text>
        <t>[Threaded comment]
Your version of Excel allows you to read this threaded comment; however, any edits to it will get removed if the file is opened in a newer version of Excel. Learn more: https://go.microsoft.com/fwlink/?linkid=870924
Comment:
    Half of the divorces will happen in the first 12 years of marriage</t>
      </text>
    </comment>
  </commentList>
</comments>
</file>

<file path=xl/sharedStrings.xml><?xml version="1.0" encoding="utf-8"?>
<sst xmlns="http://schemas.openxmlformats.org/spreadsheetml/2006/main" count="20" uniqueCount="15">
  <si>
    <t>a</t>
  </si>
  <si>
    <t>b</t>
  </si>
  <si>
    <t>g</t>
  </si>
  <si>
    <t>y</t>
  </si>
  <si>
    <t>y1</t>
  </si>
  <si>
    <t>y2</t>
  </si>
  <si>
    <t>y3</t>
  </si>
  <si>
    <t>mean</t>
  </si>
  <si>
    <t>variance</t>
  </si>
  <si>
    <t>Gamma Function</t>
  </si>
  <si>
    <t>Inverse Gamma Function</t>
  </si>
  <si>
    <t>PDF</t>
  </si>
  <si>
    <t>CDF</t>
  </si>
  <si>
    <t>Probability</t>
  </si>
  <si>
    <t xml:space="preserve">sums of Probability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</si>
</sst>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0" fontId="0" fillId="0" borderId="0" xfId="0" applyNumberFormat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Gamma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Gamma Function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Sheet1!$A$8:$A$507</c:f>
              <c:numCache>
                <c:formatCode>General</c:formatCode>
                <c:ptCount val="5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5.7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7.4999999999999902</c:v>
                </c:pt>
                <c:pt idx="75">
                  <c:v>7.5999999999999899</c:v>
                </c:pt>
                <c:pt idx="76">
                  <c:v>7.6999999999999904</c:v>
                </c:pt>
                <c:pt idx="77">
                  <c:v>7.7999999999999901</c:v>
                </c:pt>
                <c:pt idx="78">
                  <c:v>7.8999999999999897</c:v>
                </c:pt>
                <c:pt idx="79">
                  <c:v>7.9999999999999902</c:v>
                </c:pt>
                <c:pt idx="80">
                  <c:v>8.0999999999999908</c:v>
                </c:pt>
                <c:pt idx="81">
                  <c:v>8.1999999999999904</c:v>
                </c:pt>
                <c:pt idx="82">
                  <c:v>8.2999999999999901</c:v>
                </c:pt>
                <c:pt idx="83">
                  <c:v>8.3999999999999897</c:v>
                </c:pt>
                <c:pt idx="84">
                  <c:v>8.4999999999999893</c:v>
                </c:pt>
                <c:pt idx="85">
                  <c:v>8.5999999999999908</c:v>
                </c:pt>
                <c:pt idx="86">
                  <c:v>8.6999999999999904</c:v>
                </c:pt>
                <c:pt idx="87">
                  <c:v>8.7999999999999901</c:v>
                </c:pt>
                <c:pt idx="88">
                  <c:v>8.8999999999999897</c:v>
                </c:pt>
                <c:pt idx="89">
                  <c:v>8.9999999999999893</c:v>
                </c:pt>
                <c:pt idx="90">
                  <c:v>9.0999999999999908</c:v>
                </c:pt>
                <c:pt idx="91">
                  <c:v>9.1999999999999904</c:v>
                </c:pt>
                <c:pt idx="92">
                  <c:v>9.2999999999999901</c:v>
                </c:pt>
                <c:pt idx="93">
                  <c:v>9.3999999999999897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32.299999999999898</c:v>
                </c:pt>
                <c:pt idx="323">
                  <c:v>32.399999999999899</c:v>
                </c:pt>
                <c:pt idx="324">
                  <c:v>32.499999999999901</c:v>
                </c:pt>
                <c:pt idx="325">
                  <c:v>32.599999999999902</c:v>
                </c:pt>
                <c:pt idx="326">
                  <c:v>32.699999999999903</c:v>
                </c:pt>
                <c:pt idx="327">
                  <c:v>32.799999999999898</c:v>
                </c:pt>
                <c:pt idx="328">
                  <c:v>32.899999999999899</c:v>
                </c:pt>
                <c:pt idx="329">
                  <c:v>32.999999999999901</c:v>
                </c:pt>
                <c:pt idx="330">
                  <c:v>33.099999999999902</c:v>
                </c:pt>
                <c:pt idx="331">
                  <c:v>33.199999999999903</c:v>
                </c:pt>
                <c:pt idx="332">
                  <c:v>33.299999999999898</c:v>
                </c:pt>
                <c:pt idx="333">
                  <c:v>33.399999999999899</c:v>
                </c:pt>
                <c:pt idx="334">
                  <c:v>33.499999999999901</c:v>
                </c:pt>
                <c:pt idx="335">
                  <c:v>33.599999999999902</c:v>
                </c:pt>
                <c:pt idx="336">
                  <c:v>33.699999999999903</c:v>
                </c:pt>
                <c:pt idx="337">
                  <c:v>33.799999999999898</c:v>
                </c:pt>
                <c:pt idx="338">
                  <c:v>33.899999999999899</c:v>
                </c:pt>
                <c:pt idx="339">
                  <c:v>33.999999999999901</c:v>
                </c:pt>
                <c:pt idx="340">
                  <c:v>34.099999999999902</c:v>
                </c:pt>
                <c:pt idx="341">
                  <c:v>34.199999999999903</c:v>
                </c:pt>
                <c:pt idx="342">
                  <c:v>34.299999999999898</c:v>
                </c:pt>
                <c:pt idx="343">
                  <c:v>34.399999999999899</c:v>
                </c:pt>
                <c:pt idx="344">
                  <c:v>34.499999999999901</c:v>
                </c:pt>
                <c:pt idx="345">
                  <c:v>34.599999999999902</c:v>
                </c:pt>
                <c:pt idx="346">
                  <c:v>34.699999999999903</c:v>
                </c:pt>
                <c:pt idx="347">
                  <c:v>34.799999999999898</c:v>
                </c:pt>
                <c:pt idx="348">
                  <c:v>34.899999999999899</c:v>
                </c:pt>
                <c:pt idx="349">
                  <c:v>34.999999999999901</c:v>
                </c:pt>
                <c:pt idx="350">
                  <c:v>35.099999999999902</c:v>
                </c:pt>
                <c:pt idx="351">
                  <c:v>35.199999999999903</c:v>
                </c:pt>
                <c:pt idx="352">
                  <c:v>35.299999999999898</c:v>
                </c:pt>
                <c:pt idx="353">
                  <c:v>35.399999999999899</c:v>
                </c:pt>
                <c:pt idx="354">
                  <c:v>35.499999999999901</c:v>
                </c:pt>
                <c:pt idx="355">
                  <c:v>35.599999999999902</c:v>
                </c:pt>
                <c:pt idx="356">
                  <c:v>35.699999999999903</c:v>
                </c:pt>
                <c:pt idx="357">
                  <c:v>35.799999999999898</c:v>
                </c:pt>
                <c:pt idx="358">
                  <c:v>35.899999999999899</c:v>
                </c:pt>
                <c:pt idx="359">
                  <c:v>35.999999999999901</c:v>
                </c:pt>
                <c:pt idx="360">
                  <c:v>36.099999999999902</c:v>
                </c:pt>
                <c:pt idx="361">
                  <c:v>36.199999999999903</c:v>
                </c:pt>
                <c:pt idx="362">
                  <c:v>36.299999999999898</c:v>
                </c:pt>
                <c:pt idx="363">
                  <c:v>36.399999999999899</c:v>
                </c:pt>
                <c:pt idx="364">
                  <c:v>36.499999999999901</c:v>
                </c:pt>
                <c:pt idx="365">
                  <c:v>36.599999999999902</c:v>
                </c:pt>
                <c:pt idx="366">
                  <c:v>36.699999999999903</c:v>
                </c:pt>
                <c:pt idx="367">
                  <c:v>36.799999999999798</c:v>
                </c:pt>
                <c:pt idx="368">
                  <c:v>36.8999999999998</c:v>
                </c:pt>
                <c:pt idx="369">
                  <c:v>36.999999999999901</c:v>
                </c:pt>
                <c:pt idx="370">
                  <c:v>37.099999999999802</c:v>
                </c:pt>
                <c:pt idx="371">
                  <c:v>37.199999999999797</c:v>
                </c:pt>
                <c:pt idx="372">
                  <c:v>37.299999999999798</c:v>
                </c:pt>
                <c:pt idx="373">
                  <c:v>37.3999999999998</c:v>
                </c:pt>
                <c:pt idx="374">
                  <c:v>37.499999999999801</c:v>
                </c:pt>
                <c:pt idx="375">
                  <c:v>37.599999999999802</c:v>
                </c:pt>
                <c:pt idx="376">
                  <c:v>37.699999999999797</c:v>
                </c:pt>
                <c:pt idx="377">
                  <c:v>37.799999999999798</c:v>
                </c:pt>
                <c:pt idx="378">
                  <c:v>37.8999999999998</c:v>
                </c:pt>
                <c:pt idx="379">
                  <c:v>37.999999999999801</c:v>
                </c:pt>
                <c:pt idx="380">
                  <c:v>38.099999999999802</c:v>
                </c:pt>
                <c:pt idx="381">
                  <c:v>38.199999999999797</c:v>
                </c:pt>
                <c:pt idx="382">
                  <c:v>38.299999999999798</c:v>
                </c:pt>
                <c:pt idx="383">
                  <c:v>38.3999999999998</c:v>
                </c:pt>
                <c:pt idx="384">
                  <c:v>38.499999999999801</c:v>
                </c:pt>
                <c:pt idx="385">
                  <c:v>38.599999999999802</c:v>
                </c:pt>
                <c:pt idx="386">
                  <c:v>38.699999999999797</c:v>
                </c:pt>
                <c:pt idx="387">
                  <c:v>38.799999999999798</c:v>
                </c:pt>
                <c:pt idx="388">
                  <c:v>38.8999999999998</c:v>
                </c:pt>
                <c:pt idx="389">
                  <c:v>38.999999999999801</c:v>
                </c:pt>
                <c:pt idx="390">
                  <c:v>39.099999999999802</c:v>
                </c:pt>
                <c:pt idx="391">
                  <c:v>39.199999999999797</c:v>
                </c:pt>
                <c:pt idx="392">
                  <c:v>39.299999999999798</c:v>
                </c:pt>
                <c:pt idx="393">
                  <c:v>39.3999999999998</c:v>
                </c:pt>
                <c:pt idx="394">
                  <c:v>39.499999999999801</c:v>
                </c:pt>
                <c:pt idx="395">
                  <c:v>39.599999999999802</c:v>
                </c:pt>
                <c:pt idx="396">
                  <c:v>39.699999999999797</c:v>
                </c:pt>
                <c:pt idx="397">
                  <c:v>39.799999999999798</c:v>
                </c:pt>
                <c:pt idx="398">
                  <c:v>39.8999999999998</c:v>
                </c:pt>
                <c:pt idx="399">
                  <c:v>39.999999999999801</c:v>
                </c:pt>
                <c:pt idx="400">
                  <c:v>40.099999999999802</c:v>
                </c:pt>
                <c:pt idx="401">
                  <c:v>40.199999999999797</c:v>
                </c:pt>
                <c:pt idx="402">
                  <c:v>40.299999999999798</c:v>
                </c:pt>
                <c:pt idx="403">
                  <c:v>40.3999999999998</c:v>
                </c:pt>
                <c:pt idx="404">
                  <c:v>40.499999999999801</c:v>
                </c:pt>
                <c:pt idx="405">
                  <c:v>40.599999999999802</c:v>
                </c:pt>
                <c:pt idx="406">
                  <c:v>40.699999999999797</c:v>
                </c:pt>
                <c:pt idx="407">
                  <c:v>40.799999999999798</c:v>
                </c:pt>
                <c:pt idx="408">
                  <c:v>40.8999999999998</c:v>
                </c:pt>
                <c:pt idx="409">
                  <c:v>40.999999999999801</c:v>
                </c:pt>
                <c:pt idx="410">
                  <c:v>41.099999999999802</c:v>
                </c:pt>
                <c:pt idx="411">
                  <c:v>41.199999999999797</c:v>
                </c:pt>
                <c:pt idx="412">
                  <c:v>41.299999999999798</c:v>
                </c:pt>
                <c:pt idx="413">
                  <c:v>41.3999999999998</c:v>
                </c:pt>
                <c:pt idx="414">
                  <c:v>41.499999999999801</c:v>
                </c:pt>
                <c:pt idx="415">
                  <c:v>41.599999999999703</c:v>
                </c:pt>
                <c:pt idx="416">
                  <c:v>41.699999999999697</c:v>
                </c:pt>
                <c:pt idx="417">
                  <c:v>41.799999999999699</c:v>
                </c:pt>
                <c:pt idx="418">
                  <c:v>41.8999999999997</c:v>
                </c:pt>
                <c:pt idx="419">
                  <c:v>41.999999999999702</c:v>
                </c:pt>
                <c:pt idx="420">
                  <c:v>42.099999999999703</c:v>
                </c:pt>
                <c:pt idx="421">
                  <c:v>42.199999999999697</c:v>
                </c:pt>
                <c:pt idx="422">
                  <c:v>42.299999999999699</c:v>
                </c:pt>
                <c:pt idx="423">
                  <c:v>42.3999999999997</c:v>
                </c:pt>
                <c:pt idx="424">
                  <c:v>42.499999999999702</c:v>
                </c:pt>
                <c:pt idx="425">
                  <c:v>42.599999999999703</c:v>
                </c:pt>
                <c:pt idx="426">
                  <c:v>42.699999999999697</c:v>
                </c:pt>
                <c:pt idx="427">
                  <c:v>42.799999999999699</c:v>
                </c:pt>
                <c:pt idx="428">
                  <c:v>42.8999999999997</c:v>
                </c:pt>
                <c:pt idx="429">
                  <c:v>42.999999999999702</c:v>
                </c:pt>
                <c:pt idx="430">
                  <c:v>43.099999999999703</c:v>
                </c:pt>
                <c:pt idx="431">
                  <c:v>43.199999999999697</c:v>
                </c:pt>
                <c:pt idx="432">
                  <c:v>43.299999999999699</c:v>
                </c:pt>
                <c:pt idx="433">
                  <c:v>43.3999999999997</c:v>
                </c:pt>
                <c:pt idx="434">
                  <c:v>43.499999999999702</c:v>
                </c:pt>
                <c:pt idx="435">
                  <c:v>43.599999999999703</c:v>
                </c:pt>
                <c:pt idx="436">
                  <c:v>43.699999999999697</c:v>
                </c:pt>
                <c:pt idx="437">
                  <c:v>43.799999999999699</c:v>
                </c:pt>
                <c:pt idx="438">
                  <c:v>43.8999999999997</c:v>
                </c:pt>
                <c:pt idx="439">
                  <c:v>43.999999999999702</c:v>
                </c:pt>
                <c:pt idx="440">
                  <c:v>44.099999999999703</c:v>
                </c:pt>
                <c:pt idx="441">
                  <c:v>44.199999999999697</c:v>
                </c:pt>
                <c:pt idx="442">
                  <c:v>44.299999999999699</c:v>
                </c:pt>
                <c:pt idx="443">
                  <c:v>44.3999999999997</c:v>
                </c:pt>
                <c:pt idx="444">
                  <c:v>44.499999999999702</c:v>
                </c:pt>
                <c:pt idx="445">
                  <c:v>44.599999999999703</c:v>
                </c:pt>
                <c:pt idx="446">
                  <c:v>44.699999999999697</c:v>
                </c:pt>
                <c:pt idx="447">
                  <c:v>44.799999999999699</c:v>
                </c:pt>
                <c:pt idx="448">
                  <c:v>44.8999999999997</c:v>
                </c:pt>
                <c:pt idx="449">
                  <c:v>44.999999999999702</c:v>
                </c:pt>
                <c:pt idx="450">
                  <c:v>45.099999999999703</c:v>
                </c:pt>
                <c:pt idx="451">
                  <c:v>45.199999999999697</c:v>
                </c:pt>
                <c:pt idx="452">
                  <c:v>45.299999999999699</c:v>
                </c:pt>
                <c:pt idx="453">
                  <c:v>45.3999999999997</c:v>
                </c:pt>
                <c:pt idx="454">
                  <c:v>45.499999999999702</c:v>
                </c:pt>
                <c:pt idx="455">
                  <c:v>45.599999999999703</c:v>
                </c:pt>
                <c:pt idx="456">
                  <c:v>45.699999999999697</c:v>
                </c:pt>
                <c:pt idx="457">
                  <c:v>45.799999999999699</c:v>
                </c:pt>
                <c:pt idx="458">
                  <c:v>45.8999999999997</c:v>
                </c:pt>
                <c:pt idx="459">
                  <c:v>45.999999999999702</c:v>
                </c:pt>
                <c:pt idx="460">
                  <c:v>46.099999999999703</c:v>
                </c:pt>
                <c:pt idx="461">
                  <c:v>46.199999999999697</c:v>
                </c:pt>
                <c:pt idx="462">
                  <c:v>46.299999999999599</c:v>
                </c:pt>
                <c:pt idx="463">
                  <c:v>46.399999999999601</c:v>
                </c:pt>
                <c:pt idx="464">
                  <c:v>46.499999999999602</c:v>
                </c:pt>
                <c:pt idx="465">
                  <c:v>46.599999999999604</c:v>
                </c:pt>
                <c:pt idx="466">
                  <c:v>46.699999999999598</c:v>
                </c:pt>
                <c:pt idx="467">
                  <c:v>46.799999999999599</c:v>
                </c:pt>
                <c:pt idx="468">
                  <c:v>46.899999999999601</c:v>
                </c:pt>
                <c:pt idx="469">
                  <c:v>46.999999999999602</c:v>
                </c:pt>
                <c:pt idx="470">
                  <c:v>47.099999999999604</c:v>
                </c:pt>
                <c:pt idx="471">
                  <c:v>47.199999999999598</c:v>
                </c:pt>
                <c:pt idx="472">
                  <c:v>47.299999999999599</c:v>
                </c:pt>
                <c:pt idx="473">
                  <c:v>47.399999999999601</c:v>
                </c:pt>
                <c:pt idx="474">
                  <c:v>47.499999999999602</c:v>
                </c:pt>
                <c:pt idx="475">
                  <c:v>47.599999999999604</c:v>
                </c:pt>
                <c:pt idx="476">
                  <c:v>47.699999999999598</c:v>
                </c:pt>
                <c:pt idx="477">
                  <c:v>47.799999999999599</c:v>
                </c:pt>
                <c:pt idx="478">
                  <c:v>47.899999999999601</c:v>
                </c:pt>
                <c:pt idx="479">
                  <c:v>47.999999999999602</c:v>
                </c:pt>
                <c:pt idx="480">
                  <c:v>48.099999999999604</c:v>
                </c:pt>
                <c:pt idx="481">
                  <c:v>48.199999999999598</c:v>
                </c:pt>
                <c:pt idx="482">
                  <c:v>48.299999999999599</c:v>
                </c:pt>
                <c:pt idx="483">
                  <c:v>48.399999999999601</c:v>
                </c:pt>
                <c:pt idx="484">
                  <c:v>48.499999999999602</c:v>
                </c:pt>
                <c:pt idx="485">
                  <c:v>48.599999999999604</c:v>
                </c:pt>
                <c:pt idx="486">
                  <c:v>48.699999999999598</c:v>
                </c:pt>
                <c:pt idx="487">
                  <c:v>48.799999999999599</c:v>
                </c:pt>
                <c:pt idx="488">
                  <c:v>48.899999999999601</c:v>
                </c:pt>
                <c:pt idx="489">
                  <c:v>48.999999999999602</c:v>
                </c:pt>
                <c:pt idx="490">
                  <c:v>49.099999999999604</c:v>
                </c:pt>
                <c:pt idx="491">
                  <c:v>49.199999999999598</c:v>
                </c:pt>
                <c:pt idx="492">
                  <c:v>49.299999999999599</c:v>
                </c:pt>
                <c:pt idx="493">
                  <c:v>49.399999999999601</c:v>
                </c:pt>
                <c:pt idx="494">
                  <c:v>49.499999999999602</c:v>
                </c:pt>
                <c:pt idx="495">
                  <c:v>49.599999999999604</c:v>
                </c:pt>
                <c:pt idx="496">
                  <c:v>49.699999999999598</c:v>
                </c:pt>
                <c:pt idx="497">
                  <c:v>49.799999999999599</c:v>
                </c:pt>
                <c:pt idx="498">
                  <c:v>49.899999999999601</c:v>
                </c:pt>
                <c:pt idx="499">
                  <c:v>49.999999999999602</c:v>
                </c:pt>
              </c:numCache>
            </c:numRef>
          </c:xVal>
          <c:yVal>
            <c:numRef>
              <c:f>Sheet1!$D$8:$D$507</c:f>
              <c:numCache>
                <c:formatCode>General</c:formatCode>
                <c:ptCount val="500"/>
                <c:pt idx="0">
                  <c:v>2.9210108879408809E-4</c:v>
                </c:pt>
                <c:pt idx="1">
                  <c:v>8.2674526593094397E-4</c:v>
                </c:pt>
                <c:pt idx="2">
                  <c:v>1.5079652210532298E-3</c:v>
                </c:pt>
                <c:pt idx="3">
                  <c:v>2.2976595907326573E-3</c:v>
                </c:pt>
                <c:pt idx="4">
                  <c:v>3.1722819327926919E-3</c:v>
                </c:pt>
                <c:pt idx="5">
                  <c:v>4.1151031277102323E-3</c:v>
                </c:pt>
                <c:pt idx="6">
                  <c:v>5.1133319080232439E-3</c:v>
                </c:pt>
                <c:pt idx="7">
                  <c:v>6.156735738325171E-3</c:v>
                </c:pt>
                <c:pt idx="8">
                  <c:v>7.2368769644945968E-3</c:v>
                </c:pt>
                <c:pt idx="9">
                  <c:v>8.3466467418697836E-3</c:v>
                </c:pt>
                <c:pt idx="10">
                  <c:v>9.4799601059021733E-3</c:v>
                </c:pt>
                <c:pt idx="11">
                  <c:v>1.0631545626578736E-2</c:v>
                </c:pt>
                <c:pt idx="12">
                  <c:v>1.1796794140208995E-2</c:v>
                </c:pt>
                <c:pt idx="13">
                  <c:v>1.297164624477953E-2</c:v>
                </c:pt>
                <c:pt idx="14">
                  <c:v>1.4152506270828145E-2</c:v>
                </c:pt>
                <c:pt idx="15">
                  <c:v>1.5336174948080771E-2</c:v>
                </c:pt>
                <c:pt idx="16">
                  <c:v>1.6519795651493595E-2</c:v>
                </c:pt>
                <c:pt idx="17">
                  <c:v>1.7700810751668496E-2</c:v>
                </c:pt>
                <c:pt idx="18">
                  <c:v>1.8876925643063251E-2</c:v>
                </c:pt>
                <c:pt idx="19">
                  <c:v>2.0046078714207275E-2</c:v>
                </c:pt>
                <c:pt idx="20">
                  <c:v>2.1206415991713464E-2</c:v>
                </c:pt>
                <c:pt idx="21">
                  <c:v>2.2356269513972571E-2</c:v>
                </c:pt>
                <c:pt idx="22">
                  <c:v>2.3494138719836299E-2</c:v>
                </c:pt>
                <c:pt idx="23">
                  <c:v>2.4618674303080467E-2</c:v>
                </c:pt>
                <c:pt idx="24">
                  <c:v>2.572866410484238E-2</c:v>
                </c:pt>
                <c:pt idx="25">
                  <c:v>2.6823020706663255E-2</c:v>
                </c:pt>
                <c:pt idx="26">
                  <c:v>2.7900770455077575E-2</c:v>
                </c:pt>
                <c:pt idx="27">
                  <c:v>2.8961043700949669E-2</c:v>
                </c:pt>
                <c:pt idx="28">
                  <c:v>3.0003066077204106E-2</c:v>
                </c:pt>
                <c:pt idx="29">
                  <c:v>3.1026150670236476E-2</c:v>
                </c:pt>
                <c:pt idx="30">
                  <c:v>3.2029690965290486E-2</c:v>
                </c:pt>
                <c:pt idx="31">
                  <c:v>3.301315446601976E-2</c:v>
                </c:pt>
                <c:pt idx="32">
                  <c:v>3.3976076904482462E-2</c:v>
                </c:pt>
                <c:pt idx="33">
                  <c:v>3.4918056970810969E-2</c:v>
                </c:pt>
                <c:pt idx="34">
                  <c:v>3.5838751502409748E-2</c:v>
                </c:pt>
                <c:pt idx="35">
                  <c:v>3.6737871081260892E-2</c:v>
                </c:pt>
                <c:pt idx="36">
                  <c:v>3.7615175995139923E-2</c:v>
                </c:pt>
                <c:pt idx="37">
                  <c:v>3.8470472524559325E-2</c:v>
                </c:pt>
                <c:pt idx="38">
                  <c:v>3.9303609522297278E-2</c:v>
                </c:pt>
                <c:pt idx="39">
                  <c:v>4.0114475256612013E-2</c:v>
                </c:pt>
                <c:pt idx="40">
                  <c:v>4.090299449283645E-2</c:v>
                </c:pt>
                <c:pt idx="41">
                  <c:v>4.1669125791104412E-2</c:v>
                </c:pt>
                <c:pt idx="42">
                  <c:v>4.2412859000572727E-2</c:v>
                </c:pt>
                <c:pt idx="43">
                  <c:v>4.3134212932747086E-2</c:v>
                </c:pt>
                <c:pt idx="44">
                  <c:v>4.3833233198453225E-2</c:v>
                </c:pt>
                <c:pt idx="45">
                  <c:v>4.4509990194670113E-2</c:v>
                </c:pt>
                <c:pt idx="46">
                  <c:v>4.5164577228895428E-2</c:v>
                </c:pt>
                <c:pt idx="47">
                  <c:v>4.5797108769982928E-2</c:v>
                </c:pt>
                <c:pt idx="48">
                  <c:v>4.6407718815501667E-2</c:v>
                </c:pt>
                <c:pt idx="49">
                  <c:v>4.6996559366641218E-2</c:v>
                </c:pt>
                <c:pt idx="50">
                  <c:v>4.7563799002546529E-2</c:v>
                </c:pt>
                <c:pt idx="51">
                  <c:v>4.8109621546723769E-2</c:v>
                </c:pt>
                <c:pt idx="52">
                  <c:v>4.8634224818832082E-2</c:v>
                </c:pt>
                <c:pt idx="53">
                  <c:v>4.9137819465772246E-2</c:v>
                </c:pt>
                <c:pt idx="54">
                  <c:v>4.9620627866516595E-2</c:v>
                </c:pt>
                <c:pt idx="55">
                  <c:v>5.0082883105599739E-2</c:v>
                </c:pt>
                <c:pt idx="56">
                  <c:v>5.0524828010614961E-2</c:v>
                </c:pt>
                <c:pt idx="57">
                  <c:v>5.094671424944458E-2</c:v>
                </c:pt>
                <c:pt idx="58">
                  <c:v>5.1348801483296451E-2</c:v>
                </c:pt>
                <c:pt idx="59">
                  <c:v>5.173135657192697E-2</c:v>
                </c:pt>
                <c:pt idx="60">
                  <c:v>5.2094652827715048E-2</c:v>
                </c:pt>
                <c:pt idx="61">
                  <c:v>5.2438969315501752E-2</c:v>
                </c:pt>
                <c:pt idx="62">
                  <c:v>5.276459019534311E-2</c:v>
                </c:pt>
                <c:pt idx="63">
                  <c:v>5.3071804105532049E-2</c:v>
                </c:pt>
                <c:pt idx="64">
                  <c:v>5.3360903583436266E-2</c:v>
                </c:pt>
                <c:pt idx="65">
                  <c:v>5.3632184521872982E-2</c:v>
                </c:pt>
                <c:pt idx="66">
                  <c:v>5.3885945658901438E-2</c:v>
                </c:pt>
                <c:pt idx="67">
                  <c:v>5.4122488099057585E-2</c:v>
                </c:pt>
                <c:pt idx="68">
                  <c:v>5.4342114864191646E-2</c:v>
                </c:pt>
                <c:pt idx="69">
                  <c:v>5.4545130472189979E-2</c:v>
                </c:pt>
                <c:pt idx="70">
                  <c:v>5.4731840541976169E-2</c:v>
                </c:pt>
                <c:pt idx="71">
                  <c:v>5.4902551423290431E-2</c:v>
                </c:pt>
                <c:pt idx="72">
                  <c:v>5.5057569849842031E-2</c:v>
                </c:pt>
                <c:pt idx="73">
                  <c:v>5.5197202614517764E-2</c:v>
                </c:pt>
                <c:pt idx="74">
                  <c:v>5.5321756265412497E-2</c:v>
                </c:pt>
                <c:pt idx="75">
                  <c:v>5.5431536821521653E-2</c:v>
                </c:pt>
                <c:pt idx="76">
                  <c:v>5.5526849507008244E-2</c:v>
                </c:pt>
                <c:pt idx="77">
                  <c:v>5.5607998503020728E-2</c:v>
                </c:pt>
                <c:pt idx="78">
                  <c:v>5.5675286716098657E-2</c:v>
                </c:pt>
                <c:pt idx="79">
                  <c:v>5.5729015562260668E-2</c:v>
                </c:pt>
                <c:pt idx="80">
                  <c:v>5.5769484765920696E-2</c:v>
                </c:pt>
                <c:pt idx="81">
                  <c:v>5.579699217282813E-2</c:v>
                </c:pt>
                <c:pt idx="82">
                  <c:v>5.5811833576272632E-2</c:v>
                </c:pt>
                <c:pt idx="83">
                  <c:v>5.5814302555838059E-2</c:v>
                </c:pt>
                <c:pt idx="84">
                  <c:v>5.580469032802883E-2</c:v>
                </c:pt>
                <c:pt idx="85">
                  <c:v>5.5783285608130055E-2</c:v>
                </c:pt>
                <c:pt idx="86">
                  <c:v>5.5750374482697714E-2</c:v>
                </c:pt>
                <c:pt idx="87">
                  <c:v>5.5706240292107814E-2</c:v>
                </c:pt>
                <c:pt idx="88">
                  <c:v>5.5651163522624156E-2</c:v>
                </c:pt>
                <c:pt idx="89">
                  <c:v>5.5585421707473867E-2</c:v>
                </c:pt>
                <c:pt idx="90">
                  <c:v>5.550928933644593E-2</c:v>
                </c:pt>
                <c:pt idx="91">
                  <c:v>5.5423037773554722E-2</c:v>
                </c:pt>
                <c:pt idx="92">
                  <c:v>5.5326935182333649E-2</c:v>
                </c:pt>
                <c:pt idx="93">
                  <c:v>5.5221246458347049E-2</c:v>
                </c:pt>
                <c:pt idx="94">
                  <c:v>5.5106233168529382E-2</c:v>
                </c:pt>
                <c:pt idx="95">
                  <c:v>5.4982153496982052E-2</c:v>
                </c:pt>
                <c:pt idx="96">
                  <c:v>5.4849262196875331E-2</c:v>
                </c:pt>
                <c:pt idx="97">
                  <c:v>5.4707810548122397E-2</c:v>
                </c:pt>
                <c:pt idx="98">
                  <c:v>5.4558046320508292E-2</c:v>
                </c:pt>
                <c:pt idx="99">
                  <c:v>5.4400213741973263E-2</c:v>
                </c:pt>
                <c:pt idx="100">
                  <c:v>5.4234553471764778E-2</c:v>
                </c:pt>
                <c:pt idx="101">
                  <c:v>5.4061302578186941E-2</c:v>
                </c:pt>
                <c:pt idx="102">
                  <c:v>5.3880694520688943E-2</c:v>
                </c:pt>
                <c:pt idx="103">
                  <c:v>5.3692959136048213E-2</c:v>
                </c:pt>
                <c:pt idx="104">
                  <c:v>5.3498322628414724E-2</c:v>
                </c:pt>
                <c:pt idx="105">
                  <c:v>5.3297007562995394E-2</c:v>
                </c:pt>
                <c:pt idx="106">
                  <c:v>5.3089232863167704E-2</c:v>
                </c:pt>
                <c:pt idx="107">
                  <c:v>5.2875213810823135E-2</c:v>
                </c:pt>
                <c:pt idx="108">
                  <c:v>5.2655162049748634E-2</c:v>
                </c:pt>
                <c:pt idx="109">
                  <c:v>5.2429285591866555E-2</c:v>
                </c:pt>
                <c:pt idx="110">
                  <c:v>5.2197788826159677E-2</c:v>
                </c:pt>
                <c:pt idx="111">
                  <c:v>5.1960872530118656E-2</c:v>
                </c:pt>
                <c:pt idx="112">
                  <c:v>5.1718733883554441E-2</c:v>
                </c:pt>
                <c:pt idx="113">
                  <c:v>5.1471566484629257E-2</c:v>
                </c:pt>
                <c:pt idx="114">
                  <c:v>5.1219560367963574E-2</c:v>
                </c:pt>
                <c:pt idx="115">
                  <c:v>5.0962902024686098E-2</c:v>
                </c:pt>
                <c:pt idx="116">
                  <c:v>5.0701774424298088E-2</c:v>
                </c:pt>
                <c:pt idx="117">
                  <c:v>5.04363570382316E-2</c:v>
                </c:pt>
                <c:pt idx="118">
                  <c:v>5.0166825864985228E-2</c:v>
                </c:pt>
                <c:pt idx="119">
                  <c:v>4.9893353456728261E-2</c:v>
                </c:pt>
                <c:pt idx="120">
                  <c:v>4.9616108947268131E-2</c:v>
                </c:pt>
                <c:pt idx="121">
                  <c:v>4.9335258081282203E-2</c:v>
                </c:pt>
                <c:pt idx="122">
                  <c:v>4.9050963244719206E-2</c:v>
                </c:pt>
                <c:pt idx="123">
                  <c:v>4.876338349628033E-2</c:v>
                </c:pt>
                <c:pt idx="124">
                  <c:v>4.8472674599894822E-2</c:v>
                </c:pt>
                <c:pt idx="125">
                  <c:v>4.817898905810851E-2</c:v>
                </c:pt>
                <c:pt idx="126">
                  <c:v>4.7882476146308327E-2</c:v>
                </c:pt>
                <c:pt idx="127">
                  <c:v>4.7583281947709145E-2</c:v>
                </c:pt>
                <c:pt idx="128">
                  <c:v>4.7281549389033693E-2</c:v>
                </c:pt>
                <c:pt idx="129">
                  <c:v>4.6977418276818735E-2</c:v>
                </c:pt>
                <c:pt idx="130">
                  <c:v>4.6671025334284931E-2</c:v>
                </c:pt>
                <c:pt idx="131">
                  <c:v>4.6362504238710821E-2</c:v>
                </c:pt>
                <c:pt idx="132">
                  <c:v>4.605198565925394E-2</c:v>
                </c:pt>
                <c:pt idx="133">
                  <c:v>4.5739597295164997E-2</c:v>
                </c:pt>
                <c:pt idx="134">
                  <c:v>4.5425463914345203E-2</c:v>
                </c:pt>
                <c:pt idx="135">
                  <c:v>4.510970739219692E-2</c:v>
                </c:pt>
                <c:pt idx="136">
                  <c:v>4.4792446750722699E-2</c:v>
                </c:pt>
                <c:pt idx="137">
                  <c:v>4.4473798197828943E-2</c:v>
                </c:pt>
                <c:pt idx="138">
                  <c:v>4.4153875166793102E-2</c:v>
                </c:pt>
                <c:pt idx="139">
                  <c:v>4.3832788355855017E-2</c:v>
                </c:pt>
                <c:pt idx="140">
                  <c:v>4.3510645767896407E-2</c:v>
                </c:pt>
                <c:pt idx="141">
                  <c:v>4.3187552750172102E-2</c:v>
                </c:pt>
                <c:pt idx="142">
                  <c:v>4.2863612034062006E-2</c:v>
                </c:pt>
                <c:pt idx="143">
                  <c:v>4.2538923774810701E-2</c:v>
                </c:pt>
                <c:pt idx="144">
                  <c:v>4.2213585591226434E-2</c:v>
                </c:pt>
                <c:pt idx="145">
                  <c:v>4.1887692605311472E-2</c:v>
                </c:pt>
                <c:pt idx="146">
                  <c:v>4.1561337481797217E-2</c:v>
                </c:pt>
                <c:pt idx="147">
                  <c:v>4.1234610467560023E-2</c:v>
                </c:pt>
                <c:pt idx="148">
                  <c:v>4.0907599430894316E-2</c:v>
                </c:pt>
                <c:pt idx="149">
                  <c:v>4.0580389900620364E-2</c:v>
                </c:pt>
                <c:pt idx="150">
                  <c:v>4.0253065105007715E-2</c:v>
                </c:pt>
                <c:pt idx="151">
                  <c:v>3.9925706010493507E-2</c:v>
                </c:pt>
                <c:pt idx="152">
                  <c:v>3.9598391360178814E-2</c:v>
                </c:pt>
                <c:pt idx="153">
                  <c:v>3.927119771208485E-2</c:v>
                </c:pt>
                <c:pt idx="154">
                  <c:v>3.8944199477154599E-2</c:v>
                </c:pt>
                <c:pt idx="155">
                  <c:v>3.8617468956983876E-2</c:v>
                </c:pt>
                <c:pt idx="156">
                  <c:v>3.8291076381268795E-2</c:v>
                </c:pt>
                <c:pt idx="157">
                  <c:v>3.7965089944956371E-2</c:v>
                </c:pt>
                <c:pt idx="158">
                  <c:v>3.7639575845086745E-2</c:v>
                </c:pt>
                <c:pt idx="159">
                  <c:v>3.7314598317315442E-2</c:v>
                </c:pt>
                <c:pt idx="160">
                  <c:v>3.6990219672106049E-2</c:v>
                </c:pt>
                <c:pt idx="161">
                  <c:v>3.666650033058319E-2</c:v>
                </c:pt>
                <c:pt idx="162">
                  <c:v>3.6343498860037751E-2</c:v>
                </c:pt>
                <c:pt idx="163">
                  <c:v>3.6021272009075817E-2</c:v>
                </c:pt>
                <c:pt idx="164">
                  <c:v>3.5699874742404332E-2</c:v>
                </c:pt>
                <c:pt idx="165">
                  <c:v>3.5379360275247081E-2</c:v>
                </c:pt>
                <c:pt idx="166">
                  <c:v>3.5059780107383996E-2</c:v>
                </c:pt>
                <c:pt idx="167">
                  <c:v>3.4741184056809503E-2</c:v>
                </c:pt>
                <c:pt idx="168">
                  <c:v>3.4423620293004518E-2</c:v>
                </c:pt>
                <c:pt idx="169">
                  <c:v>3.4107135369817312E-2</c:v>
                </c:pt>
                <c:pt idx="170">
                  <c:v>3.3791774257950276E-2</c:v>
                </c:pt>
                <c:pt idx="171">
                  <c:v>3.3477580377048434E-2</c:v>
                </c:pt>
                <c:pt idx="172">
                  <c:v>3.3164595627387466E-2</c:v>
                </c:pt>
                <c:pt idx="173">
                  <c:v>3.2852860421158168E-2</c:v>
                </c:pt>
                <c:pt idx="174">
                  <c:v>3.2542413713345715E-2</c:v>
                </c:pt>
                <c:pt idx="175">
                  <c:v>3.2233293032201953E-2</c:v>
                </c:pt>
                <c:pt idx="176">
                  <c:v>3.1925534509309399E-2</c:v>
                </c:pt>
                <c:pt idx="177">
                  <c:v>3.1619172909236028E-2</c:v>
                </c:pt>
                <c:pt idx="178">
                  <c:v>3.1314241658780308E-2</c:v>
                </c:pt>
                <c:pt idx="179">
                  <c:v>3.1010772875806222E-2</c:v>
                </c:pt>
                <c:pt idx="180">
                  <c:v>3.0708797397668082E-2</c:v>
                </c:pt>
                <c:pt idx="181">
                  <c:v>3.040834480922595E-2</c:v>
                </c:pt>
                <c:pt idx="182">
                  <c:v>3.0109443470451552E-2</c:v>
                </c:pt>
                <c:pt idx="183">
                  <c:v>2.9812120543626169E-2</c:v>
                </c:pt>
                <c:pt idx="184">
                  <c:v>2.9516402020131314E-2</c:v>
                </c:pt>
                <c:pt idx="185">
                  <c:v>2.9222312746833401E-2</c:v>
                </c:pt>
                <c:pt idx="186">
                  <c:v>2.8929876452063952E-2</c:v>
                </c:pt>
                <c:pt idx="187">
                  <c:v>2.8639115771197623E-2</c:v>
                </c:pt>
                <c:pt idx="188">
                  <c:v>2.8350052271828872E-2</c:v>
                </c:pt>
                <c:pt idx="189">
                  <c:v>2.8062706478550494E-2</c:v>
                </c:pt>
                <c:pt idx="190">
                  <c:v>2.7777097897335616E-2</c:v>
                </c:pt>
                <c:pt idx="191">
                  <c:v>2.7493245039525688E-2</c:v>
                </c:pt>
                <c:pt idx="192">
                  <c:v>2.721116544542727E-2</c:v>
                </c:pt>
                <c:pt idx="193">
                  <c:v>2.6930875707520067E-2</c:v>
                </c:pt>
                <c:pt idx="194">
                  <c:v>2.665239149327912E-2</c:v>
                </c:pt>
                <c:pt idx="195">
                  <c:v>2.6375727567614408E-2</c:v>
                </c:pt>
                <c:pt idx="196">
                  <c:v>2.6100897814930215E-2</c:v>
                </c:pt>
                <c:pt idx="197">
                  <c:v>2.5827915260808427E-2</c:v>
                </c:pt>
                <c:pt idx="198">
                  <c:v>2.555679209331815E-2</c:v>
                </c:pt>
                <c:pt idx="199">
                  <c:v>2.5287539683955459E-2</c:v>
                </c:pt>
                <c:pt idx="200">
                  <c:v>2.5020168608216868E-2</c:v>
                </c:pt>
                <c:pt idx="201">
                  <c:v>2.4754688665809457E-2</c:v>
                </c:pt>
                <c:pt idx="202">
                  <c:v>2.4491108900501938E-2</c:v>
                </c:pt>
                <c:pt idx="203">
                  <c:v>2.4229437619619917E-2</c:v>
                </c:pt>
                <c:pt idx="204">
                  <c:v>2.3969682413189041E-2</c:v>
                </c:pt>
                <c:pt idx="205">
                  <c:v>2.371185017273009E-2</c:v>
                </c:pt>
                <c:pt idx="206">
                  <c:v>2.3455947109709614E-2</c:v>
                </c:pt>
                <c:pt idx="207">
                  <c:v>2.320197877364991E-2</c:v>
                </c:pt>
                <c:pt idx="208">
                  <c:v>2.2949950069902542E-2</c:v>
                </c:pt>
                <c:pt idx="209">
                  <c:v>2.2699865277089021E-2</c:v>
                </c:pt>
                <c:pt idx="210">
                  <c:v>2.2451728064212789E-2</c:v>
                </c:pt>
                <c:pt idx="211">
                  <c:v>2.22055415074464E-2</c:v>
                </c:pt>
                <c:pt idx="212">
                  <c:v>2.1961308106597938E-2</c:v>
                </c:pt>
                <c:pt idx="213">
                  <c:v>2.1719029801260809E-2</c:v>
                </c:pt>
                <c:pt idx="214">
                  <c:v>2.1478707986650671E-2</c:v>
                </c:pt>
                <c:pt idx="215">
                  <c:v>2.1240343529133895E-2</c:v>
                </c:pt>
                <c:pt idx="216">
                  <c:v>2.1003936781451234E-2</c:v>
                </c:pt>
                <c:pt idx="217">
                  <c:v>2.0769487597641124E-2</c:v>
                </c:pt>
                <c:pt idx="218">
                  <c:v>2.0536995347666471E-2</c:v>
                </c:pt>
                <c:pt idx="219">
                  <c:v>2.0306458931748997E-2</c:v>
                </c:pt>
                <c:pt idx="220">
                  <c:v>2.0077876794415136E-2</c:v>
                </c:pt>
                <c:pt idx="221">
                  <c:v>1.985124693825796E-2</c:v>
                </c:pt>
                <c:pt idx="222">
                  <c:v>1.9626566937418311E-2</c:v>
                </c:pt>
                <c:pt idx="223">
                  <c:v>1.9403833950790112E-2</c:v>
                </c:pt>
                <c:pt idx="224">
                  <c:v>1.918304473495331E-2</c:v>
                </c:pt>
                <c:pt idx="225">
                  <c:v>1.8964195656838548E-2</c:v>
                </c:pt>
                <c:pt idx="226">
                  <c:v>1.8747282706127636E-2</c:v>
                </c:pt>
                <c:pt idx="227">
                  <c:v>1.8532301507393632E-2</c:v>
                </c:pt>
                <c:pt idx="228">
                  <c:v>1.8319247331984808E-2</c:v>
                </c:pt>
                <c:pt idx="229">
                  <c:v>1.8108115109655907E-2</c:v>
                </c:pt>
                <c:pt idx="230">
                  <c:v>1.7898899439951169E-2</c:v>
                </c:pt>
                <c:pt idx="231">
                  <c:v>1.7691594603342339E-2</c:v>
                </c:pt>
                <c:pt idx="232">
                  <c:v>1.7486194572126208E-2</c:v>
                </c:pt>
                <c:pt idx="233">
                  <c:v>1.7282693021085122E-2</c:v>
                </c:pt>
                <c:pt idx="234">
                  <c:v>1.7081083337913909E-2</c:v>
                </c:pt>
                <c:pt idx="235">
                  <c:v>1.6881358633417928E-2</c:v>
                </c:pt>
                <c:pt idx="236">
                  <c:v>1.6683511751485032E-2</c:v>
                </c:pt>
                <c:pt idx="237">
                  <c:v>1.6487535278835577E-2</c:v>
                </c:pt>
                <c:pt idx="238">
                  <c:v>1.6293421554554193E-2</c:v>
                </c:pt>
                <c:pt idx="239">
                  <c:v>1.6101162679406755E-2</c:v>
                </c:pt>
                <c:pt idx="240">
                  <c:v>1.5910750524946268E-2</c:v>
                </c:pt>
                <c:pt idx="241">
                  <c:v>1.5722176742411251E-2</c:v>
                </c:pt>
                <c:pt idx="242">
                  <c:v>1.5535432771419928E-2</c:v>
                </c:pt>
                <c:pt idx="243">
                  <c:v>1.5350509848464188E-2</c:v>
                </c:pt>
                <c:pt idx="244">
                  <c:v>1.5167399015206154E-2</c:v>
                </c:pt>
                <c:pt idx="245">
                  <c:v>1.4986091126581403E-2</c:v>
                </c:pt>
                <c:pt idx="246">
                  <c:v>1.4806576858711756E-2</c:v>
                </c:pt>
                <c:pt idx="247">
                  <c:v>1.4628846716631125E-2</c:v>
                </c:pt>
                <c:pt idx="248">
                  <c:v>1.4452891041827913E-2</c:v>
                </c:pt>
                <c:pt idx="249">
                  <c:v>1.4278700019606917E-2</c:v>
                </c:pt>
                <c:pt idx="250">
                  <c:v>1.4106263686274396E-2</c:v>
                </c:pt>
                <c:pt idx="251">
                  <c:v>1.3935571936148779E-2</c:v>
                </c:pt>
                <c:pt idx="252">
                  <c:v>1.376661452840118E-2</c:v>
                </c:pt>
                <c:pt idx="253">
                  <c:v>1.359938109372788E-2</c:v>
                </c:pt>
                <c:pt idx="254">
                  <c:v>1.3433861140858401E-2</c:v>
                </c:pt>
                <c:pt idx="255">
                  <c:v>1.3270044062902154E-2</c:v>
                </c:pt>
                <c:pt idx="256">
                  <c:v>1.3107919143536408E-2</c:v>
                </c:pt>
                <c:pt idx="257">
                  <c:v>1.2947475563038879E-2</c:v>
                </c:pt>
                <c:pt idx="258">
                  <c:v>1.2788702404167605E-2</c:v>
                </c:pt>
                <c:pt idx="259">
                  <c:v>1.2631588657891168E-2</c:v>
                </c:pt>
                <c:pt idx="260">
                  <c:v>1.2476123228971844E-2</c:v>
                </c:pt>
                <c:pt idx="261">
                  <c:v>1.2322294941405002E-2</c:v>
                </c:pt>
                <c:pt idx="262">
                  <c:v>1.2170092543716801E-2</c:v>
                </c:pt>
                <c:pt idx="263">
                  <c:v>1.2019504714123672E-2</c:v>
                </c:pt>
                <c:pt idx="264">
                  <c:v>1.187052006555557E-2</c:v>
                </c:pt>
                <c:pt idx="265">
                  <c:v>1.1723127150546254E-2</c:v>
                </c:pt>
                <c:pt idx="266">
                  <c:v>1.1577314465992809E-2</c:v>
                </c:pt>
                <c:pt idx="267">
                  <c:v>1.1433070457787187E-2</c:v>
                </c:pt>
                <c:pt idx="268">
                  <c:v>1.1290383525322115E-2</c:v>
                </c:pt>
                <c:pt idx="269">
                  <c:v>1.1149242025874183E-2</c:v>
                </c:pt>
                <c:pt idx="270">
                  <c:v>1.1009634278866224E-2</c:v>
                </c:pt>
                <c:pt idx="271">
                  <c:v>1.0871548570011713E-2</c:v>
                </c:pt>
                <c:pt idx="272">
                  <c:v>1.0734973155343278E-2</c:v>
                </c:pt>
                <c:pt idx="273">
                  <c:v>1.0599896265128013E-2</c:v>
                </c:pt>
                <c:pt idx="274">
                  <c:v>1.0466306107671602E-2</c:v>
                </c:pt>
                <c:pt idx="275">
                  <c:v>1.0334190873013809E-2</c:v>
                </c:pt>
                <c:pt idx="276">
                  <c:v>1.0203538736517219E-2</c:v>
                </c:pt>
                <c:pt idx="277">
                  <c:v>1.0074337862351925E-2</c:v>
                </c:pt>
                <c:pt idx="278">
                  <c:v>9.9465764068778668E-3</c:v>
                </c:pt>
                <c:pt idx="279">
                  <c:v>9.8202425219272478E-3</c:v>
                </c:pt>
                <c:pt idx="280">
                  <c:v>9.695324357989081E-3</c:v>
                </c:pt>
                <c:pt idx="281">
                  <c:v>9.5718100672978323E-3</c:v>
                </c:pt>
                <c:pt idx="282">
                  <c:v>9.4496878068282865E-3</c:v>
                </c:pt>
                <c:pt idx="283">
                  <c:v>9.3289457411987499E-3</c:v>
                </c:pt>
                <c:pt idx="284">
                  <c:v>9.2095720454842336E-3</c:v>
                </c:pt>
                <c:pt idx="285">
                  <c:v>9.0915549079418987E-3</c:v>
                </c:pt>
                <c:pt idx="286">
                  <c:v>8.9748825326505244E-3</c:v>
                </c:pt>
                <c:pt idx="287">
                  <c:v>8.8595431420657681E-3</c:v>
                </c:pt>
                <c:pt idx="288">
                  <c:v>8.7455249794933035E-3</c:v>
                </c:pt>
                <c:pt idx="289">
                  <c:v>8.6328163114813908E-3</c:v>
                </c:pt>
                <c:pt idx="290">
                  <c:v>8.5214054301348281E-3</c:v>
                </c:pt>
                <c:pt idx="291">
                  <c:v>8.4112806553520124E-3</c:v>
                </c:pt>
                <c:pt idx="292">
                  <c:v>8.3024303369867193E-3</c:v>
                </c:pt>
                <c:pt idx="293">
                  <c:v>8.1948428569363595E-3</c:v>
                </c:pt>
                <c:pt idx="294">
                  <c:v>8.0885066311584645E-3</c:v>
                </c:pt>
                <c:pt idx="295">
                  <c:v>7.9834101116168388E-3</c:v>
                </c:pt>
                <c:pt idx="296">
                  <c:v>7.8795417881591615E-3</c:v>
                </c:pt>
                <c:pt idx="297">
                  <c:v>7.7768901903273726E-3</c:v>
                </c:pt>
                <c:pt idx="298">
                  <c:v>7.6754438891027399E-3</c:v>
                </c:pt>
                <c:pt idx="299">
                  <c:v>7.5751914985867233E-3</c:v>
                </c:pt>
                <c:pt idx="300">
                  <c:v>7.4761216776194914E-3</c:v>
                </c:pt>
                <c:pt idx="301">
                  <c:v>7.3782231313371943E-3</c:v>
                </c:pt>
                <c:pt idx="302">
                  <c:v>7.2814846126697634E-3</c:v>
                </c:pt>
                <c:pt idx="303">
                  <c:v>7.1858949237803976E-3</c:v>
                </c:pt>
                <c:pt idx="304">
                  <c:v>7.0914429174482058E-3</c:v>
                </c:pt>
                <c:pt idx="305">
                  <c:v>6.9981174983954446E-3</c:v>
                </c:pt>
                <c:pt idx="306">
                  <c:v>6.9059076245604695E-3</c:v>
                </c:pt>
                <c:pt idx="307">
                  <c:v>6.8148023083179424E-3</c:v>
                </c:pt>
                <c:pt idx="308">
                  <c:v>6.7247906176474102E-3</c:v>
                </c:pt>
                <c:pt idx="309">
                  <c:v>6.6358616772515758E-3</c:v>
                </c:pt>
                <c:pt idx="310">
                  <c:v>6.5480046696254381E-3</c:v>
                </c:pt>
                <c:pt idx="311">
                  <c:v>6.4612088360776893E-3</c:v>
                </c:pt>
                <c:pt idx="312">
                  <c:v>6.3754634777052214E-3</c:v>
                </c:pt>
                <c:pt idx="313">
                  <c:v>6.2907579563222593E-3</c:v>
                </c:pt>
                <c:pt idx="314">
                  <c:v>6.2070816953450243E-3</c:v>
                </c:pt>
                <c:pt idx="315">
                  <c:v>6.1244241806331368E-3</c:v>
                </c:pt>
                <c:pt idx="316">
                  <c:v>6.0427749612888557E-3</c:v>
                </c:pt>
                <c:pt idx="317">
                  <c:v>5.9621236504151798E-3</c:v>
                </c:pt>
                <c:pt idx="318">
                  <c:v>5.8824599258339057E-3</c:v>
                </c:pt>
                <c:pt idx="319">
                  <c:v>5.8037735307646804E-3</c:v>
                </c:pt>
                <c:pt idx="320">
                  <c:v>5.7260542744660501E-3</c:v>
                </c:pt>
                <c:pt idx="321">
                  <c:v>5.6492920328394232E-3</c:v>
                </c:pt>
                <c:pt idx="322">
                  <c:v>5.5734767489971377E-3</c:v>
                </c:pt>
                <c:pt idx="323">
                  <c:v>5.4985984337949873E-3</c:v>
                </c:pt>
                <c:pt idx="324">
                  <c:v>5.4246471663314325E-3</c:v>
                </c:pt>
                <c:pt idx="325">
                  <c:v>5.3516130944126633E-3</c:v>
                </c:pt>
                <c:pt idx="326">
                  <c:v>5.2794864349858172E-3</c:v>
                </c:pt>
                <c:pt idx="327">
                  <c:v>5.2082574745405587E-3</c:v>
                </c:pt>
                <c:pt idx="328">
                  <c:v>5.1379165694800397E-3</c:v>
                </c:pt>
                <c:pt idx="329">
                  <c:v>5.0684541464621506E-3</c:v>
                </c:pt>
                <c:pt idx="330">
                  <c:v>4.9998607027116997E-3</c:v>
                </c:pt>
                <c:pt idx="331">
                  <c:v>4.9321268063045199E-3</c:v>
                </c:pt>
                <c:pt idx="332">
                  <c:v>4.8652430964241829E-3</c:v>
                </c:pt>
                <c:pt idx="333">
                  <c:v>4.7992002835921211E-3</c:v>
                </c:pt>
                <c:pt idx="334">
                  <c:v>4.7339891498719101E-3</c:v>
                </c:pt>
                <c:pt idx="335">
                  <c:v>4.6696005490484589E-3</c:v>
                </c:pt>
                <c:pt idx="336">
                  <c:v>4.6060254067828319E-3</c:v>
                </c:pt>
                <c:pt idx="337">
                  <c:v>4.5432547207433817E-3</c:v>
                </c:pt>
                <c:pt idx="338">
                  <c:v>4.4812795607139383E-3</c:v>
                </c:pt>
                <c:pt idx="339">
                  <c:v>4.4200910686796983E-3</c:v>
                </c:pt>
                <c:pt idx="340">
                  <c:v>4.3596804588914989E-3</c:v>
                </c:pt>
                <c:pt idx="341">
                  <c:v>4.3000390179090556E-3</c:v>
                </c:pt>
                <c:pt idx="342">
                  <c:v>4.2411581046239415E-3</c:v>
                </c:pt>
                <c:pt idx="343">
                  <c:v>4.1830291502627697E-3</c:v>
                </c:pt>
                <c:pt idx="344">
                  <c:v>4.1256436583713106E-3</c:v>
                </c:pt>
                <c:pt idx="345">
                  <c:v>4.0689932047800652E-3</c:v>
                </c:pt>
                <c:pt idx="346">
                  <c:v>4.0130694375518899E-3</c:v>
                </c:pt>
                <c:pt idx="347">
                  <c:v>3.9578640769122797E-3</c:v>
                </c:pt>
                <c:pt idx="348">
                  <c:v>3.9033689151627823E-3</c:v>
                </c:pt>
                <c:pt idx="349">
                  <c:v>3.8495758165782361E-3</c:v>
                </c:pt>
                <c:pt idx="350">
                  <c:v>3.7964767172881252E-3</c:v>
                </c:pt>
                <c:pt idx="351">
                  <c:v>3.7440636251428526E-3</c:v>
                </c:pt>
                <c:pt idx="352">
                  <c:v>3.692328619565176E-3</c:v>
                </c:pt>
                <c:pt idx="353">
                  <c:v>3.6412638513875074E-3</c:v>
                </c:pt>
                <c:pt idx="354">
                  <c:v>3.590861542675408E-3</c:v>
                </c:pt>
                <c:pt idx="355">
                  <c:v>3.5411139865378824E-3</c:v>
                </c:pt>
                <c:pt idx="356">
                  <c:v>3.4920135469247993E-3</c:v>
                </c:pt>
                <c:pt idx="357">
                  <c:v>3.4435526584120088E-3</c:v>
                </c:pt>
                <c:pt idx="358">
                  <c:v>3.395723825974513E-3</c:v>
                </c:pt>
                <c:pt idx="359">
                  <c:v>3.3485196247481611E-3</c:v>
                </c:pt>
                <c:pt idx="360">
                  <c:v>3.301932699780314E-3</c:v>
                </c:pt>
                <c:pt idx="361">
                  <c:v>3.2559557657697866E-3</c:v>
                </c:pt>
                <c:pt idx="362">
                  <c:v>3.2105816067965866E-3</c:v>
                </c:pt>
                <c:pt idx="363">
                  <c:v>3.165803076041771E-3</c:v>
                </c:pt>
                <c:pt idx="364">
                  <c:v>3.1216130954978276E-3</c:v>
                </c:pt>
                <c:pt idx="365">
                  <c:v>3.0780046556699416E-3</c:v>
                </c:pt>
                <c:pt idx="366">
                  <c:v>3.034970815268487E-3</c:v>
                </c:pt>
                <c:pt idx="367">
                  <c:v>2.9925047008932198E-3</c:v>
                </c:pt>
                <c:pt idx="368">
                  <c:v>2.9505995067091529E-3</c:v>
                </c:pt>
                <c:pt idx="369">
                  <c:v>2.9092484941151357E-3</c:v>
                </c:pt>
                <c:pt idx="370">
                  <c:v>2.8684449914048722E-3</c:v>
                </c:pt>
                <c:pt idx="371">
                  <c:v>2.8281823934204467E-3</c:v>
                </c:pt>
                <c:pt idx="372">
                  <c:v>2.7884541611998821E-3</c:v>
                </c:pt>
                <c:pt idx="373">
                  <c:v>2.7492538216176685E-3</c:v>
                </c:pt>
                <c:pt idx="374">
                  <c:v>2.7105749670193347E-3</c:v>
                </c:pt>
                <c:pt idx="375">
                  <c:v>2.672411254850157E-3</c:v>
                </c:pt>
                <c:pt idx="376">
                  <c:v>2.6347564072782687E-3</c:v>
                </c:pt>
                <c:pt idx="377">
                  <c:v>2.5976042108124564E-3</c:v>
                </c:pt>
                <c:pt idx="378">
                  <c:v>2.5609485159149487E-3</c:v>
                </c:pt>
                <c:pt idx="379">
                  <c:v>2.5247832366093949E-3</c:v>
                </c:pt>
                <c:pt idx="380">
                  <c:v>2.4891023500843352E-3</c:v>
                </c:pt>
                <c:pt idx="381">
                  <c:v>2.4538998962923822E-3</c:v>
                </c:pt>
                <c:pt idx="382">
                  <c:v>2.4191699775453854E-3</c:v>
                </c:pt>
                <c:pt idx="383">
                  <c:v>2.3849067581057691E-3</c:v>
                </c:pt>
                <c:pt idx="384">
                  <c:v>2.3511044637743116E-3</c:v>
                </c:pt>
                <c:pt idx="385">
                  <c:v>2.3177573814745661E-3</c:v>
                </c:pt>
                <c:pt idx="386">
                  <c:v>2.2848598588341386E-3</c:v>
                </c:pt>
                <c:pt idx="387">
                  <c:v>2.2524063037630518E-3</c:v>
                </c:pt>
                <c:pt idx="388">
                  <c:v>2.2203911840293637E-3</c:v>
                </c:pt>
                <c:pt idx="389">
                  <c:v>2.1888090268322915E-3</c:v>
                </c:pt>
                <c:pt idx="390">
                  <c:v>2.1576544183729601E-3</c:v>
                </c:pt>
                <c:pt idx="391">
                  <c:v>2.1269220034230564E-3</c:v>
                </c:pt>
                <c:pt idx="392">
                  <c:v>2.0966064848914738E-3</c:v>
                </c:pt>
                <c:pt idx="393">
                  <c:v>2.0667026233892119E-3</c:v>
                </c:pt>
                <c:pt idx="394">
                  <c:v>2.0372052367926257E-3</c:v>
                </c:pt>
                <c:pt idx="395">
                  <c:v>2.0081091998052619E-3</c:v>
                </c:pt>
                <c:pt idx="396">
                  <c:v>1.9794094435183879E-3</c:v>
                </c:pt>
                <c:pt idx="397">
                  <c:v>1.9511009549704028E-3</c:v>
                </c:pt>
                <c:pt idx="398">
                  <c:v>1.9231787767052845E-3</c:v>
                </c:pt>
                <c:pt idx="399">
                  <c:v>1.8956380063301812E-3</c:v>
                </c:pt>
                <c:pt idx="400">
                  <c:v>1.8684737960723734E-3</c:v>
                </c:pt>
                <c:pt idx="401">
                  <c:v>1.8416813523356465E-3</c:v>
                </c:pt>
                <c:pt idx="402">
                  <c:v>1.8152559352562713E-3</c:v>
                </c:pt>
                <c:pt idx="403">
                  <c:v>1.7891928582587308E-3</c:v>
                </c:pt>
                <c:pt idx="404">
                  <c:v>1.7634874876112793E-3</c:v>
                </c:pt>
                <c:pt idx="405">
                  <c:v>1.7381352419814835E-3</c:v>
                </c:pt>
                <c:pt idx="406">
                  <c:v>1.71313159199185E-3</c:v>
                </c:pt>
                <c:pt idx="407">
                  <c:v>1.688472059775693E-3</c:v>
                </c:pt>
                <c:pt idx="408">
                  <c:v>1.6641522185332936E-3</c:v>
                </c:pt>
                <c:pt idx="409">
                  <c:v>1.640167692088507E-3</c:v>
                </c:pt>
                <c:pt idx="410">
                  <c:v>1.6165141544459086E-3</c:v>
                </c:pt>
                <c:pt idx="411">
                  <c:v>1.5931873293485745E-3</c:v>
                </c:pt>
                <c:pt idx="412">
                  <c:v>1.570182989836596E-3</c:v>
                </c:pt>
                <c:pt idx="413">
                  <c:v>1.5474969578064359E-3</c:v>
                </c:pt>
                <c:pt idx="414">
                  <c:v>1.5251251035711972E-3</c:v>
                </c:pt>
                <c:pt idx="415">
                  <c:v>1.5030633454219289E-3</c:v>
                </c:pt>
                <c:pt idx="416">
                  <c:v>1.4813076491899306E-3</c:v>
                </c:pt>
                <c:pt idx="417">
                  <c:v>1.4598540278104378E-3</c:v>
                </c:pt>
                <c:pt idx="418">
                  <c:v>1.4386985408873574E-3</c:v>
                </c:pt>
                <c:pt idx="419">
                  <c:v>1.4178372942594607E-3</c:v>
                </c:pt>
                <c:pt idx="420">
                  <c:v>1.3972664395679399E-3</c:v>
                </c:pt>
                <c:pt idx="421">
                  <c:v>1.3769821738254641E-3</c:v>
                </c:pt>
                <c:pt idx="422">
                  <c:v>1.3569807389867785E-3</c:v>
                </c:pt>
                <c:pt idx="423">
                  <c:v>1.3372584215209319E-3</c:v>
                </c:pt>
                <c:pt idx="424">
                  <c:v>1.3178115519851641E-3</c:v>
                </c:pt>
                <c:pt idx="425">
                  <c:v>1.2986365046005486E-3</c:v>
                </c:pt>
                <c:pt idx="426">
                  <c:v>1.2797296968294362E-3</c:v>
                </c:pt>
                <c:pt idx="427">
                  <c:v>1.261087588954738E-3</c:v>
                </c:pt>
                <c:pt idx="428">
                  <c:v>1.2427066836611445E-3</c:v>
                </c:pt>
                <c:pt idx="429">
                  <c:v>1.2245835256182859E-3</c:v>
                </c:pt>
                <c:pt idx="430">
                  <c:v>1.2067147010659063E-3</c:v>
                </c:pt>
                <c:pt idx="431">
                  <c:v>1.1890968374011145E-3</c:v>
                </c:pt>
                <c:pt idx="432">
                  <c:v>1.1717266027677091E-3</c:v>
                </c:pt>
                <c:pt idx="433">
                  <c:v>1.1546007056476917E-3</c:v>
                </c:pt>
                <c:pt idx="434">
                  <c:v>1.1377158944549273E-3</c:v>
                </c:pt>
                <c:pt idx="435">
                  <c:v>1.12106895713107E-3</c:v>
                </c:pt>
                <c:pt idx="436">
                  <c:v>1.1046567207437376E-3</c:v>
                </c:pt>
                <c:pt idx="437">
                  <c:v>1.0884760510869865E-3</c:v>
                </c:pt>
                <c:pt idx="438">
                  <c:v>1.072523852284146E-3</c:v>
                </c:pt>
                <c:pt idx="439">
                  <c:v>1.0567970663929935E-3</c:v>
                </c:pt>
                <c:pt idx="440">
                  <c:v>1.0412926730133526E-3</c:v>
                </c:pt>
                <c:pt idx="441">
                  <c:v>1.0260076888971193E-3</c:v>
                </c:pt>
                <c:pt idx="442">
                  <c:v>1.01093916756073E-3</c:v>
                </c:pt>
                <c:pt idx="443">
                  <c:v>9.9608419890013762E-4</c:v>
                </c:pt>
                <c:pt idx="444">
                  <c:v>9.8143990880827925E-4</c:v>
                </c:pt>
                <c:pt idx="445">
                  <c:v>9.6700345879507715E-4</c:v>
                </c:pt>
                <c:pt idx="446">
                  <c:v>9.5277204561000541E-4</c:v>
                </c:pt>
                <c:pt idx="447">
                  <c:v>9.3874290086721341E-4</c:v>
                </c:pt>
                <c:pt idx="448">
                  <c:v>9.2491329067326137E-4</c:v>
                </c:pt>
                <c:pt idx="449">
                  <c:v>9.1128051525744716E-4</c:v>
                </c:pt>
                <c:pt idx="450">
                  <c:v>8.9784190860478269E-4</c:v>
                </c:pt>
                <c:pt idx="451">
                  <c:v>8.8459483809158934E-4</c:v>
                </c:pt>
                <c:pt idx="452">
                  <c:v>8.7153670412376668E-4</c:v>
                </c:pt>
                <c:pt idx="453">
                  <c:v>8.5866493977772719E-4</c:v>
                </c:pt>
                <c:pt idx="454">
                  <c:v>8.4597701044400648E-4</c:v>
                </c:pt>
                <c:pt idx="455">
                  <c:v>8.3347041347357417E-4</c:v>
                </c:pt>
                <c:pt idx="456">
                  <c:v>8.2114267782683575E-4</c:v>
                </c:pt>
                <c:pt idx="457">
                  <c:v>8.0899136372535789E-4</c:v>
                </c:pt>
                <c:pt idx="458">
                  <c:v>7.9701406230629453E-4</c:v>
                </c:pt>
                <c:pt idx="459">
                  <c:v>7.8520839527955856E-4</c:v>
                </c:pt>
                <c:pt idx="460">
                  <c:v>7.7357201458770164E-4</c:v>
                </c:pt>
                <c:pt idx="461">
                  <c:v>7.6210260206854093E-4</c:v>
                </c:pt>
                <c:pt idx="462">
                  <c:v>7.5079786912053258E-4</c:v>
                </c:pt>
                <c:pt idx="463">
                  <c:v>7.3965555637083447E-4</c:v>
                </c:pt>
                <c:pt idx="464">
                  <c:v>7.2867343334621047E-4</c:v>
                </c:pt>
                <c:pt idx="465">
                  <c:v>7.1784929814658891E-4</c:v>
                </c:pt>
                <c:pt idx="466">
                  <c:v>7.0718097712140523E-4</c:v>
                </c:pt>
                <c:pt idx="467">
                  <c:v>6.966663245486787E-4</c:v>
                </c:pt>
                <c:pt idx="468">
                  <c:v>6.86303222316851E-4</c:v>
                </c:pt>
                <c:pt idx="469">
                  <c:v>6.7608957960933974E-4</c:v>
                </c:pt>
                <c:pt idx="470">
                  <c:v>6.6602333259186124E-4</c:v>
                </c:pt>
                <c:pt idx="471">
                  <c:v>6.5610244410245911E-4</c:v>
                </c:pt>
                <c:pt idx="472">
                  <c:v>6.4632490334430082E-4</c:v>
                </c:pt>
                <c:pt idx="473">
                  <c:v>6.366887255811692E-4</c:v>
                </c:pt>
                <c:pt idx="474">
                  <c:v>6.2719195183570176E-4</c:v>
                </c:pt>
                <c:pt idx="475">
                  <c:v>6.1783264859034139E-4</c:v>
                </c:pt>
                <c:pt idx="476">
                  <c:v>6.0860890749099388E-4</c:v>
                </c:pt>
                <c:pt idx="477">
                  <c:v>5.99518845053397E-4</c:v>
                </c:pt>
                <c:pt idx="478">
                  <c:v>5.9056060237218919E-4</c:v>
                </c:pt>
                <c:pt idx="479">
                  <c:v>5.8173234483267062E-4</c:v>
                </c:pt>
                <c:pt idx="480">
                  <c:v>5.7303226182523306E-4</c:v>
                </c:pt>
                <c:pt idx="481">
                  <c:v>5.6445856646248867E-4</c:v>
                </c:pt>
                <c:pt idx="482">
                  <c:v>5.5600949529904049E-4</c:v>
                </c:pt>
                <c:pt idx="483">
                  <c:v>5.4768330805392512E-4</c:v>
                </c:pt>
                <c:pt idx="484">
                  <c:v>5.3947828733569314E-4</c:v>
                </c:pt>
                <c:pt idx="485">
                  <c:v>5.3139273837012806E-4</c:v>
                </c:pt>
                <c:pt idx="486">
                  <c:v>5.2342498873059087E-4</c:v>
                </c:pt>
                <c:pt idx="487">
                  <c:v>5.1557338807097289E-4</c:v>
                </c:pt>
                <c:pt idx="488">
                  <c:v>5.0783630786126448E-4</c:v>
                </c:pt>
                <c:pt idx="489">
                  <c:v>5.0021214112569597E-4</c:v>
                </c:pt>
                <c:pt idx="490">
                  <c:v>4.9269930218347711E-4</c:v>
                </c:pt>
                <c:pt idx="491">
                  <c:v>4.852962263920881E-4</c:v>
                </c:pt>
                <c:pt idx="492">
                  <c:v>4.7800136989312815E-4</c:v>
                </c:pt>
                <c:pt idx="493">
                  <c:v>4.7081320936071252E-4</c:v>
                </c:pt>
                <c:pt idx="494">
                  <c:v>4.6373024175238345E-4</c:v>
                </c:pt>
                <c:pt idx="495">
                  <c:v>4.5675098406254994E-4</c:v>
                </c:pt>
                <c:pt idx="496">
                  <c:v>4.4987397307841179E-4</c:v>
                </c:pt>
                <c:pt idx="497">
                  <c:v>4.4309776513838363E-4</c:v>
                </c:pt>
                <c:pt idx="498">
                  <c:v>4.364209358929864E-4</c:v>
                </c:pt>
                <c:pt idx="499">
                  <c:v>4.2984208006819252E-4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2-4B14-8FDD-B1071CDC2252}"/>
            </c:ext>
          </c:extLst>
        </c:ser>
        <c:ser>
          <c:idx val="2"/>
          <c:order val="1"/>
          <c:tx>
            <c:strRef>
              <c:f>Sheet1!$F$7</c:f>
              <c:strCache>
                <c:ptCount val="1"/>
                <c:pt idx="0">
                  <c:v>CDF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Sheet1!$A$8:$A$507</c:f>
              <c:numCache>
                <c:formatCode>General</c:formatCode>
                <c:ptCount val="5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5.7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7.4999999999999902</c:v>
                </c:pt>
                <c:pt idx="75">
                  <c:v>7.5999999999999899</c:v>
                </c:pt>
                <c:pt idx="76">
                  <c:v>7.6999999999999904</c:v>
                </c:pt>
                <c:pt idx="77">
                  <c:v>7.7999999999999901</c:v>
                </c:pt>
                <c:pt idx="78">
                  <c:v>7.8999999999999897</c:v>
                </c:pt>
                <c:pt idx="79">
                  <c:v>7.9999999999999902</c:v>
                </c:pt>
                <c:pt idx="80">
                  <c:v>8.0999999999999908</c:v>
                </c:pt>
                <c:pt idx="81">
                  <c:v>8.1999999999999904</c:v>
                </c:pt>
                <c:pt idx="82">
                  <c:v>8.2999999999999901</c:v>
                </c:pt>
                <c:pt idx="83">
                  <c:v>8.3999999999999897</c:v>
                </c:pt>
                <c:pt idx="84">
                  <c:v>8.4999999999999893</c:v>
                </c:pt>
                <c:pt idx="85">
                  <c:v>8.5999999999999908</c:v>
                </c:pt>
                <c:pt idx="86">
                  <c:v>8.6999999999999904</c:v>
                </c:pt>
                <c:pt idx="87">
                  <c:v>8.7999999999999901</c:v>
                </c:pt>
                <c:pt idx="88">
                  <c:v>8.8999999999999897</c:v>
                </c:pt>
                <c:pt idx="89">
                  <c:v>8.9999999999999893</c:v>
                </c:pt>
                <c:pt idx="90">
                  <c:v>9.0999999999999908</c:v>
                </c:pt>
                <c:pt idx="91">
                  <c:v>9.1999999999999904</c:v>
                </c:pt>
                <c:pt idx="92">
                  <c:v>9.2999999999999901</c:v>
                </c:pt>
                <c:pt idx="93">
                  <c:v>9.3999999999999897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32.299999999999898</c:v>
                </c:pt>
                <c:pt idx="323">
                  <c:v>32.399999999999899</c:v>
                </c:pt>
                <c:pt idx="324">
                  <c:v>32.499999999999901</c:v>
                </c:pt>
                <c:pt idx="325">
                  <c:v>32.599999999999902</c:v>
                </c:pt>
                <c:pt idx="326">
                  <c:v>32.699999999999903</c:v>
                </c:pt>
                <c:pt idx="327">
                  <c:v>32.799999999999898</c:v>
                </c:pt>
                <c:pt idx="328">
                  <c:v>32.899999999999899</c:v>
                </c:pt>
                <c:pt idx="329">
                  <c:v>32.999999999999901</c:v>
                </c:pt>
                <c:pt idx="330">
                  <c:v>33.099999999999902</c:v>
                </c:pt>
                <c:pt idx="331">
                  <c:v>33.199999999999903</c:v>
                </c:pt>
                <c:pt idx="332">
                  <c:v>33.299999999999898</c:v>
                </c:pt>
                <c:pt idx="333">
                  <c:v>33.399999999999899</c:v>
                </c:pt>
                <c:pt idx="334">
                  <c:v>33.499999999999901</c:v>
                </c:pt>
                <c:pt idx="335">
                  <c:v>33.599999999999902</c:v>
                </c:pt>
                <c:pt idx="336">
                  <c:v>33.699999999999903</c:v>
                </c:pt>
                <c:pt idx="337">
                  <c:v>33.799999999999898</c:v>
                </c:pt>
                <c:pt idx="338">
                  <c:v>33.899999999999899</c:v>
                </c:pt>
                <c:pt idx="339">
                  <c:v>33.999999999999901</c:v>
                </c:pt>
                <c:pt idx="340">
                  <c:v>34.099999999999902</c:v>
                </c:pt>
                <c:pt idx="341">
                  <c:v>34.199999999999903</c:v>
                </c:pt>
                <c:pt idx="342">
                  <c:v>34.299999999999898</c:v>
                </c:pt>
                <c:pt idx="343">
                  <c:v>34.399999999999899</c:v>
                </c:pt>
                <c:pt idx="344">
                  <c:v>34.499999999999901</c:v>
                </c:pt>
                <c:pt idx="345">
                  <c:v>34.599999999999902</c:v>
                </c:pt>
                <c:pt idx="346">
                  <c:v>34.699999999999903</c:v>
                </c:pt>
                <c:pt idx="347">
                  <c:v>34.799999999999898</c:v>
                </c:pt>
                <c:pt idx="348">
                  <c:v>34.899999999999899</c:v>
                </c:pt>
                <c:pt idx="349">
                  <c:v>34.999999999999901</c:v>
                </c:pt>
                <c:pt idx="350">
                  <c:v>35.099999999999902</c:v>
                </c:pt>
                <c:pt idx="351">
                  <c:v>35.199999999999903</c:v>
                </c:pt>
                <c:pt idx="352">
                  <c:v>35.299999999999898</c:v>
                </c:pt>
                <c:pt idx="353">
                  <c:v>35.399999999999899</c:v>
                </c:pt>
                <c:pt idx="354">
                  <c:v>35.499999999999901</c:v>
                </c:pt>
                <c:pt idx="355">
                  <c:v>35.599999999999902</c:v>
                </c:pt>
                <c:pt idx="356">
                  <c:v>35.699999999999903</c:v>
                </c:pt>
                <c:pt idx="357">
                  <c:v>35.799999999999898</c:v>
                </c:pt>
                <c:pt idx="358">
                  <c:v>35.899999999999899</c:v>
                </c:pt>
                <c:pt idx="359">
                  <c:v>35.999999999999901</c:v>
                </c:pt>
                <c:pt idx="360">
                  <c:v>36.099999999999902</c:v>
                </c:pt>
                <c:pt idx="361">
                  <c:v>36.199999999999903</c:v>
                </c:pt>
                <c:pt idx="362">
                  <c:v>36.299999999999898</c:v>
                </c:pt>
                <c:pt idx="363">
                  <c:v>36.399999999999899</c:v>
                </c:pt>
                <c:pt idx="364">
                  <c:v>36.499999999999901</c:v>
                </c:pt>
                <c:pt idx="365">
                  <c:v>36.599999999999902</c:v>
                </c:pt>
                <c:pt idx="366">
                  <c:v>36.699999999999903</c:v>
                </c:pt>
                <c:pt idx="367">
                  <c:v>36.799999999999798</c:v>
                </c:pt>
                <c:pt idx="368">
                  <c:v>36.8999999999998</c:v>
                </c:pt>
                <c:pt idx="369">
                  <c:v>36.999999999999901</c:v>
                </c:pt>
                <c:pt idx="370">
                  <c:v>37.099999999999802</c:v>
                </c:pt>
                <c:pt idx="371">
                  <c:v>37.199999999999797</c:v>
                </c:pt>
                <c:pt idx="372">
                  <c:v>37.299999999999798</c:v>
                </c:pt>
                <c:pt idx="373">
                  <c:v>37.3999999999998</c:v>
                </c:pt>
                <c:pt idx="374">
                  <c:v>37.499999999999801</c:v>
                </c:pt>
                <c:pt idx="375">
                  <c:v>37.599999999999802</c:v>
                </c:pt>
                <c:pt idx="376">
                  <c:v>37.699999999999797</c:v>
                </c:pt>
                <c:pt idx="377">
                  <c:v>37.799999999999798</c:v>
                </c:pt>
                <c:pt idx="378">
                  <c:v>37.8999999999998</c:v>
                </c:pt>
                <c:pt idx="379">
                  <c:v>37.999999999999801</c:v>
                </c:pt>
                <c:pt idx="380">
                  <c:v>38.099999999999802</c:v>
                </c:pt>
                <c:pt idx="381">
                  <c:v>38.199999999999797</c:v>
                </c:pt>
                <c:pt idx="382">
                  <c:v>38.299999999999798</c:v>
                </c:pt>
                <c:pt idx="383">
                  <c:v>38.3999999999998</c:v>
                </c:pt>
                <c:pt idx="384">
                  <c:v>38.499999999999801</c:v>
                </c:pt>
                <c:pt idx="385">
                  <c:v>38.599999999999802</c:v>
                </c:pt>
                <c:pt idx="386">
                  <c:v>38.699999999999797</c:v>
                </c:pt>
                <c:pt idx="387">
                  <c:v>38.799999999999798</c:v>
                </c:pt>
                <c:pt idx="388">
                  <c:v>38.8999999999998</c:v>
                </c:pt>
                <c:pt idx="389">
                  <c:v>38.999999999999801</c:v>
                </c:pt>
                <c:pt idx="390">
                  <c:v>39.099999999999802</c:v>
                </c:pt>
                <c:pt idx="391">
                  <c:v>39.199999999999797</c:v>
                </c:pt>
                <c:pt idx="392">
                  <c:v>39.299999999999798</c:v>
                </c:pt>
                <c:pt idx="393">
                  <c:v>39.3999999999998</c:v>
                </c:pt>
                <c:pt idx="394">
                  <c:v>39.499999999999801</c:v>
                </c:pt>
                <c:pt idx="395">
                  <c:v>39.599999999999802</c:v>
                </c:pt>
                <c:pt idx="396">
                  <c:v>39.699999999999797</c:v>
                </c:pt>
                <c:pt idx="397">
                  <c:v>39.799999999999798</c:v>
                </c:pt>
                <c:pt idx="398">
                  <c:v>39.8999999999998</c:v>
                </c:pt>
                <c:pt idx="399">
                  <c:v>39.999999999999801</c:v>
                </c:pt>
                <c:pt idx="400">
                  <c:v>40.099999999999802</c:v>
                </c:pt>
                <c:pt idx="401">
                  <c:v>40.199999999999797</c:v>
                </c:pt>
                <c:pt idx="402">
                  <c:v>40.299999999999798</c:v>
                </c:pt>
                <c:pt idx="403">
                  <c:v>40.3999999999998</c:v>
                </c:pt>
                <c:pt idx="404">
                  <c:v>40.499999999999801</c:v>
                </c:pt>
                <c:pt idx="405">
                  <c:v>40.599999999999802</c:v>
                </c:pt>
                <c:pt idx="406">
                  <c:v>40.699999999999797</c:v>
                </c:pt>
                <c:pt idx="407">
                  <c:v>40.799999999999798</c:v>
                </c:pt>
                <c:pt idx="408">
                  <c:v>40.8999999999998</c:v>
                </c:pt>
                <c:pt idx="409">
                  <c:v>40.999999999999801</c:v>
                </c:pt>
                <c:pt idx="410">
                  <c:v>41.099999999999802</c:v>
                </c:pt>
                <c:pt idx="411">
                  <c:v>41.199999999999797</c:v>
                </c:pt>
                <c:pt idx="412">
                  <c:v>41.299999999999798</c:v>
                </c:pt>
                <c:pt idx="413">
                  <c:v>41.3999999999998</c:v>
                </c:pt>
                <c:pt idx="414">
                  <c:v>41.499999999999801</c:v>
                </c:pt>
                <c:pt idx="415">
                  <c:v>41.599999999999703</c:v>
                </c:pt>
                <c:pt idx="416">
                  <c:v>41.699999999999697</c:v>
                </c:pt>
                <c:pt idx="417">
                  <c:v>41.799999999999699</c:v>
                </c:pt>
                <c:pt idx="418">
                  <c:v>41.8999999999997</c:v>
                </c:pt>
                <c:pt idx="419">
                  <c:v>41.999999999999702</c:v>
                </c:pt>
                <c:pt idx="420">
                  <c:v>42.099999999999703</c:v>
                </c:pt>
                <c:pt idx="421">
                  <c:v>42.199999999999697</c:v>
                </c:pt>
                <c:pt idx="422">
                  <c:v>42.299999999999699</c:v>
                </c:pt>
                <c:pt idx="423">
                  <c:v>42.3999999999997</c:v>
                </c:pt>
                <c:pt idx="424">
                  <c:v>42.499999999999702</c:v>
                </c:pt>
                <c:pt idx="425">
                  <c:v>42.599999999999703</c:v>
                </c:pt>
                <c:pt idx="426">
                  <c:v>42.699999999999697</c:v>
                </c:pt>
                <c:pt idx="427">
                  <c:v>42.799999999999699</c:v>
                </c:pt>
                <c:pt idx="428">
                  <c:v>42.8999999999997</c:v>
                </c:pt>
                <c:pt idx="429">
                  <c:v>42.999999999999702</c:v>
                </c:pt>
                <c:pt idx="430">
                  <c:v>43.099999999999703</c:v>
                </c:pt>
                <c:pt idx="431">
                  <c:v>43.199999999999697</c:v>
                </c:pt>
                <c:pt idx="432">
                  <c:v>43.299999999999699</c:v>
                </c:pt>
                <c:pt idx="433">
                  <c:v>43.3999999999997</c:v>
                </c:pt>
                <c:pt idx="434">
                  <c:v>43.499999999999702</c:v>
                </c:pt>
                <c:pt idx="435">
                  <c:v>43.599999999999703</c:v>
                </c:pt>
                <c:pt idx="436">
                  <c:v>43.699999999999697</c:v>
                </c:pt>
                <c:pt idx="437">
                  <c:v>43.799999999999699</c:v>
                </c:pt>
                <c:pt idx="438">
                  <c:v>43.8999999999997</c:v>
                </c:pt>
                <c:pt idx="439">
                  <c:v>43.999999999999702</c:v>
                </c:pt>
                <c:pt idx="440">
                  <c:v>44.099999999999703</c:v>
                </c:pt>
                <c:pt idx="441">
                  <c:v>44.199999999999697</c:v>
                </c:pt>
                <c:pt idx="442">
                  <c:v>44.299999999999699</c:v>
                </c:pt>
                <c:pt idx="443">
                  <c:v>44.3999999999997</c:v>
                </c:pt>
                <c:pt idx="444">
                  <c:v>44.499999999999702</c:v>
                </c:pt>
                <c:pt idx="445">
                  <c:v>44.599999999999703</c:v>
                </c:pt>
                <c:pt idx="446">
                  <c:v>44.699999999999697</c:v>
                </c:pt>
                <c:pt idx="447">
                  <c:v>44.799999999999699</c:v>
                </c:pt>
                <c:pt idx="448">
                  <c:v>44.8999999999997</c:v>
                </c:pt>
                <c:pt idx="449">
                  <c:v>44.999999999999702</c:v>
                </c:pt>
                <c:pt idx="450">
                  <c:v>45.099999999999703</c:v>
                </c:pt>
                <c:pt idx="451">
                  <c:v>45.199999999999697</c:v>
                </c:pt>
                <c:pt idx="452">
                  <c:v>45.299999999999699</c:v>
                </c:pt>
                <c:pt idx="453">
                  <c:v>45.3999999999997</c:v>
                </c:pt>
                <c:pt idx="454">
                  <c:v>45.499999999999702</c:v>
                </c:pt>
                <c:pt idx="455">
                  <c:v>45.599999999999703</c:v>
                </c:pt>
                <c:pt idx="456">
                  <c:v>45.699999999999697</c:v>
                </c:pt>
                <c:pt idx="457">
                  <c:v>45.799999999999699</c:v>
                </c:pt>
                <c:pt idx="458">
                  <c:v>45.8999999999997</c:v>
                </c:pt>
                <c:pt idx="459">
                  <c:v>45.999999999999702</c:v>
                </c:pt>
                <c:pt idx="460">
                  <c:v>46.099999999999703</c:v>
                </c:pt>
                <c:pt idx="461">
                  <c:v>46.199999999999697</c:v>
                </c:pt>
                <c:pt idx="462">
                  <c:v>46.299999999999599</c:v>
                </c:pt>
                <c:pt idx="463">
                  <c:v>46.399999999999601</c:v>
                </c:pt>
                <c:pt idx="464">
                  <c:v>46.499999999999602</c:v>
                </c:pt>
                <c:pt idx="465">
                  <c:v>46.599999999999604</c:v>
                </c:pt>
                <c:pt idx="466">
                  <c:v>46.699999999999598</c:v>
                </c:pt>
                <c:pt idx="467">
                  <c:v>46.799999999999599</c:v>
                </c:pt>
                <c:pt idx="468">
                  <c:v>46.899999999999601</c:v>
                </c:pt>
                <c:pt idx="469">
                  <c:v>46.999999999999602</c:v>
                </c:pt>
                <c:pt idx="470">
                  <c:v>47.099999999999604</c:v>
                </c:pt>
                <c:pt idx="471">
                  <c:v>47.199999999999598</c:v>
                </c:pt>
                <c:pt idx="472">
                  <c:v>47.299999999999599</c:v>
                </c:pt>
                <c:pt idx="473">
                  <c:v>47.399999999999601</c:v>
                </c:pt>
                <c:pt idx="474">
                  <c:v>47.499999999999602</c:v>
                </c:pt>
                <c:pt idx="475">
                  <c:v>47.599999999999604</c:v>
                </c:pt>
                <c:pt idx="476">
                  <c:v>47.699999999999598</c:v>
                </c:pt>
                <c:pt idx="477">
                  <c:v>47.799999999999599</c:v>
                </c:pt>
                <c:pt idx="478">
                  <c:v>47.899999999999601</c:v>
                </c:pt>
                <c:pt idx="479">
                  <c:v>47.999999999999602</c:v>
                </c:pt>
                <c:pt idx="480">
                  <c:v>48.099999999999604</c:v>
                </c:pt>
                <c:pt idx="481">
                  <c:v>48.199999999999598</c:v>
                </c:pt>
                <c:pt idx="482">
                  <c:v>48.299999999999599</c:v>
                </c:pt>
                <c:pt idx="483">
                  <c:v>48.399999999999601</c:v>
                </c:pt>
                <c:pt idx="484">
                  <c:v>48.499999999999602</c:v>
                </c:pt>
                <c:pt idx="485">
                  <c:v>48.599999999999604</c:v>
                </c:pt>
                <c:pt idx="486">
                  <c:v>48.699999999999598</c:v>
                </c:pt>
                <c:pt idx="487">
                  <c:v>48.799999999999599</c:v>
                </c:pt>
                <c:pt idx="488">
                  <c:v>48.899999999999601</c:v>
                </c:pt>
                <c:pt idx="489">
                  <c:v>48.999999999999602</c:v>
                </c:pt>
                <c:pt idx="490">
                  <c:v>49.099999999999604</c:v>
                </c:pt>
                <c:pt idx="491">
                  <c:v>49.199999999999598</c:v>
                </c:pt>
                <c:pt idx="492">
                  <c:v>49.299999999999599</c:v>
                </c:pt>
                <c:pt idx="493">
                  <c:v>49.399999999999601</c:v>
                </c:pt>
                <c:pt idx="494">
                  <c:v>49.499999999999602</c:v>
                </c:pt>
                <c:pt idx="495">
                  <c:v>49.599999999999604</c:v>
                </c:pt>
                <c:pt idx="496">
                  <c:v>49.699999999999598</c:v>
                </c:pt>
                <c:pt idx="497">
                  <c:v>49.799999999999599</c:v>
                </c:pt>
                <c:pt idx="498">
                  <c:v>49.899999999999601</c:v>
                </c:pt>
                <c:pt idx="499">
                  <c:v>49.999999999999602</c:v>
                </c:pt>
              </c:numCache>
            </c:numRef>
          </c:xVal>
          <c:yVal>
            <c:numRef>
              <c:f>Sheet1!$F$8:$F$507</c:f>
              <c:numCache>
                <c:formatCode>General</c:formatCode>
                <c:ptCount val="500"/>
                <c:pt idx="0">
                  <c:v>6.5059965694899431E-7</c:v>
                </c:pt>
                <c:pt idx="1">
                  <c:v>1.0752084750721277E-5</c:v>
                </c:pt>
                <c:pt idx="2">
                  <c:v>5.5145491545338796E-5</c:v>
                </c:pt>
                <c:pt idx="3">
                  <c:v>1.7479918913058519E-4</c:v>
                </c:pt>
                <c:pt idx="4">
                  <c:v>4.2495078725612547E-4</c:v>
                </c:pt>
                <c:pt idx="5">
                  <c:v>8.7230806904419465E-4</c:v>
                </c:pt>
                <c:pt idx="6">
                  <c:v>1.5915137687792869E-3</c:v>
                </c:pt>
                <c:pt idx="7">
                  <c:v>2.6610785317666714E-3</c:v>
                </c:pt>
                <c:pt idx="8">
                  <c:v>4.1590001634380777E-3</c:v>
                </c:pt>
                <c:pt idx="9">
                  <c:v>6.1582961905557853E-3</c:v>
                </c:pt>
                <c:pt idx="10">
                  <c:v>8.7226762643187652E-3</c:v>
                </c:pt>
                <c:pt idx="11">
                  <c:v>1.1902569855199933E-2</c:v>
                </c:pt>
                <c:pt idx="12">
                  <c:v>1.5731703281306592E-2</c:v>
                </c:pt>
                <c:pt idx="13">
                  <c:v>2.0224389507562626E-2</c:v>
                </c:pt>
                <c:pt idx="14">
                  <c:v>2.5373656094842083E-2</c:v>
                </c:pt>
                <c:pt idx="15">
                  <c:v>3.1150293333166629E-2</c:v>
                </c:pt>
                <c:pt idx="16">
                  <c:v>3.7502858382360671E-2</c:v>
                </c:pt>
                <c:pt idx="17">
                  <c:v>4.4358624678309116E-2</c:v>
                </c:pt>
                <c:pt idx="18">
                  <c:v>5.1625421387573062E-2</c:v>
                </c:pt>
                <c:pt idx="19">
                  <c:v>5.9194267542128622E-2</c:v>
                </c:pt>
                <c:pt idx="20">
                  <c:v>6.6942671561835865E-2</c:v>
                </c:pt>
                <c:pt idx="21">
                  <c:v>7.4738440649881388E-2</c:v>
                </c:pt>
                <c:pt idx="22">
                  <c:v>8.2443827009260576E-2</c:v>
                </c:pt>
                <c:pt idx="23">
                  <c:v>8.9919829437584323E-2</c:v>
                </c:pt>
                <c:pt idx="24">
                  <c:v>9.7030469554939741E-2</c:v>
                </c:pt>
                <c:pt idx="25">
                  <c:v>0.10364687116165877</c:v>
                </c:pt>
                <c:pt idx="26">
                  <c:v>0.10965098804174604</c:v>
                </c:pt>
                <c:pt idx="27">
                  <c:v>0.11493884861357741</c:v>
                </c:pt>
                <c:pt idx="28">
                  <c:v>0.11942321362768805</c:v>
                </c:pt>
                <c:pt idx="29">
                  <c:v>0.12303557392734095</c:v>
                </c:pt>
                <c:pt idx="30">
                  <c:v>0.12572744739147676</c:v>
                </c:pt>
                <c:pt idx="31">
                  <c:v>0.12747096590601989</c:v>
                </c:pt>
                <c:pt idx="32">
                  <c:v>0.12825877304403796</c:v>
                </c:pt>
                <c:pt idx="33">
                  <c:v>0.12810327978587388</c:v>
                </c:pt>
                <c:pt idx="34">
                  <c:v>0.12703534805911132</c:v>
                </c:pt>
                <c:pt idx="35">
                  <c:v>0.12510248941244445</c:v>
                </c:pt>
                <c:pt idx="36">
                  <c:v>0.12236667836043913</c:v>
                </c:pt>
                <c:pt idx="37">
                  <c:v>0.11890188675829522</c:v>
                </c:pt>
                <c:pt idx="38">
                  <c:v>0.114791447179353</c:v>
                </c:pt>
                <c:pt idx="39">
                  <c:v>0.1101253501082833</c:v>
                </c:pt>
                <c:pt idx="40">
                  <c:v>0.10499757245877957</c:v>
                </c:pt>
                <c:pt idx="41">
                  <c:v>9.9503524244751312E-2</c:v>
                </c:pt>
                <c:pt idx="42">
                  <c:v>9.3737687030345337E-2</c:v>
                </c:pt>
                <c:pt idx="43">
                  <c:v>8.7791502937074828E-2</c:v>
                </c:pt>
                <c:pt idx="44">
                  <c:v>8.1751557355289842E-2</c:v>
                </c:pt>
                <c:pt idx="45">
                  <c:v>7.569808288786728E-2</c:v>
                </c:pt>
                <c:pt idx="46">
                  <c:v>6.9703797144605659E-2</c:v>
                </c:pt>
                <c:pt idx="47">
                  <c:v>6.3833073383166059E-2</c:v>
                </c:pt>
                <c:pt idx="48">
                  <c:v>5.814143109763107E-2</c:v>
                </c:pt>
                <c:pt idx="49">
                  <c:v>5.2675323789452624E-2</c:v>
                </c:pt>
                <c:pt idx="50">
                  <c:v>4.7472193481377621E-2</c:v>
                </c:pt>
                <c:pt idx="51">
                  <c:v>4.2560756090123178E-2</c:v>
                </c:pt>
                <c:pt idx="52">
                  <c:v>3.796147848490674E-2</c:v>
                </c:pt>
                <c:pt idx="53">
                  <c:v>3.3687206762404963E-2</c:v>
                </c:pt>
                <c:pt idx="54">
                  <c:v>2.9743905731160165E-2</c:v>
                </c:pt>
                <c:pt idx="55">
                  <c:v>2.6131471539659133E-2</c:v>
                </c:pt>
                <c:pt idx="56">
                  <c:v>2.2844582496305641E-2</c:v>
                </c:pt>
                <c:pt idx="57">
                  <c:v>1.9873557103765406E-2</c:v>
                </c:pt>
                <c:pt idx="58">
                  <c:v>1.7205192862274513E-2</c:v>
                </c:pt>
                <c:pt idx="59">
                  <c:v>1.4823564207392179E-2</c:v>
                </c:pt>
                <c:pt idx="60">
                  <c:v>1.2710762791506366E-2</c:v>
                </c:pt>
                <c:pt idx="61">
                  <c:v>1.0847567989135016E-2</c:v>
                </c:pt>
                <c:pt idx="62">
                  <c:v>9.2140398405392756E-3</c:v>
                </c:pt>
                <c:pt idx="63">
                  <c:v>7.7900305267193295E-3</c:v>
                </c:pt>
                <c:pt idx="64">
                  <c:v>6.5556138133331856E-3</c:v>
                </c:pt>
                <c:pt idx="65">
                  <c:v>5.4914346711151451E-3</c:v>
                </c:pt>
                <c:pt idx="66">
                  <c:v>4.5789834684590615E-3</c:v>
                </c:pt>
                <c:pt idx="67">
                  <c:v>3.8008007575271465E-3</c:v>
                </c:pt>
                <c:pt idx="68">
                  <c:v>3.1406197791281026E-3</c:v>
                </c:pt>
                <c:pt idx="69">
                  <c:v>2.5834544493154744E-3</c:v>
                </c:pt>
                <c:pt idx="70">
                  <c:v>2.1156408273122042E-3</c:v>
                </c:pt>
                <c:pt idx="71">
                  <c:v>1.7248399696342767E-3</c:v>
                </c:pt>
                <c:pt idx="72">
                  <c:v>1.4000097191835374E-3</c:v>
                </c:pt>
                <c:pt idx="73">
                  <c:v>1.1313524276322026E-3</c:v>
                </c:pt>
                <c:pt idx="74">
                  <c:v>9.1024492615477542E-4</c:v>
                </c:pt>
                <c:pt idx="75">
                  <c:v>7.2915629779660835E-4</c:v>
                </c:pt>
                <c:pt idx="76">
                  <c:v>5.8155821063432403E-4</c:v>
                </c:pt>
                <c:pt idx="77">
                  <c:v>4.6183178196094121E-4</c:v>
                </c:pt>
                <c:pt idx="78">
                  <c:v>3.6517418918417154E-4</c:v>
                </c:pt>
                <c:pt idx="79">
                  <c:v>2.8750754423820647E-4</c:v>
                </c:pt>
                <c:pt idx="80">
                  <c:v>2.2539191926231492E-4</c:v>
                </c:pt>
                <c:pt idx="81">
                  <c:v>1.7594386014941721E-4</c:v>
                </c:pt>
                <c:pt idx="82">
                  <c:v>1.3676125428285072E-4</c:v>
                </c:pt>
                <c:pt idx="83">
                  <c:v>1.0585502828892098E-4</c:v>
                </c:pt>
                <c:pt idx="84">
                  <c:v>8.1587836824674229E-5</c:v>
                </c:pt>
                <c:pt idx="85">
                  <c:v>6.2619658049655285E-5</c:v>
                </c:pt>
                <c:pt idx="86">
                  <c:v>4.7860027911462183E-5</c:v>
                </c:pt>
                <c:pt idx="87">
                  <c:v>3.6426515445386311E-5</c:v>
                </c:pt>
                <c:pt idx="88">
                  <c:v>2.7608956542475779E-5</c:v>
                </c:pt>
                <c:pt idx="89">
                  <c:v>2.0838915935749652E-5</c:v>
                </c:pt>
                <c:pt idx="90">
                  <c:v>1.5663828904754364E-5</c:v>
                </c:pt>
                <c:pt idx="91">
                  <c:v>1.1725278565198292E-5</c:v>
                </c:pt>
                <c:pt idx="92">
                  <c:v>8.7408856082761471E-6</c:v>
                </c:pt>
                <c:pt idx="93">
                  <c:v>6.4893198917432978E-6</c:v>
                </c:pt>
                <c:pt idx="94">
                  <c:v>4.7979831496407248E-6</c:v>
                </c:pt>
                <c:pt idx="95">
                  <c:v>3.532955896145505E-6</c:v>
                </c:pt>
                <c:pt idx="96">
                  <c:v>2.5908467200226572E-6</c:v>
                </c:pt>
                <c:pt idx="97">
                  <c:v>1.8922266300687176E-6</c:v>
                </c:pt>
                <c:pt idx="98">
                  <c:v>1.3763735144476655E-6</c:v>
                </c:pt>
                <c:pt idx="99">
                  <c:v>9.97091182711266E-7</c:v>
                </c:pt>
                <c:pt idx="100">
                  <c:v>7.1940331146201157E-7</c:v>
                </c:pt>
                <c:pt idx="101">
                  <c:v>5.1695465126033517E-7</c:v>
                </c:pt>
                <c:pt idx="102">
                  <c:v>3.6998003415200133E-7</c:v>
                </c:pt>
                <c:pt idx="103">
                  <c:v>2.6372616905484847E-7</c:v>
                </c:pt>
                <c:pt idx="104">
                  <c:v>1.8723215594520962E-7</c:v>
                </c:pt>
                <c:pt idx="105">
                  <c:v>1.323923864561489E-7</c:v>
                </c:pt>
                <c:pt idx="106">
                  <c:v>9.324036035434529E-8</c:v>
                </c:pt>
                <c:pt idx="107">
                  <c:v>6.5404277416924301E-8</c:v>
                </c:pt>
                <c:pt idx="108">
                  <c:v>4.5695398796498665E-8</c:v>
                </c:pt>
                <c:pt idx="109">
                  <c:v>3.1798428740745078E-8</c:v>
                </c:pt>
                <c:pt idx="110">
                  <c:v>2.2039838154512017E-8</c:v>
                </c:pt>
                <c:pt idx="111">
                  <c:v>1.5215397526877543E-8</c:v>
                </c:pt>
                <c:pt idx="112">
                  <c:v>1.0462438278656558E-8</c:v>
                </c:pt>
                <c:pt idx="113">
                  <c:v>7.1657176417488953E-9</c:v>
                </c:pt>
                <c:pt idx="114">
                  <c:v>4.8883923879604596E-9</c:v>
                </c:pt>
                <c:pt idx="115">
                  <c:v>3.3216537474621718E-9</c:v>
                </c:pt>
                <c:pt idx="116">
                  <c:v>2.2481582439857249E-9</c:v>
                </c:pt>
                <c:pt idx="117">
                  <c:v>1.5156043421263045E-9</c:v>
                </c:pt>
                <c:pt idx="118">
                  <c:v>1.0177319793937057E-9</c:v>
                </c:pt>
                <c:pt idx="119">
                  <c:v>6.8072505401077262E-10</c:v>
                </c:pt>
                <c:pt idx="120">
                  <c:v>4.5352668579472319E-10</c:v>
                </c:pt>
                <c:pt idx="121">
                  <c:v>3.0097385295382664E-10</c:v>
                </c:pt>
                <c:pt idx="122">
                  <c:v>1.9895344507931381E-10</c:v>
                </c:pt>
                <c:pt idx="123">
                  <c:v>1.3100046877624634E-10</c:v>
                </c:pt>
                <c:pt idx="124">
                  <c:v>8.5920104327783159E-11</c:v>
                </c:pt>
                <c:pt idx="125">
                  <c:v>5.6133112871365057E-11</c:v>
                </c:pt>
                <c:pt idx="126">
                  <c:v>3.6529827786479468E-11</c:v>
                </c:pt>
                <c:pt idx="127">
                  <c:v>2.368001808702458E-11</c:v>
                </c:pt>
                <c:pt idx="128">
                  <c:v>1.5290582873876644E-11</c:v>
                </c:pt>
                <c:pt idx="129">
                  <c:v>9.8350216046998096E-12</c:v>
                </c:pt>
                <c:pt idx="130">
                  <c:v>6.3014063105816298E-12</c:v>
                </c:pt>
                <c:pt idx="131">
                  <c:v>4.0217226914756294E-12</c:v>
                </c:pt>
                <c:pt idx="132">
                  <c:v>2.5568236874178847E-12</c:v>
                </c:pt>
                <c:pt idx="133">
                  <c:v>1.6192167078129822E-12</c:v>
                </c:pt>
                <c:pt idx="134">
                  <c:v>1.0214713443830927E-12</c:v>
                </c:pt>
                <c:pt idx="135">
                  <c:v>6.4189776369297442E-13</c:v>
                </c:pt>
                <c:pt idx="136">
                  <c:v>4.0181432611344054E-13</c:v>
                </c:pt>
                <c:pt idx="137">
                  <c:v>2.5055682386025854E-13</c:v>
                </c:pt>
                <c:pt idx="138">
                  <c:v>1.556358609453735E-13</c:v>
                </c:pt>
                <c:pt idx="139">
                  <c:v>9.6302387559570945E-14</c:v>
                </c:pt>
                <c:pt idx="140">
                  <c:v>5.9359424055718144E-14</c:v>
                </c:pt>
                <c:pt idx="141">
                  <c:v>3.6447589787527002E-14</c:v>
                </c:pt>
                <c:pt idx="142">
                  <c:v>2.2293369057599684E-14</c:v>
                </c:pt>
                <c:pt idx="143">
                  <c:v>1.3583496309336988E-14</c:v>
                </c:pt>
                <c:pt idx="144">
                  <c:v>8.2447520001176264E-15</c:v>
                </c:pt>
                <c:pt idx="145">
                  <c:v>4.9851124114429306E-15</c:v>
                </c:pt>
                <c:pt idx="146">
                  <c:v>3.0026505374151015E-15</c:v>
                </c:pt>
                <c:pt idx="147">
                  <c:v>1.8016408444646566E-15</c:v>
                </c:pt>
                <c:pt idx="148">
                  <c:v>1.0768775936627371E-15</c:v>
                </c:pt>
                <c:pt idx="149">
                  <c:v>6.4120991713797865E-16</c:v>
                </c:pt>
                <c:pt idx="150">
                  <c:v>3.8033907217202211E-16</c:v>
                </c:pt>
                <c:pt idx="151">
                  <c:v>2.2473955165426682E-16</c:v>
                </c:pt>
                <c:pt idx="152">
                  <c:v>1.3228997847707297E-16</c:v>
                </c:pt>
                <c:pt idx="153">
                  <c:v>7.7573652930611809E-17</c:v>
                </c:pt>
                <c:pt idx="154">
                  <c:v>4.5315040749781366E-17</c:v>
                </c:pt>
                <c:pt idx="155">
                  <c:v>2.6370131595337098E-17</c:v>
                </c:pt>
                <c:pt idx="156">
                  <c:v>1.5287094352386289E-17</c:v>
                </c:pt>
                <c:pt idx="157">
                  <c:v>8.8283845226676121E-18</c:v>
                </c:pt>
                <c:pt idx="158">
                  <c:v>5.0790452551303565E-18</c:v>
                </c:pt>
                <c:pt idx="159">
                  <c:v>2.9109071702288753E-18</c:v>
                </c:pt>
                <c:pt idx="160">
                  <c:v>1.6619613847664669E-18</c:v>
                </c:pt>
                <c:pt idx="161">
                  <c:v>9.452804004338097E-19</c:v>
                </c:pt>
                <c:pt idx="162">
                  <c:v>5.3560961574401351E-19</c:v>
                </c:pt>
                <c:pt idx="163">
                  <c:v>3.0233253502097847E-19</c:v>
                </c:pt>
                <c:pt idx="164">
                  <c:v>1.7000865051889312E-19</c:v>
                </c:pt>
                <c:pt idx="165">
                  <c:v>9.5237406434431583E-20</c:v>
                </c:pt>
                <c:pt idx="166">
                  <c:v>5.3149022565639124E-20</c:v>
                </c:pt>
                <c:pt idx="167">
                  <c:v>2.9548466682006988E-20</c:v>
                </c:pt>
                <c:pt idx="168">
                  <c:v>1.6365425892516807E-20</c:v>
                </c:pt>
                <c:pt idx="169">
                  <c:v>9.0296954965461502E-21</c:v>
                </c:pt>
                <c:pt idx="170">
                  <c:v>4.9633288705614994E-21</c:v>
                </c:pt>
                <c:pt idx="171">
                  <c:v>2.7178648987600665E-21</c:v>
                </c:pt>
                <c:pt idx="172">
                  <c:v>1.4826486278443841E-21</c:v>
                </c:pt>
                <c:pt idx="173">
                  <c:v>8.0575844202027567E-22</c:v>
                </c:pt>
                <c:pt idx="174">
                  <c:v>4.3624294066807581E-22</c:v>
                </c:pt>
                <c:pt idx="175">
                  <c:v>2.3529329221359213E-22</c:v>
                </c:pt>
                <c:pt idx="176">
                  <c:v>1.2642964498958371E-22</c:v>
                </c:pt>
                <c:pt idx="177">
                  <c:v>6.7677945901349565E-23</c:v>
                </c:pt>
                <c:pt idx="178">
                  <c:v>3.6091499620206343E-23</c:v>
                </c:pt>
                <c:pt idx="179">
                  <c:v>1.9174445505978672E-23</c:v>
                </c:pt>
                <c:pt idx="180">
                  <c:v>1.0148490189658929E-23</c:v>
                </c:pt>
                <c:pt idx="181">
                  <c:v>5.3510793867307355E-24</c:v>
                </c:pt>
                <c:pt idx="182">
                  <c:v>2.8108862834418724E-24</c:v>
                </c:pt>
                <c:pt idx="183">
                  <c:v>1.4709830289470727E-24</c:v>
                </c:pt>
                <c:pt idx="184">
                  <c:v>7.6689361500096424E-25</c:v>
                </c:pt>
                <c:pt idx="185">
                  <c:v>3.9831459146911127E-25</c:v>
                </c:pt>
                <c:pt idx="186">
                  <c:v>2.0610166336769372E-25</c:v>
                </c:pt>
                <c:pt idx="187">
                  <c:v>1.0624328896615405E-25</c:v>
                </c:pt>
                <c:pt idx="188">
                  <c:v>5.4561560131323961E-26</c:v>
                </c:pt>
                <c:pt idx="189">
                  <c:v>2.7915013535078659E-26</c:v>
                </c:pt>
                <c:pt idx="190">
                  <c:v>1.4228372037462974E-26</c:v>
                </c:pt>
                <c:pt idx="191">
                  <c:v>7.2250257360249761E-27</c:v>
                </c:pt>
                <c:pt idx="192">
                  <c:v>3.6550296325935774E-27</c:v>
                </c:pt>
                <c:pt idx="193">
                  <c:v>1.8420873396771021E-27</c:v>
                </c:pt>
                <c:pt idx="194">
                  <c:v>9.2490649857590787E-28</c:v>
                </c:pt>
                <c:pt idx="195">
                  <c:v>4.6265176189069618E-28</c:v>
                </c:pt>
                <c:pt idx="196">
                  <c:v>2.3055782027758697E-28</c:v>
                </c:pt>
                <c:pt idx="197">
                  <c:v>1.1446565736000132E-28</c:v>
                </c:pt>
                <c:pt idx="198">
                  <c:v>5.661620105421762E-29</c:v>
                </c:pt>
                <c:pt idx="199">
                  <c:v>2.7898243616600367E-29</c:v>
                </c:pt>
                <c:pt idx="200">
                  <c:v>1.3695694588726723E-29</c:v>
                </c:pt>
                <c:pt idx="201">
                  <c:v>6.6982717510146017E-30</c:v>
                </c:pt>
                <c:pt idx="202">
                  <c:v>3.2637237635426059E-30</c:v>
                </c:pt>
                <c:pt idx="203">
                  <c:v>1.5842961933625004E-30</c:v>
                </c:pt>
                <c:pt idx="204">
                  <c:v>7.6618233757744816E-31</c:v>
                </c:pt>
                <c:pt idx="205">
                  <c:v>3.6914847433617718E-31</c:v>
                </c:pt>
                <c:pt idx="206">
                  <c:v>1.7719179576170081E-31</c:v>
                </c:pt>
                <c:pt idx="207">
                  <c:v>8.4734472706224618E-32</c:v>
                </c:pt>
                <c:pt idx="208">
                  <c:v>4.0369283106371241E-32</c:v>
                </c:pt>
                <c:pt idx="209">
                  <c:v>1.9160935799484094E-32</c:v>
                </c:pt>
                <c:pt idx="210">
                  <c:v>9.0606123548300514E-33</c:v>
                </c:pt>
                <c:pt idx="211">
                  <c:v>4.2684865560776914E-33</c:v>
                </c:pt>
                <c:pt idx="212">
                  <c:v>2.0033931814438476E-33</c:v>
                </c:pt>
                <c:pt idx="213">
                  <c:v>9.3677380352096165E-34</c:v>
                </c:pt>
                <c:pt idx="214">
                  <c:v>4.3639515270597877E-34</c:v>
                </c:pt>
                <c:pt idx="215">
                  <c:v>2.0253593536403234E-34</c:v>
                </c:pt>
                <c:pt idx="216">
                  <c:v>9.3648668153759358E-35</c:v>
                </c:pt>
                <c:pt idx="217">
                  <c:v>4.3139867914923247E-35</c:v>
                </c:pt>
                <c:pt idx="218">
                  <c:v>1.9798580303934147E-35</c:v>
                </c:pt>
                <c:pt idx="219">
                  <c:v>9.0524817535904837E-36</c:v>
                </c:pt>
                <c:pt idx="220">
                  <c:v>4.1236326546210684E-36</c:v>
                </c:pt>
                <c:pt idx="221">
                  <c:v>1.8714202042561481E-36</c:v>
                </c:pt>
                <c:pt idx="222">
                  <c:v>8.4613958589064857E-37</c:v>
                </c:pt>
                <c:pt idx="223">
                  <c:v>3.8114689744918985E-37</c:v>
                </c:pt>
                <c:pt idx="224">
                  <c:v>1.7104987272701952E-37</c:v>
                </c:pt>
                <c:pt idx="225">
                  <c:v>7.6477454473069535E-38</c:v>
                </c:pt>
                <c:pt idx="226">
                  <c:v>3.406627927483101E-38</c:v>
                </c:pt>
                <c:pt idx="227">
                  <c:v>1.5118088846707996E-38</c:v>
                </c:pt>
                <c:pt idx="228">
                  <c:v>6.6842132327218194E-39</c:v>
                </c:pt>
                <c:pt idx="229">
                  <c:v>2.9443213306108179E-39</c:v>
                </c:pt>
                <c:pt idx="230">
                  <c:v>1.2921172159414499E-39</c:v>
                </c:pt>
                <c:pt idx="231">
                  <c:v>5.6493789385093052E-40</c:v>
                </c:pt>
                <c:pt idx="232">
                  <c:v>2.4608314567766713E-40</c:v>
                </c:pt>
                <c:pt idx="233">
                  <c:v>1.067937121601471E-40</c:v>
                </c:pt>
                <c:pt idx="234">
                  <c:v>4.6173460325936899E-41</c:v>
                </c:pt>
                <c:pt idx="235">
                  <c:v>1.9889431141196634E-41</c:v>
                </c:pt>
                <c:pt idx="236">
                  <c:v>8.5356337264392537E-42</c:v>
                </c:pt>
                <c:pt idx="237">
                  <c:v>3.6494961940018208E-42</c:v>
                </c:pt>
                <c:pt idx="238">
                  <c:v>1.5545835141857271E-42</c:v>
                </c:pt>
                <c:pt idx="239">
                  <c:v>6.5975009087378322E-43</c:v>
                </c:pt>
                <c:pt idx="240">
                  <c:v>2.7895193223207639E-43</c:v>
                </c:pt>
                <c:pt idx="241">
                  <c:v>1.1750708610185253E-43</c:v>
                </c:pt>
                <c:pt idx="242">
                  <c:v>4.9315535973291901E-44</c:v>
                </c:pt>
                <c:pt idx="243">
                  <c:v>2.0620002932694719E-44</c:v>
                </c:pt>
                <c:pt idx="244">
                  <c:v>8.5897237416172923E-45</c:v>
                </c:pt>
                <c:pt idx="245">
                  <c:v>3.5649662262974872E-45</c:v>
                </c:pt>
                <c:pt idx="246">
                  <c:v>1.4740683811320427E-45</c:v>
                </c:pt>
                <c:pt idx="247">
                  <c:v>6.0724795954693419E-46</c:v>
                </c:pt>
                <c:pt idx="248">
                  <c:v>2.4923036453112649E-46</c:v>
                </c:pt>
                <c:pt idx="249">
                  <c:v>1.0191134320777245E-46</c:v>
                </c:pt>
                <c:pt idx="250">
                  <c:v>4.1517482372827717E-47</c:v>
                </c:pt>
                <c:pt idx="251">
                  <c:v>1.6851036895781231E-47</c:v>
                </c:pt>
                <c:pt idx="252">
                  <c:v>6.8141173059185568E-48</c:v>
                </c:pt>
                <c:pt idx="253">
                  <c:v>2.7452389835549381E-48</c:v>
                </c:pt>
                <c:pt idx="254">
                  <c:v>1.1018906572615689E-48</c:v>
                </c:pt>
                <c:pt idx="255">
                  <c:v>4.4064094444742403E-49</c:v>
                </c:pt>
                <c:pt idx="256">
                  <c:v>1.7555751084038261E-49</c:v>
                </c:pt>
                <c:pt idx="257">
                  <c:v>6.9685497479972683E-50</c:v>
                </c:pt>
                <c:pt idx="258">
                  <c:v>2.7558401713144314E-50</c:v>
                </c:pt>
                <c:pt idx="259">
                  <c:v>1.0858116160995982E-50</c:v>
                </c:pt>
                <c:pt idx="260">
                  <c:v>4.2622996391871582E-51</c:v>
                </c:pt>
                <c:pt idx="261">
                  <c:v>1.6669505136492129E-51</c:v>
                </c:pt>
                <c:pt idx="262">
                  <c:v>6.4951752000804389E-52</c:v>
                </c:pt>
                <c:pt idx="263">
                  <c:v>2.5214401316808618E-52</c:v>
                </c:pt>
                <c:pt idx="264">
                  <c:v>9.7520579149384098E-53</c:v>
                </c:pt>
                <c:pt idx="265">
                  <c:v>3.7578020002851384E-53</c:v>
                </c:pt>
                <c:pt idx="266">
                  <c:v>1.4426524362247523E-53</c:v>
                </c:pt>
                <c:pt idx="267">
                  <c:v>5.5179774141623418E-54</c:v>
                </c:pt>
                <c:pt idx="268">
                  <c:v>2.1027550873160985E-54</c:v>
                </c:pt>
                <c:pt idx="269">
                  <c:v>7.9834060159041142E-55</c:v>
                </c:pt>
                <c:pt idx="270">
                  <c:v>3.019803417182705E-55</c:v>
                </c:pt>
                <c:pt idx="271">
                  <c:v>1.1380470991311398E-55</c:v>
                </c:pt>
                <c:pt idx="272">
                  <c:v>4.2730018868300714E-56</c:v>
                </c:pt>
                <c:pt idx="273">
                  <c:v>1.5984438746428158E-56</c:v>
                </c:pt>
                <c:pt idx="274">
                  <c:v>5.9573529294737362E-57</c:v>
                </c:pt>
                <c:pt idx="275">
                  <c:v>2.212081219375463E-57</c:v>
                </c:pt>
                <c:pt idx="276">
                  <c:v>8.1835318509534193E-58</c:v>
                </c:pt>
                <c:pt idx="277">
                  <c:v>3.016286717264751E-58</c:v>
                </c:pt>
                <c:pt idx="278">
                  <c:v>1.1076352462995784E-58</c:v>
                </c:pt>
                <c:pt idx="279">
                  <c:v>4.0524099821676484E-59</c:v>
                </c:pt>
                <c:pt idx="280">
                  <c:v>1.4771432392989354E-59</c:v>
                </c:pt>
                <c:pt idx="281">
                  <c:v>5.3644429444600416E-60</c:v>
                </c:pt>
                <c:pt idx="282">
                  <c:v>1.9409734404087957E-60</c:v>
                </c:pt>
                <c:pt idx="283">
                  <c:v>6.9969320085929711E-61</c:v>
                </c:pt>
                <c:pt idx="284">
                  <c:v>2.5129796302103243E-61</c:v>
                </c:pt>
                <c:pt idx="285">
                  <c:v>8.9921530310995707E-62</c:v>
                </c:pt>
                <c:pt idx="286">
                  <c:v>3.205767103046775E-62</c:v>
                </c:pt>
                <c:pt idx="287">
                  <c:v>1.1386597105054561E-62</c:v>
                </c:pt>
                <c:pt idx="288">
                  <c:v>4.0294873444554971E-63</c:v>
                </c:pt>
                <c:pt idx="289">
                  <c:v>1.4206910366251951E-63</c:v>
                </c:pt>
                <c:pt idx="290">
                  <c:v>4.9904950861395183E-64</c:v>
                </c:pt>
                <c:pt idx="291">
                  <c:v>1.7465535884018497E-64</c:v>
                </c:pt>
                <c:pt idx="292">
                  <c:v>6.0899626880266495E-65</c:v>
                </c:pt>
                <c:pt idx="293">
                  <c:v>2.115640744443696E-65</c:v>
                </c:pt>
                <c:pt idx="294">
                  <c:v>7.3225766487530936E-66</c:v>
                </c:pt>
                <c:pt idx="295">
                  <c:v>2.525112789700429E-66</c:v>
                </c:pt>
                <c:pt idx="296">
                  <c:v>8.675462255927265E-67</c:v>
                </c:pt>
                <c:pt idx="297">
                  <c:v>2.9696111870530138E-67</c:v>
                </c:pt>
                <c:pt idx="298">
                  <c:v>1.0127489771016972E-67</c:v>
                </c:pt>
                <c:pt idx="299">
                  <c:v>3.4411168870067819E-68</c:v>
                </c:pt>
                <c:pt idx="300">
                  <c:v>1.1649104916386617E-68</c:v>
                </c:pt>
                <c:pt idx="301">
                  <c:v>3.9289937547401726E-69</c:v>
                </c:pt>
                <c:pt idx="302">
                  <c:v>1.3202795567823578E-69</c:v>
                </c:pt>
                <c:pt idx="303">
                  <c:v>4.4202452346966544E-70</c:v>
                </c:pt>
                <c:pt idx="304">
                  <c:v>1.4744255979452396E-70</c:v>
                </c:pt>
                <c:pt idx="305">
                  <c:v>4.8999936380666816E-71</c:v>
                </c:pt>
                <c:pt idx="306">
                  <c:v>1.6224243286191667E-71</c:v>
                </c:pt>
                <c:pt idx="307">
                  <c:v>5.3521686045636792E-72</c:v>
                </c:pt>
                <c:pt idx="308">
                  <c:v>1.7591045245285859E-72</c:v>
                </c:pt>
                <c:pt idx="309">
                  <c:v>5.7603669295926077E-73</c:v>
                </c:pt>
                <c:pt idx="310">
                  <c:v>1.8793402419108284E-73</c:v>
                </c:pt>
                <c:pt idx="311">
                  <c:v>6.1088232263803751E-74</c:v>
                </c:pt>
                <c:pt idx="312">
                  <c:v>1.9783662695706778E-74</c:v>
                </c:pt>
                <c:pt idx="313">
                  <c:v>6.3834131131605135E-75</c:v>
                </c:pt>
                <c:pt idx="314">
                  <c:v>2.052090122609594E-75</c:v>
                </c:pt>
                <c:pt idx="315">
                  <c:v>6.5726006845285959E-76</c:v>
                </c:pt>
                <c:pt idx="316">
                  <c:v>2.0973722459202996E-76</c:v>
                </c:pt>
                <c:pt idx="317">
                  <c:v>6.6682419333126263E-77</c:v>
                </c:pt>
                <c:pt idx="318">
                  <c:v>2.1122477307071336E-77</c:v>
                </c:pt>
                <c:pt idx="319">
                  <c:v>6.6661662054773019E-78</c:v>
                </c:pt>
                <c:pt idx="320">
                  <c:v>2.0960677327650216E-78</c:v>
                </c:pt>
                <c:pt idx="321">
                  <c:v>6.5664778503104322E-79</c:v>
                </c:pt>
                <c:pt idx="322">
                  <c:v>2.0495464116903046E-79</c:v>
                </c:pt>
                <c:pt idx="323">
                  <c:v>6.3735476690138399E-80</c:v>
                </c:pt>
                <c:pt idx="324">
                  <c:v>1.9747086601181946E-80</c:v>
                </c:pt>
                <c:pt idx="325">
                  <c:v>6.0956951249172291E-81</c:v>
                </c:pt>
                <c:pt idx="326">
                  <c:v>1.8747439521564776E-81</c:v>
                </c:pt>
                <c:pt idx="327">
                  <c:v>5.7445935014867545E-82</c:v>
                </c:pt>
                <c:pt idx="328">
                  <c:v>1.7537810050664287E-82</c:v>
                </c:pt>
                <c:pt idx="329">
                  <c:v>5.3344572465111746E-83</c:v>
                </c:pt>
                <c:pt idx="330">
                  <c:v>1.6166054233817565E-83</c:v>
                </c:pt>
                <c:pt idx="331">
                  <c:v>4.8810902474660706E-84</c:v>
                </c:pt>
                <c:pt idx="332">
                  <c:v>1.4683471804638356E-84</c:v>
                </c:pt>
                <c:pt idx="333">
                  <c:v>4.4008835361094099E-85</c:v>
                </c:pt>
                <c:pt idx="334">
                  <c:v>1.3141662165051261E-85</c:v>
                </c:pt>
                <c:pt idx="335">
                  <c:v>3.9098501813957345E-86</c:v>
                </c:pt>
                <c:pt idx="336">
                  <c:v>1.1589626023933627E-86</c:v>
                </c:pt>
                <c:pt idx="337">
                  <c:v>3.4227746664298173E-87</c:v>
                </c:pt>
                <c:pt idx="338">
                  <c:v>1.0071330958687126E-87</c:v>
                </c:pt>
                <c:pt idx="339">
                  <c:v>2.9525359184404865E-88</c:v>
                </c:pt>
                <c:pt idx="340">
                  <c:v>8.6238931019311906E-89</c:v>
                </c:pt>
                <c:pt idx="341">
                  <c:v>2.509640311726487E-89</c:v>
                </c:pt>
                <c:pt idx="342">
                  <c:v>7.2764513420749569E-90</c:v>
                </c:pt>
                <c:pt idx="343">
                  <c:v>2.1019766906422761E-90</c:v>
                </c:pt>
                <c:pt idx="344">
                  <c:v>6.0497352185941366E-91</c:v>
                </c:pt>
                <c:pt idx="345">
                  <c:v>1.7347828891240352E-91</c:v>
                </c:pt>
                <c:pt idx="346">
                  <c:v>4.956262150923818E-92</c:v>
                </c:pt>
                <c:pt idx="347">
                  <c:v>1.410794865227759E-92</c:v>
                </c:pt>
                <c:pt idx="348">
                  <c:v>4.0010503494730079E-93</c:v>
                </c:pt>
                <c:pt idx="349">
                  <c:v>1.130537028651734E-93</c:v>
                </c:pt>
                <c:pt idx="350">
                  <c:v>3.1827042004146485E-94</c:v>
                </c:pt>
                <c:pt idx="351">
                  <c:v>8.9270621020256035E-95</c:v>
                </c:pt>
                <c:pt idx="352">
                  <c:v>2.4947194247902084E-95</c:v>
                </c:pt>
                <c:pt idx="353">
                  <c:v>6.9460165794874807E-96</c:v>
                </c:pt>
                <c:pt idx="354">
                  <c:v>1.9268635289369724E-96</c:v>
                </c:pt>
                <c:pt idx="355">
                  <c:v>5.3255836517145186E-97</c:v>
                </c:pt>
                <c:pt idx="356">
                  <c:v>1.4665087427134913E-97</c:v>
                </c:pt>
                <c:pt idx="357">
                  <c:v>4.0234941228081058E-98</c:v>
                </c:pt>
                <c:pt idx="358">
                  <c:v>1.0998246077497919E-98</c:v>
                </c:pt>
                <c:pt idx="359">
                  <c:v>2.9953316564216055E-99</c:v>
                </c:pt>
                <c:pt idx="360">
                  <c:v>8.1277043756692228E-100</c:v>
                </c:pt>
                <c:pt idx="361">
                  <c:v>2.1973156812240689E-100</c:v>
                </c:pt>
                <c:pt idx="362">
                  <c:v>5.9185954993609607E-101</c:v>
                </c:pt>
                <c:pt idx="363">
                  <c:v>1.5883513856233067E-101</c:v>
                </c:pt>
                <c:pt idx="364">
                  <c:v>4.246941789772766E-102</c:v>
                </c:pt>
                <c:pt idx="365">
                  <c:v>1.1313784412481673E-102</c:v>
                </c:pt>
                <c:pt idx="366">
                  <c:v>3.002903870456172E-103</c:v>
                </c:pt>
                <c:pt idx="367">
                  <c:v>7.9410324817642566E-104</c:v>
                </c:pt>
                <c:pt idx="368">
                  <c:v>2.0922549213710991E-104</c:v>
                </c:pt>
                <c:pt idx="369">
                  <c:v>5.4923015901468021E-105</c:v>
                </c:pt>
                <c:pt idx="370">
                  <c:v>1.4364693997113083E-105</c:v>
                </c:pt>
                <c:pt idx="371">
                  <c:v>3.743179667540319E-106</c:v>
                </c:pt>
                <c:pt idx="372">
                  <c:v>9.7182334726852701E-107</c:v>
                </c:pt>
                <c:pt idx="373">
                  <c:v>2.5138329407057099E-107</c:v>
                </c:pt>
                <c:pt idx="374">
                  <c:v>6.4787018471685448E-108</c:v>
                </c:pt>
                <c:pt idx="375">
                  <c:v>1.6635740564772873E-108</c:v>
                </c:pt>
                <c:pt idx="376">
                  <c:v>4.2559734900959013E-109</c:v>
                </c:pt>
                <c:pt idx="377">
                  <c:v>1.0848217542740289E-109</c:v>
                </c:pt>
                <c:pt idx="378">
                  <c:v>2.7549937562920296E-110</c:v>
                </c:pt>
                <c:pt idx="379">
                  <c:v>6.9708490580584357E-111</c:v>
                </c:pt>
                <c:pt idx="380">
                  <c:v>1.757331242120348E-111</c:v>
                </c:pt>
                <c:pt idx="381">
                  <c:v>4.4139208001596318E-112</c:v>
                </c:pt>
                <c:pt idx="382">
                  <c:v>1.104583269624781E-112</c:v>
                </c:pt>
                <c:pt idx="383">
                  <c:v>2.7540731239514564E-113</c:v>
                </c:pt>
                <c:pt idx="384">
                  <c:v>6.8415675156634943E-114</c:v>
                </c:pt>
                <c:pt idx="385">
                  <c:v>1.6933197468304145E-114</c:v>
                </c:pt>
                <c:pt idx="386">
                  <c:v>4.1756644881858384E-115</c:v>
                </c:pt>
                <c:pt idx="387">
                  <c:v>1.0259248456001114E-115</c:v>
                </c:pt>
                <c:pt idx="388">
                  <c:v>2.5113595094847936E-116</c:v>
                </c:pt>
                <c:pt idx="389">
                  <c:v>6.1249941330795533E-117</c:v>
                </c:pt>
                <c:pt idx="390">
                  <c:v>1.4883530943208445E-117</c:v>
                </c:pt>
                <c:pt idx="391">
                  <c:v>3.6033781437295973E-118</c:v>
                </c:pt>
                <c:pt idx="392">
                  <c:v>8.6919522462301013E-119</c:v>
                </c:pt>
                <c:pt idx="393">
                  <c:v>2.0889522258848673E-119</c:v>
                </c:pt>
                <c:pt idx="394">
                  <c:v>5.0019969938471705E-120</c:v>
                </c:pt>
                <c:pt idx="395">
                  <c:v>1.1933343575775938E-120</c:v>
                </c:pt>
                <c:pt idx="396">
                  <c:v>2.8365126167259232E-121</c:v>
                </c:pt>
                <c:pt idx="397">
                  <c:v>6.7175546417369584E-122</c:v>
                </c:pt>
                <c:pt idx="398">
                  <c:v>1.5850452502997957E-122</c:v>
                </c:pt>
                <c:pt idx="399">
                  <c:v>3.7262856781687922E-123</c:v>
                </c:pt>
                <c:pt idx="400">
                  <c:v>8.7279994387864248E-124</c:v>
                </c:pt>
                <c:pt idx="401">
                  <c:v>2.0368423063374839E-124</c:v>
                </c:pt>
                <c:pt idx="402">
                  <c:v>4.7359193018742424E-125</c:v>
                </c:pt>
                <c:pt idx="403">
                  <c:v>1.0971232625047145E-125</c:v>
                </c:pt>
                <c:pt idx="404">
                  <c:v>2.5322749016782253E-126</c:v>
                </c:pt>
                <c:pt idx="405">
                  <c:v>5.8233196223036794E-127</c:v>
                </c:pt>
                <c:pt idx="406">
                  <c:v>1.3342426156392507E-127</c:v>
                </c:pt>
                <c:pt idx="407">
                  <c:v>3.0458144552584577E-128</c:v>
                </c:pt>
                <c:pt idx="408">
                  <c:v>6.9275008311589848E-129</c:v>
                </c:pt>
                <c:pt idx="409">
                  <c:v>1.5698360164065809E-129</c:v>
                </c:pt>
                <c:pt idx="410">
                  <c:v>3.5443500007174903E-130</c:v>
                </c:pt>
                <c:pt idx="411">
                  <c:v>7.973033253729394E-131</c:v>
                </c:pt>
                <c:pt idx="412">
                  <c:v>1.7869617698208938E-131</c:v>
                </c:pt>
                <c:pt idx="413">
                  <c:v>3.9903566086032175E-132</c:v>
                </c:pt>
                <c:pt idx="414">
                  <c:v>8.8779556077610661E-133</c:v>
                </c:pt>
                <c:pt idx="415">
                  <c:v>1.9679727938603794E-133</c:v>
                </c:pt>
                <c:pt idx="416">
                  <c:v>4.346404301484634E-134</c:v>
                </c:pt>
                <c:pt idx="417">
                  <c:v>9.5641441375306732E-135</c:v>
                </c:pt>
                <c:pt idx="418">
                  <c:v>2.0968487782132143E-135</c:v>
                </c:pt>
                <c:pt idx="419">
                  <c:v>4.58029198990726E-136</c:v>
                </c:pt>
                <c:pt idx="420">
                  <c:v>9.9683739605315258E-137</c:v>
                </c:pt>
                <c:pt idx="421">
                  <c:v>2.1615268268940576E-137</c:v>
                </c:pt>
                <c:pt idx="422">
                  <c:v>4.6698414490549683E-138</c:v>
                </c:pt>
                <c:pt idx="423">
                  <c:v>1.0051916808863892E-138</c:v>
                </c:pt>
                <c:pt idx="424">
                  <c:v>2.1557625668870129E-139</c:v>
                </c:pt>
                <c:pt idx="425">
                  <c:v>4.6063645377092483E-140</c:v>
                </c:pt>
                <c:pt idx="426">
                  <c:v>9.8066587772593273E-141</c:v>
                </c:pt>
                <c:pt idx="427">
                  <c:v>2.0801241320022556E-141</c:v>
                </c:pt>
                <c:pt idx="428">
                  <c:v>4.3960529365635975E-142</c:v>
                </c:pt>
                <c:pt idx="429">
                  <c:v>9.2563995458553562E-143</c:v>
                </c:pt>
                <c:pt idx="430">
                  <c:v>1.941899873502757E-143</c:v>
                </c:pt>
                <c:pt idx="431">
                  <c:v>4.0589825187112445E-144</c:v>
                </c:pt>
                <c:pt idx="432">
                  <c:v>8.453044952853284E-145</c:v>
                </c:pt>
                <c:pt idx="433">
                  <c:v>1.7539405543754062E-145</c:v>
                </c:pt>
                <c:pt idx="434">
                  <c:v>3.6259540670786258E-146</c:v>
                </c:pt>
                <c:pt idx="435">
                  <c:v>7.4685364766376413E-147</c:v>
                </c:pt>
                <c:pt idx="436">
                  <c:v>1.5326907528656975E-147</c:v>
                </c:pt>
                <c:pt idx="437">
                  <c:v>3.1338588572538844E-148</c:v>
                </c:pt>
                <c:pt idx="438">
                  <c:v>6.3842551482551921E-149</c:v>
                </c:pt>
                <c:pt idx="439">
                  <c:v>1.2958268863552363E-149</c:v>
                </c:pt>
                <c:pt idx="440">
                  <c:v>2.6205335731360379E-150</c:v>
                </c:pt>
                <c:pt idx="441">
                  <c:v>5.2800556624149632E-151</c:v>
                </c:pt>
                <c:pt idx="442">
                  <c:v>1.0599694442607597E-151</c:v>
                </c:pt>
                <c:pt idx="443">
                  <c:v>2.1200900320835896E-152</c:v>
                </c:pt>
                <c:pt idx="444">
                  <c:v>4.224948461924631E-153</c:v>
                </c:pt>
                <c:pt idx="445">
                  <c:v>8.3887011043560062E-154</c:v>
                </c:pt>
                <c:pt idx="446">
                  <c:v>1.6594885435798778E-154</c:v>
                </c:pt>
                <c:pt idx="447">
                  <c:v>3.2708457939236644E-155</c:v>
                </c:pt>
                <c:pt idx="448">
                  <c:v>6.4232110584227519E-156</c:v>
                </c:pt>
                <c:pt idx="449">
                  <c:v>1.2567551305296273E-156</c:v>
                </c:pt>
                <c:pt idx="450">
                  <c:v>2.449940465893909E-157</c:v>
                </c:pt>
                <c:pt idx="451">
                  <c:v>4.758464390804306E-158</c:v>
                </c:pt>
                <c:pt idx="452">
                  <c:v>9.2084086272414673E-159</c:v>
                </c:pt>
                <c:pt idx="453">
                  <c:v>1.7754516389581298E-159</c:v>
                </c:pt>
                <c:pt idx="454">
                  <c:v>3.4106696275733603E-160</c:v>
                </c:pt>
                <c:pt idx="455">
                  <c:v>6.5279533226834941E-161</c:v>
                </c:pt>
                <c:pt idx="456">
                  <c:v>1.2448615246807425E-161</c:v>
                </c:pt>
                <c:pt idx="457">
                  <c:v>2.3652208701295477E-162</c:v>
                </c:pt>
                <c:pt idx="458">
                  <c:v>4.4774325451880994E-163</c:v>
                </c:pt>
                <c:pt idx="459">
                  <c:v>8.4448731134407616E-164</c:v>
                </c:pt>
                <c:pt idx="460">
                  <c:v>1.5869526516520383E-164</c:v>
                </c:pt>
                <c:pt idx="461">
                  <c:v>2.9712665247092832E-165</c:v>
                </c:pt>
                <c:pt idx="462">
                  <c:v>5.5427601589545193E-166</c:v>
                </c:pt>
                <c:pt idx="463">
                  <c:v>1.0301902483112479E-166</c:v>
                </c:pt>
                <c:pt idx="464">
                  <c:v>1.9077246410733749E-167</c:v>
                </c:pt>
                <c:pt idx="465">
                  <c:v>3.5198234951902103E-168</c:v>
                </c:pt>
                <c:pt idx="466">
                  <c:v>6.4704287516068314E-169</c:v>
                </c:pt>
                <c:pt idx="467">
                  <c:v>1.1850924855709079E-169</c:v>
                </c:pt>
                <c:pt idx="468">
                  <c:v>2.1626113368464278E-170</c:v>
                </c:pt>
                <c:pt idx="469">
                  <c:v>3.931984403593983E-171</c:v>
                </c:pt>
                <c:pt idx="470">
                  <c:v>7.1228239771324092E-172</c:v>
                </c:pt>
                <c:pt idx="471">
                  <c:v>1.2855820072609037E-172</c:v>
                </c:pt>
                <c:pt idx="472">
                  <c:v>2.3118227900374763E-173</c:v>
                </c:pt>
                <c:pt idx="473">
                  <c:v>4.1420611958138018E-174</c:v>
                </c:pt>
                <c:pt idx="474">
                  <c:v>7.3941069749323581E-175</c:v>
                </c:pt>
                <c:pt idx="475">
                  <c:v>1.3151104513706386E-175</c:v>
                </c:pt>
                <c:pt idx="476">
                  <c:v>2.3304835558004071E-176</c:v>
                </c:pt>
                <c:pt idx="477">
                  <c:v>4.1146907759220843E-177</c:v>
                </c:pt>
                <c:pt idx="478">
                  <c:v>7.2382860505182139E-178</c:v>
                </c:pt>
                <c:pt idx="479">
                  <c:v>1.2686496151790261E-178</c:v>
                </c:pt>
                <c:pt idx="480">
                  <c:v>2.2154149651216353E-179</c:v>
                </c:pt>
                <c:pt idx="481">
                  <c:v>3.8545701396498877E-180</c:v>
                </c:pt>
                <c:pt idx="482">
                  <c:v>6.6819670023818677E-181</c:v>
                </c:pt>
                <c:pt idx="483">
                  <c:v>1.1540914886212168E-181</c:v>
                </c:pt>
                <c:pt idx="484">
                  <c:v>1.9860204604813636E-182</c:v>
                </c:pt>
                <c:pt idx="485">
                  <c:v>3.4051386360061999E-183</c:v>
                </c:pt>
                <c:pt idx="486">
                  <c:v>5.8169255966378527E-184</c:v>
                </c:pt>
                <c:pt idx="487">
                  <c:v>9.9005627433365403E-185</c:v>
                </c:pt>
                <c:pt idx="488">
                  <c:v>1.6789352345690197E-185</c:v>
                </c:pt>
                <c:pt idx="489">
                  <c:v>2.8367151501511112E-186</c:v>
                </c:pt>
                <c:pt idx="490">
                  <c:v>4.7753506235752775E-187</c:v>
                </c:pt>
                <c:pt idx="491">
                  <c:v>8.0094479338278804E-188</c:v>
                </c:pt>
                <c:pt idx="492">
                  <c:v>1.3384671345955838E-188</c:v>
                </c:pt>
                <c:pt idx="493">
                  <c:v>2.2285412728175013E-189</c:v>
                </c:pt>
                <c:pt idx="494">
                  <c:v>3.6969325038993387E-190</c:v>
                </c:pt>
                <c:pt idx="495">
                  <c:v>6.1104087176426974E-191</c:v>
                </c:pt>
                <c:pt idx="496">
                  <c:v>1.0062523966281741E-191</c:v>
                </c:pt>
                <c:pt idx="497">
                  <c:v>1.6510170252639829E-192</c:v>
                </c:pt>
                <c:pt idx="498">
                  <c:v>2.6990079336275771E-193</c:v>
                </c:pt>
                <c:pt idx="499">
                  <c:v>4.3960718751083827E-194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2-4B14-8FDD-B1071CDC2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32048"/>
        <c:axId val="354606880"/>
      </c:scatterChart>
      <c:scatterChart>
        <c:scatterStyle val="lineMarker"/>
        <c:varyColors val="0"/>
        <c:ser>
          <c:idx val="1"/>
          <c:order val="2"/>
          <c:tx>
            <c:v>sums of PDF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Sheet1!$A$8:$A$507</c:f>
              <c:numCache>
                <c:formatCode>General</c:formatCode>
                <c:ptCount val="5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5.7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7.4999999999999902</c:v>
                </c:pt>
                <c:pt idx="75">
                  <c:v>7.5999999999999899</c:v>
                </c:pt>
                <c:pt idx="76">
                  <c:v>7.6999999999999904</c:v>
                </c:pt>
                <c:pt idx="77">
                  <c:v>7.7999999999999901</c:v>
                </c:pt>
                <c:pt idx="78">
                  <c:v>7.8999999999999897</c:v>
                </c:pt>
                <c:pt idx="79">
                  <c:v>7.9999999999999902</c:v>
                </c:pt>
                <c:pt idx="80">
                  <c:v>8.0999999999999908</c:v>
                </c:pt>
                <c:pt idx="81">
                  <c:v>8.1999999999999904</c:v>
                </c:pt>
                <c:pt idx="82">
                  <c:v>8.2999999999999901</c:v>
                </c:pt>
                <c:pt idx="83">
                  <c:v>8.3999999999999897</c:v>
                </c:pt>
                <c:pt idx="84">
                  <c:v>8.4999999999999893</c:v>
                </c:pt>
                <c:pt idx="85">
                  <c:v>8.5999999999999908</c:v>
                </c:pt>
                <c:pt idx="86">
                  <c:v>8.6999999999999904</c:v>
                </c:pt>
                <c:pt idx="87">
                  <c:v>8.7999999999999901</c:v>
                </c:pt>
                <c:pt idx="88">
                  <c:v>8.8999999999999897</c:v>
                </c:pt>
                <c:pt idx="89">
                  <c:v>8.9999999999999893</c:v>
                </c:pt>
                <c:pt idx="90">
                  <c:v>9.0999999999999908</c:v>
                </c:pt>
                <c:pt idx="91">
                  <c:v>9.1999999999999904</c:v>
                </c:pt>
                <c:pt idx="92">
                  <c:v>9.2999999999999901</c:v>
                </c:pt>
                <c:pt idx="93">
                  <c:v>9.3999999999999897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32.299999999999898</c:v>
                </c:pt>
                <c:pt idx="323">
                  <c:v>32.399999999999899</c:v>
                </c:pt>
                <c:pt idx="324">
                  <c:v>32.499999999999901</c:v>
                </c:pt>
                <c:pt idx="325">
                  <c:v>32.599999999999902</c:v>
                </c:pt>
                <c:pt idx="326">
                  <c:v>32.699999999999903</c:v>
                </c:pt>
                <c:pt idx="327">
                  <c:v>32.799999999999898</c:v>
                </c:pt>
                <c:pt idx="328">
                  <c:v>32.899999999999899</c:v>
                </c:pt>
                <c:pt idx="329">
                  <c:v>32.999999999999901</c:v>
                </c:pt>
                <c:pt idx="330">
                  <c:v>33.099999999999902</c:v>
                </c:pt>
                <c:pt idx="331">
                  <c:v>33.199999999999903</c:v>
                </c:pt>
                <c:pt idx="332">
                  <c:v>33.299999999999898</c:v>
                </c:pt>
                <c:pt idx="333">
                  <c:v>33.399999999999899</c:v>
                </c:pt>
                <c:pt idx="334">
                  <c:v>33.499999999999901</c:v>
                </c:pt>
                <c:pt idx="335">
                  <c:v>33.599999999999902</c:v>
                </c:pt>
                <c:pt idx="336">
                  <c:v>33.699999999999903</c:v>
                </c:pt>
                <c:pt idx="337">
                  <c:v>33.799999999999898</c:v>
                </c:pt>
                <c:pt idx="338">
                  <c:v>33.899999999999899</c:v>
                </c:pt>
                <c:pt idx="339">
                  <c:v>33.999999999999901</c:v>
                </c:pt>
                <c:pt idx="340">
                  <c:v>34.099999999999902</c:v>
                </c:pt>
                <c:pt idx="341">
                  <c:v>34.199999999999903</c:v>
                </c:pt>
                <c:pt idx="342">
                  <c:v>34.299999999999898</c:v>
                </c:pt>
                <c:pt idx="343">
                  <c:v>34.399999999999899</c:v>
                </c:pt>
                <c:pt idx="344">
                  <c:v>34.499999999999901</c:v>
                </c:pt>
                <c:pt idx="345">
                  <c:v>34.599999999999902</c:v>
                </c:pt>
                <c:pt idx="346">
                  <c:v>34.699999999999903</c:v>
                </c:pt>
                <c:pt idx="347">
                  <c:v>34.799999999999898</c:v>
                </c:pt>
                <c:pt idx="348">
                  <c:v>34.899999999999899</c:v>
                </c:pt>
                <c:pt idx="349">
                  <c:v>34.999999999999901</c:v>
                </c:pt>
                <c:pt idx="350">
                  <c:v>35.099999999999902</c:v>
                </c:pt>
                <c:pt idx="351">
                  <c:v>35.199999999999903</c:v>
                </c:pt>
                <c:pt idx="352">
                  <c:v>35.299999999999898</c:v>
                </c:pt>
                <c:pt idx="353">
                  <c:v>35.399999999999899</c:v>
                </c:pt>
                <c:pt idx="354">
                  <c:v>35.499999999999901</c:v>
                </c:pt>
                <c:pt idx="355">
                  <c:v>35.599999999999902</c:v>
                </c:pt>
                <c:pt idx="356">
                  <c:v>35.699999999999903</c:v>
                </c:pt>
                <c:pt idx="357">
                  <c:v>35.799999999999898</c:v>
                </c:pt>
                <c:pt idx="358">
                  <c:v>35.899999999999899</c:v>
                </c:pt>
                <c:pt idx="359">
                  <c:v>35.999999999999901</c:v>
                </c:pt>
                <c:pt idx="360">
                  <c:v>36.099999999999902</c:v>
                </c:pt>
                <c:pt idx="361">
                  <c:v>36.199999999999903</c:v>
                </c:pt>
                <c:pt idx="362">
                  <c:v>36.299999999999898</c:v>
                </c:pt>
                <c:pt idx="363">
                  <c:v>36.399999999999899</c:v>
                </c:pt>
                <c:pt idx="364">
                  <c:v>36.499999999999901</c:v>
                </c:pt>
                <c:pt idx="365">
                  <c:v>36.599999999999902</c:v>
                </c:pt>
                <c:pt idx="366">
                  <c:v>36.699999999999903</c:v>
                </c:pt>
                <c:pt idx="367">
                  <c:v>36.799999999999798</c:v>
                </c:pt>
                <c:pt idx="368">
                  <c:v>36.8999999999998</c:v>
                </c:pt>
                <c:pt idx="369">
                  <c:v>36.999999999999901</c:v>
                </c:pt>
                <c:pt idx="370">
                  <c:v>37.099999999999802</c:v>
                </c:pt>
                <c:pt idx="371">
                  <c:v>37.199999999999797</c:v>
                </c:pt>
                <c:pt idx="372">
                  <c:v>37.299999999999798</c:v>
                </c:pt>
                <c:pt idx="373">
                  <c:v>37.3999999999998</c:v>
                </c:pt>
                <c:pt idx="374">
                  <c:v>37.499999999999801</c:v>
                </c:pt>
                <c:pt idx="375">
                  <c:v>37.599999999999802</c:v>
                </c:pt>
                <c:pt idx="376">
                  <c:v>37.699999999999797</c:v>
                </c:pt>
                <c:pt idx="377">
                  <c:v>37.799999999999798</c:v>
                </c:pt>
                <c:pt idx="378">
                  <c:v>37.8999999999998</c:v>
                </c:pt>
                <c:pt idx="379">
                  <c:v>37.999999999999801</c:v>
                </c:pt>
                <c:pt idx="380">
                  <c:v>38.099999999999802</c:v>
                </c:pt>
                <c:pt idx="381">
                  <c:v>38.199999999999797</c:v>
                </c:pt>
                <c:pt idx="382">
                  <c:v>38.299999999999798</c:v>
                </c:pt>
                <c:pt idx="383">
                  <c:v>38.3999999999998</c:v>
                </c:pt>
                <c:pt idx="384">
                  <c:v>38.499999999999801</c:v>
                </c:pt>
                <c:pt idx="385">
                  <c:v>38.599999999999802</c:v>
                </c:pt>
                <c:pt idx="386">
                  <c:v>38.699999999999797</c:v>
                </c:pt>
                <c:pt idx="387">
                  <c:v>38.799999999999798</c:v>
                </c:pt>
                <c:pt idx="388">
                  <c:v>38.8999999999998</c:v>
                </c:pt>
                <c:pt idx="389">
                  <c:v>38.999999999999801</c:v>
                </c:pt>
                <c:pt idx="390">
                  <c:v>39.099999999999802</c:v>
                </c:pt>
                <c:pt idx="391">
                  <c:v>39.199999999999797</c:v>
                </c:pt>
                <c:pt idx="392">
                  <c:v>39.299999999999798</c:v>
                </c:pt>
                <c:pt idx="393">
                  <c:v>39.3999999999998</c:v>
                </c:pt>
                <c:pt idx="394">
                  <c:v>39.499999999999801</c:v>
                </c:pt>
                <c:pt idx="395">
                  <c:v>39.599999999999802</c:v>
                </c:pt>
                <c:pt idx="396">
                  <c:v>39.699999999999797</c:v>
                </c:pt>
                <c:pt idx="397">
                  <c:v>39.799999999999798</c:v>
                </c:pt>
                <c:pt idx="398">
                  <c:v>39.8999999999998</c:v>
                </c:pt>
                <c:pt idx="399">
                  <c:v>39.999999999999801</c:v>
                </c:pt>
                <c:pt idx="400">
                  <c:v>40.099999999999802</c:v>
                </c:pt>
                <c:pt idx="401">
                  <c:v>40.199999999999797</c:v>
                </c:pt>
                <c:pt idx="402">
                  <c:v>40.299999999999798</c:v>
                </c:pt>
                <c:pt idx="403">
                  <c:v>40.3999999999998</c:v>
                </c:pt>
                <c:pt idx="404">
                  <c:v>40.499999999999801</c:v>
                </c:pt>
                <c:pt idx="405">
                  <c:v>40.599999999999802</c:v>
                </c:pt>
                <c:pt idx="406">
                  <c:v>40.699999999999797</c:v>
                </c:pt>
                <c:pt idx="407">
                  <c:v>40.799999999999798</c:v>
                </c:pt>
                <c:pt idx="408">
                  <c:v>40.8999999999998</c:v>
                </c:pt>
                <c:pt idx="409">
                  <c:v>40.999999999999801</c:v>
                </c:pt>
                <c:pt idx="410">
                  <c:v>41.099999999999802</c:v>
                </c:pt>
                <c:pt idx="411">
                  <c:v>41.199999999999797</c:v>
                </c:pt>
                <c:pt idx="412">
                  <c:v>41.299999999999798</c:v>
                </c:pt>
                <c:pt idx="413">
                  <c:v>41.3999999999998</c:v>
                </c:pt>
                <c:pt idx="414">
                  <c:v>41.499999999999801</c:v>
                </c:pt>
                <c:pt idx="415">
                  <c:v>41.599999999999703</c:v>
                </c:pt>
                <c:pt idx="416">
                  <c:v>41.699999999999697</c:v>
                </c:pt>
                <c:pt idx="417">
                  <c:v>41.799999999999699</c:v>
                </c:pt>
                <c:pt idx="418">
                  <c:v>41.8999999999997</c:v>
                </c:pt>
                <c:pt idx="419">
                  <c:v>41.999999999999702</c:v>
                </c:pt>
                <c:pt idx="420">
                  <c:v>42.099999999999703</c:v>
                </c:pt>
                <c:pt idx="421">
                  <c:v>42.199999999999697</c:v>
                </c:pt>
                <c:pt idx="422">
                  <c:v>42.299999999999699</c:v>
                </c:pt>
                <c:pt idx="423">
                  <c:v>42.3999999999997</c:v>
                </c:pt>
                <c:pt idx="424">
                  <c:v>42.499999999999702</c:v>
                </c:pt>
                <c:pt idx="425">
                  <c:v>42.599999999999703</c:v>
                </c:pt>
                <c:pt idx="426">
                  <c:v>42.699999999999697</c:v>
                </c:pt>
                <c:pt idx="427">
                  <c:v>42.799999999999699</c:v>
                </c:pt>
                <c:pt idx="428">
                  <c:v>42.8999999999997</c:v>
                </c:pt>
                <c:pt idx="429">
                  <c:v>42.999999999999702</c:v>
                </c:pt>
                <c:pt idx="430">
                  <c:v>43.099999999999703</c:v>
                </c:pt>
                <c:pt idx="431">
                  <c:v>43.199999999999697</c:v>
                </c:pt>
                <c:pt idx="432">
                  <c:v>43.299999999999699</c:v>
                </c:pt>
                <c:pt idx="433">
                  <c:v>43.3999999999997</c:v>
                </c:pt>
                <c:pt idx="434">
                  <c:v>43.499999999999702</c:v>
                </c:pt>
                <c:pt idx="435">
                  <c:v>43.599999999999703</c:v>
                </c:pt>
                <c:pt idx="436">
                  <c:v>43.699999999999697</c:v>
                </c:pt>
                <c:pt idx="437">
                  <c:v>43.799999999999699</c:v>
                </c:pt>
                <c:pt idx="438">
                  <c:v>43.8999999999997</c:v>
                </c:pt>
                <c:pt idx="439">
                  <c:v>43.999999999999702</c:v>
                </c:pt>
                <c:pt idx="440">
                  <c:v>44.099999999999703</c:v>
                </c:pt>
                <c:pt idx="441">
                  <c:v>44.199999999999697</c:v>
                </c:pt>
                <c:pt idx="442">
                  <c:v>44.299999999999699</c:v>
                </c:pt>
                <c:pt idx="443">
                  <c:v>44.3999999999997</c:v>
                </c:pt>
                <c:pt idx="444">
                  <c:v>44.499999999999702</c:v>
                </c:pt>
                <c:pt idx="445">
                  <c:v>44.599999999999703</c:v>
                </c:pt>
                <c:pt idx="446">
                  <c:v>44.699999999999697</c:v>
                </c:pt>
                <c:pt idx="447">
                  <c:v>44.799999999999699</c:v>
                </c:pt>
                <c:pt idx="448">
                  <c:v>44.8999999999997</c:v>
                </c:pt>
                <c:pt idx="449">
                  <c:v>44.999999999999702</c:v>
                </c:pt>
                <c:pt idx="450">
                  <c:v>45.099999999999703</c:v>
                </c:pt>
                <c:pt idx="451">
                  <c:v>45.199999999999697</c:v>
                </c:pt>
                <c:pt idx="452">
                  <c:v>45.299999999999699</c:v>
                </c:pt>
                <c:pt idx="453">
                  <c:v>45.3999999999997</c:v>
                </c:pt>
                <c:pt idx="454">
                  <c:v>45.499999999999702</c:v>
                </c:pt>
                <c:pt idx="455">
                  <c:v>45.599999999999703</c:v>
                </c:pt>
                <c:pt idx="456">
                  <c:v>45.699999999999697</c:v>
                </c:pt>
                <c:pt idx="457">
                  <c:v>45.799999999999699</c:v>
                </c:pt>
                <c:pt idx="458">
                  <c:v>45.8999999999997</c:v>
                </c:pt>
                <c:pt idx="459">
                  <c:v>45.999999999999702</c:v>
                </c:pt>
                <c:pt idx="460">
                  <c:v>46.099999999999703</c:v>
                </c:pt>
                <c:pt idx="461">
                  <c:v>46.199999999999697</c:v>
                </c:pt>
                <c:pt idx="462">
                  <c:v>46.299999999999599</c:v>
                </c:pt>
                <c:pt idx="463">
                  <c:v>46.399999999999601</c:v>
                </c:pt>
                <c:pt idx="464">
                  <c:v>46.499999999999602</c:v>
                </c:pt>
                <c:pt idx="465">
                  <c:v>46.599999999999604</c:v>
                </c:pt>
                <c:pt idx="466">
                  <c:v>46.699999999999598</c:v>
                </c:pt>
                <c:pt idx="467">
                  <c:v>46.799999999999599</c:v>
                </c:pt>
                <c:pt idx="468">
                  <c:v>46.899999999999601</c:v>
                </c:pt>
                <c:pt idx="469">
                  <c:v>46.999999999999602</c:v>
                </c:pt>
                <c:pt idx="470">
                  <c:v>47.099999999999604</c:v>
                </c:pt>
                <c:pt idx="471">
                  <c:v>47.199999999999598</c:v>
                </c:pt>
                <c:pt idx="472">
                  <c:v>47.299999999999599</c:v>
                </c:pt>
                <c:pt idx="473">
                  <c:v>47.399999999999601</c:v>
                </c:pt>
                <c:pt idx="474">
                  <c:v>47.499999999999602</c:v>
                </c:pt>
                <c:pt idx="475">
                  <c:v>47.599999999999604</c:v>
                </c:pt>
                <c:pt idx="476">
                  <c:v>47.699999999999598</c:v>
                </c:pt>
                <c:pt idx="477">
                  <c:v>47.799999999999599</c:v>
                </c:pt>
                <c:pt idx="478">
                  <c:v>47.899999999999601</c:v>
                </c:pt>
                <c:pt idx="479">
                  <c:v>47.999999999999602</c:v>
                </c:pt>
                <c:pt idx="480">
                  <c:v>48.099999999999604</c:v>
                </c:pt>
                <c:pt idx="481">
                  <c:v>48.199999999999598</c:v>
                </c:pt>
                <c:pt idx="482">
                  <c:v>48.299999999999599</c:v>
                </c:pt>
                <c:pt idx="483">
                  <c:v>48.399999999999601</c:v>
                </c:pt>
                <c:pt idx="484">
                  <c:v>48.499999999999602</c:v>
                </c:pt>
                <c:pt idx="485">
                  <c:v>48.599999999999604</c:v>
                </c:pt>
                <c:pt idx="486">
                  <c:v>48.699999999999598</c:v>
                </c:pt>
                <c:pt idx="487">
                  <c:v>48.799999999999599</c:v>
                </c:pt>
                <c:pt idx="488">
                  <c:v>48.899999999999601</c:v>
                </c:pt>
                <c:pt idx="489">
                  <c:v>48.999999999999602</c:v>
                </c:pt>
                <c:pt idx="490">
                  <c:v>49.099999999999604</c:v>
                </c:pt>
                <c:pt idx="491">
                  <c:v>49.199999999999598</c:v>
                </c:pt>
                <c:pt idx="492">
                  <c:v>49.299999999999599</c:v>
                </c:pt>
                <c:pt idx="493">
                  <c:v>49.399999999999601</c:v>
                </c:pt>
                <c:pt idx="494">
                  <c:v>49.499999999999602</c:v>
                </c:pt>
                <c:pt idx="495">
                  <c:v>49.599999999999604</c:v>
                </c:pt>
                <c:pt idx="496">
                  <c:v>49.699999999999598</c:v>
                </c:pt>
                <c:pt idx="497">
                  <c:v>49.799999999999599</c:v>
                </c:pt>
                <c:pt idx="498">
                  <c:v>49.899999999999601</c:v>
                </c:pt>
                <c:pt idx="499">
                  <c:v>49.999999999999602</c:v>
                </c:pt>
              </c:numCache>
            </c:numRef>
          </c:xVal>
          <c:yVal>
            <c:numRef>
              <c:f>Sheet1!$H$8:$H$507</c:f>
              <c:numCache>
                <c:formatCode>0.00%</c:formatCode>
                <c:ptCount val="500"/>
                <c:pt idx="0">
                  <c:v>5.5942317736251603E-5</c:v>
                </c:pt>
                <c:pt idx="1">
                  <c:v>1.7267784208546027E-4</c:v>
                </c:pt>
                <c:pt idx="2">
                  <c:v>3.6295908267475468E-4</c:v>
                </c:pt>
                <c:pt idx="3">
                  <c:v>6.3645615885102205E-4</c:v>
                </c:pt>
                <c:pt idx="4">
                  <c:v>1.0008254118761683E-3</c:v>
                </c:pt>
                <c:pt idx="5">
                  <c:v>1.4622471636628418E-3</c:v>
                </c:pt>
                <c:pt idx="6">
                  <c:v>2.0257505459802629E-3</c:v>
                </c:pt>
                <c:pt idx="7">
                  <c:v>2.6954311811212511E-3</c:v>
                </c:pt>
                <c:pt idx="8">
                  <c:v>3.4746073664394701E-3</c:v>
                </c:pt>
                <c:pt idx="9">
                  <c:v>4.3659377088280686E-3</c:v>
                </c:pt>
                <c:pt idx="10">
                  <c:v>5.3715129954521133E-3</c:v>
                </c:pt>
                <c:pt idx="11">
                  <c:v>6.4929299837915011E-3</c:v>
                </c:pt>
                <c:pt idx="12">
                  <c:v>7.7313520030409255E-3</c:v>
                </c:pt>
                <c:pt idx="13">
                  <c:v>9.0875596288213095E-3</c:v>
                </c:pt>
                <c:pt idx="14">
                  <c:v>1.0561993689766756E-2</c:v>
                </c:pt>
                <c:pt idx="15">
                  <c:v>1.2154792219745473E-2</c:v>
                </c:pt>
                <c:pt idx="16">
                  <c:v>1.3865822539903578E-2</c:v>
                </c:pt>
                <c:pt idx="17">
                  <c:v>1.5694709359640163E-2</c:v>
                </c:pt>
                <c:pt idx="18">
                  <c:v>1.7640859577503692E-2</c:v>
                </c:pt>
                <c:pt idx="19">
                  <c:v>1.9703484312799731E-2</c:v>
                </c:pt>
                <c:pt idx="20">
                  <c:v>2.1881618588084035E-2</c:v>
                </c:pt>
                <c:pt idx="21">
                  <c:v>2.4174138999774469E-2</c:v>
                </c:pt>
                <c:pt idx="22">
                  <c:v>2.6579779650920309E-2</c:v>
                </c:pt>
                <c:pt idx="23">
                  <c:v>2.9097146571316453E-2</c:v>
                </c:pt>
                <c:pt idx="24">
                  <c:v>3.1724730811891741E-2</c:v>
                </c:pt>
                <c:pt idx="25">
                  <c:v>3.4460920369978783E-2</c:v>
                </c:pt>
                <c:pt idx="26">
                  <c:v>3.7304011077780135E-2</c:v>
                </c:pt>
                <c:pt idx="27">
                  <c:v>4.0252216566687829E-2</c:v>
                </c:pt>
                <c:pt idx="28">
                  <c:v>4.3303677404059861E-2</c:v>
                </c:pt>
                <c:pt idx="29">
                  <c:v>4.6456469485836212E-2</c:v>
                </c:pt>
                <c:pt idx="30">
                  <c:v>4.9708611757401724E-2</c:v>
                </c:pt>
                <c:pt idx="31">
                  <c:v>5.3058073325926824E-2</c:v>
                </c:pt>
                <c:pt idx="32">
                  <c:v>5.6502780019691501E-2</c:v>
                </c:pt>
                <c:pt idx="33">
                  <c:v>6.0040620443352538E-2</c:v>
                </c:pt>
                <c:pt idx="34">
                  <c:v>6.3669451572536076E-2</c:v>
                </c:pt>
                <c:pt idx="35">
                  <c:v>6.7387103926356121E-2</c:v>
                </c:pt>
                <c:pt idx="36">
                  <c:v>7.1191386352341068E-2</c:v>
                </c:pt>
                <c:pt idx="37">
                  <c:v>7.5080090454683904E-2</c:v>
                </c:pt>
                <c:pt idx="38">
                  <c:v>7.9050994693629376E-2</c:v>
                </c:pt>
                <c:pt idx="39">
                  <c:v>8.3101868181101782E-2</c:v>
                </c:pt>
                <c:pt idx="40">
                  <c:v>8.7230474195298849E-2</c:v>
                </c:pt>
                <c:pt idx="41">
                  <c:v>9.1434573434882691E-2</c:v>
                </c:pt>
                <c:pt idx="42">
                  <c:v>9.571192703154871E-2</c:v>
                </c:pt>
                <c:pt idx="43">
                  <c:v>0.10006029933810871</c:v>
                </c:pt>
                <c:pt idx="44">
                  <c:v>0.10447746050776487</c:v>
                </c:pt>
                <c:pt idx="45">
                  <c:v>0.10896118887894317</c:v>
                </c:pt>
                <c:pt idx="46">
                  <c:v>0.11350927317888707</c:v>
                </c:pt>
                <c:pt idx="47">
                  <c:v>0.11811951455816132</c:v>
                </c:pt>
                <c:pt idx="48">
                  <c:v>0.12278972846726845</c:v>
                </c:pt>
                <c:pt idx="49">
                  <c:v>0.12751774638572783</c:v>
                </c:pt>
                <c:pt idx="50">
                  <c:v>0.13230141741319137</c:v>
                </c:pt>
                <c:pt idx="51">
                  <c:v>0.13713860973146916</c:v>
                </c:pt>
                <c:pt idx="52">
                  <c:v>0.14202721194569939</c:v>
                </c:pt>
                <c:pt idx="53">
                  <c:v>0.14696513431231334</c:v>
                </c:pt>
                <c:pt idx="54">
                  <c:v>0.15195030986091915</c:v>
                </c:pt>
                <c:pt idx="55">
                  <c:v>0.1569806954167304</c:v>
                </c:pt>
                <c:pt idx="56">
                  <c:v>0.16205427252973287</c:v>
                </c:pt>
                <c:pt idx="57">
                  <c:v>0.16716904831636989</c:v>
                </c:pt>
                <c:pt idx="58">
                  <c:v>0.17232305621913108</c:v>
                </c:pt>
                <c:pt idx="59">
                  <c:v>0.17751435668911317</c:v>
                </c:pt>
                <c:pt idx="60">
                  <c:v>0.18274103779627404</c:v>
                </c:pt>
                <c:pt idx="61">
                  <c:v>0.18800121577181628</c:v>
                </c:pt>
                <c:pt idx="62">
                  <c:v>0.19329303548686003</c:v>
                </c:pt>
                <c:pt idx="63">
                  <c:v>0.19861467087130846</c:v>
                </c:pt>
                <c:pt idx="64">
                  <c:v>0.2039643252765739</c:v>
                </c:pt>
                <c:pt idx="65">
                  <c:v>0.20934023178561265</c:v>
                </c:pt>
                <c:pt idx="66">
                  <c:v>0.21474065347351057</c:v>
                </c:pt>
                <c:pt idx="67">
                  <c:v>0.220163883621673</c:v>
                </c:pt>
                <c:pt idx="68">
                  <c:v>0.2256082458884921</c:v>
                </c:pt>
                <c:pt idx="69">
                  <c:v>0.23107209443920038</c:v>
                </c:pt>
                <c:pt idx="70">
                  <c:v>0.23655381403746373</c:v>
                </c:pt>
                <c:pt idx="71">
                  <c:v>0.24205182010112034</c:v>
                </c:pt>
                <c:pt idx="72">
                  <c:v>0.2475645587243383</c:v>
                </c:pt>
                <c:pt idx="73">
                  <c:v>0.25309050666833482</c:v>
                </c:pt>
                <c:pt idx="74">
                  <c:v>0.25862817132268151</c:v>
                </c:pt>
                <c:pt idx="75">
                  <c:v>0.26417609063910802</c:v>
                </c:pt>
                <c:pt idx="76">
                  <c:v>0.26973283303960943</c:v>
                </c:pt>
                <c:pt idx="77">
                  <c:v>0.27529699730056539</c:v>
                </c:pt>
                <c:pt idx="78">
                  <c:v>0.28086721241448337</c:v>
                </c:pt>
                <c:pt idx="79">
                  <c:v>0.28644213743089247</c:v>
                </c:pt>
                <c:pt idx="80">
                  <c:v>0.29202046127782988</c:v>
                </c:pt>
                <c:pt idx="81">
                  <c:v>0.29760090256528487</c:v>
                </c:pt>
                <c:pt idx="82">
                  <c:v>0.30318220937189039</c:v>
                </c:pt>
                <c:pt idx="83">
                  <c:v>0.3087631590160837</c:v>
                </c:pt>
                <c:pt idx="84">
                  <c:v>0.31434255781289172</c:v>
                </c:pt>
                <c:pt idx="85">
                  <c:v>0.31991924081743311</c:v>
                </c:pt>
                <c:pt idx="86">
                  <c:v>0.32549207155617338</c:v>
                </c:pt>
                <c:pt idx="87">
                  <c:v>0.33105994174690995</c:v>
                </c:pt>
                <c:pt idx="88">
                  <c:v>0.33662177100841484</c:v>
                </c:pt>
                <c:pt idx="89">
                  <c:v>0.34217650656061088</c:v>
                </c:pt>
                <c:pt idx="90">
                  <c:v>0.3477231229161109</c:v>
                </c:pt>
                <c:pt idx="91">
                  <c:v>0.35326062156390531</c:v>
                </c:pt>
                <c:pt idx="92">
                  <c:v>0.35878803064593934</c:v>
                </c:pt>
                <c:pt idx="93">
                  <c:v>0.36430440462728314</c:v>
                </c:pt>
                <c:pt idx="94">
                  <c:v>0.36980882396055881</c:v>
                </c:pt>
                <c:pt idx="95">
                  <c:v>0.37530039474525168</c:v>
                </c:pt>
                <c:pt idx="96">
                  <c:v>0.38077824838250152</c:v>
                </c:pt>
                <c:pt idx="97">
                  <c:v>0.38624154122593302</c:v>
                </c:pt>
                <c:pt idx="98">
                  <c:v>0.3916894542290571</c:v>
                </c:pt>
                <c:pt idx="99">
                  <c:v>0.39712119258974454</c:v>
                </c:pt>
                <c:pt idx="100">
                  <c:v>0.40253598539224211</c:v>
                </c:pt>
                <c:pt idx="101">
                  <c:v>0.40793308524718597</c:v>
                </c:pt>
                <c:pt idx="102">
                  <c:v>0.41331176793002278</c:v>
                </c:pt>
                <c:pt idx="103">
                  <c:v>0.41867133201824591</c:v>
                </c:pt>
                <c:pt idx="104">
                  <c:v>0.42401109852781638</c:v>
                </c:pt>
                <c:pt idx="105">
                  <c:v>0.42933041054912452</c:v>
                </c:pt>
                <c:pt idx="106">
                  <c:v>0.43462863288282416</c:v>
                </c:pt>
                <c:pt idx="107">
                  <c:v>0.43990515167585276</c:v>
                </c:pt>
                <c:pt idx="108">
                  <c:v>0.44515937405793349</c:v>
                </c:pt>
                <c:pt idx="109">
                  <c:v>0.45039072777883477</c:v>
                </c:pt>
                <c:pt idx="110">
                  <c:v>0.45559866084664868</c:v>
                </c:pt>
                <c:pt idx="111">
                  <c:v>0.46078264116733242</c:v>
                </c:pt>
                <c:pt idx="112">
                  <c:v>0.46594215618574158</c:v>
                </c:pt>
                <c:pt idx="113">
                  <c:v>0.47107671252837119</c:v>
                </c:pt>
                <c:pt idx="114">
                  <c:v>0.47618583564800365</c:v>
                </c:pt>
                <c:pt idx="115">
                  <c:v>0.48126906947045284</c:v>
                </c:pt>
                <c:pt idx="116">
                  <c:v>0.48632597604357941</c:v>
                </c:pt>
                <c:pt idx="117">
                  <c:v>0.49135613518874022</c:v>
                </c:pt>
                <c:pt idx="118">
                  <c:v>0.49635914415482585</c:v>
                </c:pt>
                <c:pt idx="119">
                  <c:v>0.5013346172750256</c:v>
                </c:pt>
                <c:pt idx="120">
                  <c:v>0.50628218562645311</c:v>
                </c:pt>
                <c:pt idx="121">
                  <c:v>0.51120149669275328</c:v>
                </c:pt>
                <c:pt idx="122">
                  <c:v>0.51609221402980321</c:v>
                </c:pt>
                <c:pt idx="123">
                  <c:v>0.52095401693461196</c:v>
                </c:pt>
                <c:pt idx="124">
                  <c:v>0.5257866001175121</c:v>
                </c:pt>
                <c:pt idx="125">
                  <c:v>0.53058967337773288</c:v>
                </c:pt>
                <c:pt idx="126">
                  <c:v>0.53536296128243388</c:v>
                </c:pt>
                <c:pt idx="127">
                  <c:v>0.54010620284927102</c:v>
                </c:pt>
                <c:pt idx="128">
                  <c:v>0.54481915123256364</c:v>
                </c:pt>
                <c:pt idx="129">
                  <c:v>0.54950157341311878</c:v>
                </c:pt>
                <c:pt idx="130">
                  <c:v>0.55415324989176851</c:v>
                </c:pt>
                <c:pt idx="131">
                  <c:v>0.55877397438666676</c:v>
                </c:pt>
                <c:pt idx="132">
                  <c:v>0.56336355353438772</c:v>
                </c:pt>
                <c:pt idx="133">
                  <c:v>0.56792180659486324</c:v>
                </c:pt>
                <c:pt idx="134">
                  <c:v>0.57244856516019038</c:v>
                </c:pt>
                <c:pt idx="135">
                  <c:v>0.57694367286733639</c:v>
                </c:pt>
                <c:pt idx="136">
                  <c:v>0.58140698511476407</c:v>
                </c:pt>
                <c:pt idx="137">
                  <c:v>0.58583836878299511</c:v>
                </c:pt>
                <c:pt idx="138">
                  <c:v>0.5902377019591275</c:v>
                </c:pt>
                <c:pt idx="139">
                  <c:v>0.59460487366531511</c:v>
                </c:pt>
                <c:pt idx="140">
                  <c:v>0.59893978359121858</c:v>
                </c:pt>
                <c:pt idx="141">
                  <c:v>0.60324234183043035</c:v>
                </c:pt>
                <c:pt idx="142">
                  <c:v>0.60751246862087394</c:v>
                </c:pt>
                <c:pt idx="143">
                  <c:v>0.6117500940891758</c:v>
                </c:pt>
                <c:pt idx="144">
                  <c:v>0.61595515799900269</c:v>
                </c:pt>
                <c:pt idx="145">
                  <c:v>0.6201276095033581</c:v>
                </c:pt>
                <c:pt idx="146">
                  <c:v>0.62426740690082605</c:v>
                </c:pt>
                <c:pt idx="147">
                  <c:v>0.62837451739574879</c:v>
                </c:pt>
                <c:pt idx="148">
                  <c:v>0.63244891686232452</c:v>
                </c:pt>
                <c:pt idx="149">
                  <c:v>0.63649058961260596</c:v>
                </c:pt>
                <c:pt idx="150">
                  <c:v>0.64049952816838096</c:v>
                </c:pt>
                <c:pt idx="151">
                  <c:v>0.64447573303691463</c:v>
                </c:pt>
                <c:pt idx="152">
                  <c:v>0.64841921249052781</c:v>
                </c:pt>
                <c:pt idx="153">
                  <c:v>0.65232998234998973</c:v>
                </c:pt>
                <c:pt idx="154">
                  <c:v>0.65620806577169666</c:v>
                </c:pt>
                <c:pt idx="155">
                  <c:v>0.66005349303860927</c:v>
                </c:pt>
                <c:pt idx="156">
                  <c:v>0.66386630135492064</c:v>
                </c:pt>
                <c:pt idx="157">
                  <c:v>0.66764653464442281</c:v>
                </c:pt>
                <c:pt idx="158">
                  <c:v>0.67139424335254294</c:v>
                </c:pt>
                <c:pt idx="159">
                  <c:v>0.67510948425201411</c:v>
                </c:pt>
                <c:pt idx="160">
                  <c:v>0.67879232025214853</c:v>
                </c:pt>
                <c:pt idx="161">
                  <c:v>0.68244282021167968</c:v>
                </c:pt>
                <c:pt idx="162">
                  <c:v>0.68606105875513523</c:v>
                </c:pt>
                <c:pt idx="163">
                  <c:v>0.68964711609270934</c:v>
                </c:pt>
                <c:pt idx="164">
                  <c:v>0.69320107784359197</c:v>
                </c:pt>
                <c:pt idx="165">
                  <c:v>0.69672303486272347</c:v>
                </c:pt>
                <c:pt idx="166">
                  <c:v>0.70021308307093322</c:v>
                </c:pt>
                <c:pt idx="167">
                  <c:v>0.70367132328842386</c:v>
                </c:pt>
                <c:pt idx="168">
                  <c:v>0.70709786107156503</c:v>
                </c:pt>
                <c:pt idx="169">
                  <c:v>0.71049280655295344</c:v>
                </c:pt>
                <c:pt idx="170">
                  <c:v>0.71385627428470333</c:v>
                </c:pt>
                <c:pt idx="171">
                  <c:v>0.71718838308492516</c:v>
                </c:pt>
                <c:pt idx="172">
                  <c:v>0.72048925588735235</c:v>
                </c:pt>
                <c:pt idx="173">
                  <c:v>0.72375901959407762</c:v>
                </c:pt>
                <c:pt idx="174">
                  <c:v>0.72699780493135502</c:v>
                </c:pt>
                <c:pt idx="175">
                  <c:v>0.73020574630843049</c:v>
                </c:pt>
                <c:pt idx="176">
                  <c:v>0.73338298167935778</c:v>
                </c:pt>
                <c:pt idx="177">
                  <c:v>0.73652965240775858</c:v>
                </c:pt>
                <c:pt idx="178">
                  <c:v>0.73964590313448797</c:v>
                </c:pt>
                <c:pt idx="179">
                  <c:v>0.74273188164816173</c:v>
                </c:pt>
                <c:pt idx="180">
                  <c:v>0.74578773875850635</c:v>
                </c:pt>
                <c:pt idx="181">
                  <c:v>0.74881362817249031</c:v>
                </c:pt>
                <c:pt idx="182">
                  <c:v>0.75180970637319411</c:v>
                </c:pt>
                <c:pt idx="183">
                  <c:v>0.75477613250138198</c:v>
                </c:pt>
                <c:pt idx="184">
                  <c:v>0.75771306823973028</c:v>
                </c:pt>
                <c:pt idx="185">
                  <c:v>0.76062067769967512</c:v>
                </c:pt>
                <c:pt idx="186">
                  <c:v>0.76349912731083824</c:v>
                </c:pt>
                <c:pt idx="187">
                  <c:v>0.76634858571298947</c:v>
                </c:pt>
                <c:pt idx="188">
                  <c:v>0.76916922365050844</c:v>
                </c:pt>
                <c:pt idx="189">
                  <c:v>0.77196121386930283</c:v>
                </c:pt>
                <c:pt idx="190">
                  <c:v>0.77472473101614581</c:v>
                </c:pt>
                <c:pt idx="191">
                  <c:v>0.77745995154039349</c:v>
                </c:pt>
                <c:pt idx="192">
                  <c:v>0.78016705359804084</c:v>
                </c:pt>
                <c:pt idx="193">
                  <c:v>0.78284621695808088</c:v>
                </c:pt>
                <c:pt idx="194">
                  <c:v>0.78549762291112557</c:v>
                </c:pt>
                <c:pt idx="195">
                  <c:v>0.7881214541802527</c:v>
                </c:pt>
                <c:pt idx="196">
                  <c:v>0.79071789483403965</c:v>
                </c:pt>
                <c:pt idx="197">
                  <c:v>0.7932871302017459</c:v>
                </c:pt>
                <c:pt idx="198">
                  <c:v>0.79582934679060957</c:v>
                </c:pt>
                <c:pt idx="199">
                  <c:v>0.79834473220521818</c:v>
                </c:pt>
                <c:pt idx="200">
                  <c:v>0.80083347506891944</c:v>
                </c:pt>
                <c:pt idx="201">
                  <c:v>0.80329576494723509</c:v>
                </c:pt>
                <c:pt idx="202">
                  <c:v>0.8057317922732411</c:v>
                </c:pt>
                <c:pt idx="203">
                  <c:v>0.80814174827488161</c:v>
                </c:pt>
                <c:pt idx="204">
                  <c:v>0.81052582490417757</c:v>
                </c:pt>
                <c:pt idx="205">
                  <c:v>0.81288421476829953</c:v>
                </c:pt>
                <c:pt idx="206">
                  <c:v>0.81521711106246753</c:v>
                </c:pt>
                <c:pt idx="207">
                  <c:v>0.81752470750464512</c:v>
                </c:pt>
                <c:pt idx="208">
                  <c:v>0.81980719827199477</c:v>
                </c:pt>
                <c:pt idx="209">
                  <c:v>0.82206477793905985</c:v>
                </c:pt>
                <c:pt idx="210">
                  <c:v>0.82429764141764272</c:v>
                </c:pt>
                <c:pt idx="211">
                  <c:v>0.82650598389834495</c:v>
                </c:pt>
                <c:pt idx="212">
                  <c:v>0.82869000079373789</c:v>
                </c:pt>
                <c:pt idx="213">
                  <c:v>0.8308498876831335</c:v>
                </c:pt>
                <c:pt idx="214">
                  <c:v>0.83298584025892275</c:v>
                </c:pt>
                <c:pt idx="215">
                  <c:v>0.83509805427445194</c:v>
                </c:pt>
                <c:pt idx="216">
                  <c:v>0.83718672549340656</c:v>
                </c:pt>
                <c:pt idx="217">
                  <c:v>0.8392520496406719</c:v>
                </c:pt>
                <c:pt idx="218">
                  <c:v>0.84129422235464268</c:v>
                </c:pt>
                <c:pt idx="219">
                  <c:v>0.84331343914095092</c:v>
                </c:pt>
                <c:pt idx="220">
                  <c:v>0.84530989532758449</c:v>
                </c:pt>
                <c:pt idx="221">
                  <c:v>0.84728378602136833</c:v>
                </c:pt>
                <c:pt idx="222">
                  <c:v>0.84923530606577868</c:v>
                </c:pt>
                <c:pt idx="223">
                  <c:v>0.85116465000006591</c:v>
                </c:pt>
                <c:pt idx="224">
                  <c:v>0.85307201201965555</c:v>
                </c:pt>
                <c:pt idx="225">
                  <c:v>0.8549575859378038</c:v>
                </c:pt>
                <c:pt idx="226">
                  <c:v>0.85682156514847985</c:v>
                </c:pt>
                <c:pt idx="227">
                  <c:v>0.85866414259044876</c:v>
                </c:pt>
                <c:pt idx="228">
                  <c:v>0.86048551071253088</c:v>
                </c:pt>
                <c:pt idx="229">
                  <c:v>0.86228586144001129</c:v>
                </c:pt>
                <c:pt idx="230">
                  <c:v>0.86406538614217598</c:v>
                </c:pt>
                <c:pt idx="231">
                  <c:v>0.86582427560094943</c:v>
                </c:pt>
                <c:pt idx="232">
                  <c:v>0.86756271998060996</c:v>
                </c:pt>
                <c:pt idx="233">
                  <c:v>0.8692809087985599</c:v>
                </c:pt>
                <c:pt idx="234">
                  <c:v>0.87097903089712647</c:v>
                </c:pt>
                <c:pt idx="235">
                  <c:v>0.87265727441637153</c:v>
                </c:pt>
                <c:pt idx="236">
                  <c:v>0.87431582676788755</c:v>
                </c:pt>
                <c:pt idx="237">
                  <c:v>0.87595487460955701</c:v>
                </c:pt>
                <c:pt idx="238">
                  <c:v>0.87757460382125507</c:v>
                </c:pt>
                <c:pt idx="239">
                  <c:v>0.87917519948147271</c:v>
                </c:pt>
                <c:pt idx="240">
                  <c:v>0.8807568458448406</c:v>
                </c:pt>
                <c:pt idx="241">
                  <c:v>0.88231972632053213</c:v>
                </c:pt>
                <c:pt idx="242">
                  <c:v>0.88386402345152626</c:v>
                </c:pt>
                <c:pt idx="243">
                  <c:v>0.88538991889470975</c:v>
                </c:pt>
                <c:pt idx="244">
                  <c:v>0.88689759340179919</c:v>
                </c:pt>
                <c:pt idx="245">
                  <c:v>0.88838722680106386</c:v>
                </c:pt>
                <c:pt idx="246">
                  <c:v>0.88985899797983103</c:v>
                </c:pt>
                <c:pt idx="247">
                  <c:v>0.89131308486775396</c:v>
                </c:pt>
                <c:pt idx="248">
                  <c:v>0.89274966442082571</c:v>
                </c:pt>
                <c:pt idx="249">
                  <c:v>0.89416891260611975</c:v>
                </c:pt>
                <c:pt idx="250">
                  <c:v>0.89557100438724091</c:v>
                </c:pt>
                <c:pt idx="251">
                  <c:v>0.89695611371046846</c:v>
                </c:pt>
                <c:pt idx="252">
                  <c:v>0.89832441349157488</c:v>
                </c:pt>
                <c:pt idx="253">
                  <c:v>0.8996760756033042</c:v>
                </c:pt>
                <c:pt idx="254">
                  <c:v>0.9010112708634922</c:v>
                </c:pt>
                <c:pt idx="255">
                  <c:v>0.90233016902381413</c:v>
                </c:pt>
                <c:pt idx="256">
                  <c:v>0.90363293875914297</c:v>
                </c:pt>
                <c:pt idx="257">
                  <c:v>0.90491974765750327</c:v>
                </c:pt>
                <c:pt idx="258">
                  <c:v>0.90619076221060624</c:v>
                </c:pt>
                <c:pt idx="259">
                  <c:v>0.90744614780494937</c:v>
                </c:pt>
                <c:pt idx="260">
                  <c:v>0.90868606871346813</c:v>
                </c:pt>
                <c:pt idx="261">
                  <c:v>0.90991068808772424</c:v>
                </c:pt>
                <c:pt idx="262">
                  <c:v>0.91112016795061623</c:v>
                </c:pt>
                <c:pt idx="263">
                  <c:v>0.91231466918960025</c:v>
                </c:pt>
                <c:pt idx="264">
                  <c:v>0.91349435155040537</c:v>
                </c:pt>
                <c:pt idx="265">
                  <c:v>0.91465937363123229</c:v>
                </c:pt>
                <c:pt idx="266">
                  <c:v>0.91580989287742132</c:v>
                </c:pt>
                <c:pt idx="267">
                  <c:v>0.91694606557657676</c:v>
                </c:pt>
                <c:pt idx="268">
                  <c:v>0.91806804685413657</c:v>
                </c:pt>
                <c:pt idx="269">
                  <c:v>0.91917599066937361</c:v>
                </c:pt>
                <c:pt idx="270">
                  <c:v>0.92027004981181748</c:v>
                </c:pt>
                <c:pt idx="271">
                  <c:v>0.92135037589808522</c:v>
                </c:pt>
                <c:pt idx="272">
                  <c:v>0.92241711936910875</c:v>
                </c:pt>
                <c:pt idx="273">
                  <c:v>0.92347042948774871</c:v>
                </c:pt>
                <c:pt idx="274">
                  <c:v>0.92451045433678303</c:v>
                </c:pt>
                <c:pt idx="275">
                  <c:v>0.92553734081725958</c:v>
                </c:pt>
                <c:pt idx="276">
                  <c:v>0.92655123464720301</c:v>
                </c:pt>
                <c:pt idx="277">
                  <c:v>0.92755228036066451</c:v>
                </c:pt>
                <c:pt idx="278">
                  <c:v>0.9285406213071048</c:v>
                </c:pt>
                <c:pt idx="279">
                  <c:v>0.92951639965110067</c:v>
                </c:pt>
                <c:pt idx="280">
                  <c:v>0.93047975637236502</c:v>
                </c:pt>
                <c:pt idx="281">
                  <c:v>0.93143083126607129</c:v>
                </c:pt>
                <c:pt idx="282">
                  <c:v>0.93236976294347262</c:v>
                </c:pt>
                <c:pt idx="283">
                  <c:v>0.93329668883280681</c:v>
                </c:pt>
                <c:pt idx="284">
                  <c:v>0.93421174518047811</c:v>
                </c:pt>
                <c:pt idx="285">
                  <c:v>0.93511506705250769</c:v>
                </c:pt>
                <c:pt idx="286">
                  <c:v>0.93600678833624351</c:v>
                </c:pt>
                <c:pt idx="287">
                  <c:v>0.9368870417423214</c:v>
                </c:pt>
                <c:pt idx="288">
                  <c:v>0.93775595880687013</c:v>
                </c:pt>
                <c:pt idx="289">
                  <c:v>0.9386136698939509</c:v>
                </c:pt>
                <c:pt idx="290">
                  <c:v>0.93946030419822524</c:v>
                </c:pt>
                <c:pt idx="291">
                  <c:v>0.94029598974784223</c:v>
                </c:pt>
                <c:pt idx="292">
                  <c:v>0.94112085340753837</c:v>
                </c:pt>
                <c:pt idx="293">
                  <c:v>0.94193502088194314</c:v>
                </c:pt>
                <c:pt idx="294">
                  <c:v>0.94273861671908188</c:v>
                </c:pt>
                <c:pt idx="295">
                  <c:v>0.94353176431407071</c:v>
                </c:pt>
                <c:pt idx="296">
                  <c:v>0.944314585912995</c:v>
                </c:pt>
                <c:pt idx="297">
                  <c:v>0.94508720261696644</c:v>
                </c:pt>
                <c:pt idx="298">
                  <c:v>0.94584973438635089</c:v>
                </c:pt>
                <c:pt idx="299">
                  <c:v>0.94660230004516122</c:v>
                </c:pt>
                <c:pt idx="300">
                  <c:v>0.94734501728560905</c:v>
                </c:pt>
                <c:pt idx="301">
                  <c:v>0.94807800267280939</c:v>
                </c:pt>
                <c:pt idx="302">
                  <c:v>0.94880137164963185</c:v>
                </c:pt>
                <c:pt idx="303">
                  <c:v>0.94951523854169328</c:v>
                </c:pt>
                <c:pt idx="304">
                  <c:v>0.95021971656248549</c:v>
                </c:pt>
                <c:pt idx="305">
                  <c:v>0.95091491781863324</c:v>
                </c:pt>
                <c:pt idx="306">
                  <c:v>0.95160095331527716</c:v>
                </c:pt>
                <c:pt idx="307">
                  <c:v>0.95227793296157537</c:v>
                </c:pt>
                <c:pt idx="308">
                  <c:v>0.95294596557632028</c:v>
                </c:pt>
                <c:pt idx="309">
                  <c:v>0.95360515889366415</c:v>
                </c:pt>
                <c:pt idx="310">
                  <c:v>0.95425561956894933</c:v>
                </c:pt>
                <c:pt idx="311">
                  <c:v>0.95489745318463848</c:v>
                </c:pt>
                <c:pt idx="312">
                  <c:v>0.95553076425633987</c:v>
                </c:pt>
                <c:pt idx="313">
                  <c:v>0.95615565623892329</c:v>
                </c:pt>
                <c:pt idx="314">
                  <c:v>0.95677223153272217</c:v>
                </c:pt>
                <c:pt idx="315">
                  <c:v>0.95738059148981824</c:v>
                </c:pt>
                <c:pt idx="316">
                  <c:v>0.95798083642040344</c:v>
                </c:pt>
                <c:pt idx="317">
                  <c:v>0.95857306559921585</c:v>
                </c:pt>
                <c:pt idx="318">
                  <c:v>0.95915737727204575</c:v>
                </c:pt>
                <c:pt idx="319">
                  <c:v>0.95973386866230725</c:v>
                </c:pt>
                <c:pt idx="320">
                  <c:v>0.96030263597767251</c:v>
                </c:pt>
                <c:pt idx="321">
                  <c:v>0.96086377441676374</c:v>
                </c:pt>
                <c:pt idx="322">
                  <c:v>0.96141737817590334</c:v>
                </c:pt>
                <c:pt idx="323">
                  <c:v>0.9619635404559097</c:v>
                </c:pt>
                <c:pt idx="324">
                  <c:v>0.96250235346894697</c:v>
                </c:pt>
                <c:pt idx="325">
                  <c:v>0.96303390844541692</c:v>
                </c:pt>
                <c:pt idx="326">
                  <c:v>0.96355829564089324</c:v>
                </c:pt>
                <c:pt idx="327">
                  <c:v>0.96407560434309425</c:v>
                </c:pt>
                <c:pt idx="328">
                  <c:v>0.96458592287889133</c:v>
                </c:pt>
                <c:pt idx="329">
                  <c:v>0.96508933862135005</c:v>
                </c:pt>
                <c:pt idx="330">
                  <c:v>0.96558593799680081</c:v>
                </c:pt>
                <c:pt idx="331">
                  <c:v>0.96607580649193725</c:v>
                </c:pt>
                <c:pt idx="332">
                  <c:v>0.96655902866093812</c:v>
                </c:pt>
                <c:pt idx="333">
                  <c:v>0.96703568813261132</c:v>
                </c:pt>
                <c:pt idx="334">
                  <c:v>0.9675058676175573</c:v>
                </c:pt>
                <c:pt idx="335">
                  <c:v>0.96796964891534887</c:v>
                </c:pt>
                <c:pt idx="336">
                  <c:v>0.96842711292172512</c:v>
                </c:pt>
                <c:pt idx="337">
                  <c:v>0.96887833963579795</c:v>
                </c:pt>
                <c:pt idx="338">
                  <c:v>0.96932340816726759</c:v>
                </c:pt>
                <c:pt idx="339">
                  <c:v>0.96976239674364617</c:v>
                </c:pt>
                <c:pt idx="340">
                  <c:v>0.97019538271748618</c:v>
                </c:pt>
                <c:pt idx="341">
                  <c:v>0.97062244257361285</c:v>
                </c:pt>
                <c:pt idx="342">
                  <c:v>0.97104365193635722</c:v>
                </c:pt>
                <c:pt idx="343">
                  <c:v>0.97145908557678895</c:v>
                </c:pt>
                <c:pt idx="344">
                  <c:v>0.97186881741994657</c:v>
                </c:pt>
                <c:pt idx="345">
                  <c:v>0.97227292055206316</c:v>
                </c:pt>
                <c:pt idx="346">
                  <c:v>0.9726714672277863</c:v>
                </c:pt>
                <c:pt idx="347">
                  <c:v>0.97306452887739003</c:v>
                </c:pt>
                <c:pt idx="348">
                  <c:v>0.97345217611397705</c:v>
                </c:pt>
                <c:pt idx="349">
                  <c:v>0.97383447874067042</c:v>
                </c:pt>
                <c:pt idx="350">
                  <c:v>0.97421150575779192</c:v>
                </c:pt>
                <c:pt idx="351">
                  <c:v>0.97458332537002734</c:v>
                </c:pt>
                <c:pt idx="352">
                  <c:v>0.97495000499357498</c:v>
                </c:pt>
                <c:pt idx="353">
                  <c:v>0.97531161126327814</c:v>
                </c:pt>
                <c:pt idx="354">
                  <c:v>0.9756682100397388</c:v>
                </c:pt>
                <c:pt idx="355">
                  <c:v>0.97601986641641192</c:v>
                </c:pt>
                <c:pt idx="356">
                  <c:v>0.97636664472667878</c:v>
                </c:pt>
                <c:pt idx="357">
                  <c:v>0.97670860855089814</c:v>
                </c:pt>
                <c:pt idx="358">
                  <c:v>0.97704582072343427</c:v>
                </c:pt>
                <c:pt idx="359">
                  <c:v>0.97737834333966067</c:v>
                </c:pt>
                <c:pt idx="360">
                  <c:v>0.97770623776293819</c:v>
                </c:pt>
                <c:pt idx="361">
                  <c:v>0.97802956463156654</c:v>
                </c:pt>
                <c:pt idx="362">
                  <c:v>0.97834838386570844</c:v>
                </c:pt>
                <c:pt idx="363">
                  <c:v>0.97866275467428543</c:v>
                </c:pt>
                <c:pt idx="364">
                  <c:v>0.97897273556184383</c:v>
                </c:pt>
                <c:pt idx="365">
                  <c:v>0.97927838433539072</c:v>
                </c:pt>
                <c:pt idx="366">
                  <c:v>0.97957975811119846</c:v>
                </c:pt>
                <c:pt idx="367">
                  <c:v>0.97987691332157856</c:v>
                </c:pt>
                <c:pt idx="368">
                  <c:v>0.9801699057216201</c:v>
                </c:pt>
                <c:pt idx="369">
                  <c:v>0.98045879039589579</c:v>
                </c:pt>
                <c:pt idx="370">
                  <c:v>0.98074362176513707</c:v>
                </c:pt>
                <c:pt idx="371">
                  <c:v>0.98102445359286805</c:v>
                </c:pt>
                <c:pt idx="372">
                  <c:v>0.98130133899200889</c:v>
                </c:pt>
                <c:pt idx="373">
                  <c:v>0.98157433043144071</c:v>
                </c:pt>
                <c:pt idx="374">
                  <c:v>0.98184347974253416</c:v>
                </c:pt>
                <c:pt idx="375">
                  <c:v>0.98210883812564054</c:v>
                </c:pt>
                <c:pt idx="376">
                  <c:v>0.98237045615654506</c:v>
                </c:pt>
                <c:pt idx="377">
                  <c:v>0.98262838379288142</c:v>
                </c:pt>
                <c:pt idx="378">
                  <c:v>0.98288267038050769</c:v>
                </c:pt>
                <c:pt idx="379">
                  <c:v>0.98313336465984236</c:v>
                </c:pt>
                <c:pt idx="380">
                  <c:v>0.98338051477216115</c:v>
                </c:pt>
                <c:pt idx="381">
                  <c:v>0.98362416826585308</c:v>
                </c:pt>
                <c:pt idx="382">
                  <c:v>0.98386437210263566</c:v>
                </c:pt>
                <c:pt idx="383">
                  <c:v>0.98410117266372965</c:v>
                </c:pt>
                <c:pt idx="384">
                  <c:v>0.98433461575599213</c:v>
                </c:pt>
                <c:pt idx="385">
                  <c:v>0.98456474661800752</c:v>
                </c:pt>
                <c:pt idx="386">
                  <c:v>0.98479160992613735</c:v>
                </c:pt>
                <c:pt idx="387">
                  <c:v>0.98501524980052702</c:v>
                </c:pt>
                <c:pt idx="388">
                  <c:v>0.98523570981107012</c:v>
                </c:pt>
                <c:pt idx="389">
                  <c:v>0.98545303298333042</c:v>
                </c:pt>
                <c:pt idx="390">
                  <c:v>0.98566726180442021</c:v>
                </c:pt>
                <c:pt idx="391">
                  <c:v>0.98587843822883592</c:v>
                </c:pt>
                <c:pt idx="392">
                  <c:v>0.98608660368424994</c:v>
                </c:pt>
                <c:pt idx="393">
                  <c:v>0.98629179907725906</c:v>
                </c:pt>
                <c:pt idx="394">
                  <c:v>0.98649406479908897</c:v>
                </c:pt>
                <c:pt idx="395">
                  <c:v>0.98669344073125509</c:v>
                </c:pt>
                <c:pt idx="396">
                  <c:v>0.98688996625117953</c:v>
                </c:pt>
                <c:pt idx="397">
                  <c:v>0.98708368023776327</c:v>
                </c:pt>
                <c:pt idx="398">
                  <c:v>0.98727462107691499</c:v>
                </c:pt>
                <c:pt idx="399">
                  <c:v>0.98746282666703511</c:v>
                </c:pt>
                <c:pt idx="400">
                  <c:v>0.98764833442445554</c:v>
                </c:pt>
                <c:pt idx="401">
                  <c:v>0.98783118128883518</c:v>
                </c:pt>
                <c:pt idx="402">
                  <c:v>0.98801140372851093</c:v>
                </c:pt>
                <c:pt idx="403">
                  <c:v>0.98818903774580447</c:v>
                </c:pt>
                <c:pt idx="404">
                  <c:v>0.98836411888228415</c:v>
                </c:pt>
                <c:pt idx="405">
                  <c:v>0.98853668222398283</c:v>
                </c:pt>
                <c:pt idx="406">
                  <c:v>0.98870676240657118</c:v>
                </c:pt>
                <c:pt idx="407">
                  <c:v>0.98887439362048668</c:v>
                </c:pt>
                <c:pt idx="408">
                  <c:v>0.98903960961601778</c:v>
                </c:pt>
                <c:pt idx="409">
                  <c:v>0.98920244370834454</c:v>
                </c:pt>
                <c:pt idx="410">
                  <c:v>0.98936292878253429</c:v>
                </c:pt>
                <c:pt idx="411">
                  <c:v>0.98952109729849358</c:v>
                </c:pt>
                <c:pt idx="412">
                  <c:v>0.98967698129587578</c:v>
                </c:pt>
                <c:pt idx="413">
                  <c:v>0.98983061239894465</c:v>
                </c:pt>
                <c:pt idx="414">
                  <c:v>0.98998202182139416</c:v>
                </c:pt>
                <c:pt idx="415">
                  <c:v>0.99013124037112477</c:v>
                </c:pt>
                <c:pt idx="416">
                  <c:v>0.99027829845497484</c:v>
                </c:pt>
                <c:pt idx="417">
                  <c:v>0.99042322608340971</c:v>
                </c:pt>
                <c:pt idx="418">
                  <c:v>0.99056605287516708</c:v>
                </c:pt>
                <c:pt idx="419">
                  <c:v>0.9907068080618584</c:v>
                </c:pt>
                <c:pt idx="420">
                  <c:v>0.99084552049252805</c:v>
                </c:pt>
                <c:pt idx="421">
                  <c:v>0.99098221863816871</c:v>
                </c:pt>
                <c:pt idx="422">
                  <c:v>0.9911169305961941</c:v>
                </c:pt>
                <c:pt idx="423">
                  <c:v>0.99124968409486935</c:v>
                </c:pt>
                <c:pt idx="424">
                  <c:v>0.9913805064976986</c:v>
                </c:pt>
                <c:pt idx="425">
                  <c:v>0.99150942480777005</c:v>
                </c:pt>
                <c:pt idx="426">
                  <c:v>0.99163646567205921</c:v>
                </c:pt>
                <c:pt idx="427">
                  <c:v>0.99176165538569006</c:v>
                </c:pt>
                <c:pt idx="428">
                  <c:v>0.99188501989615407</c:v>
                </c:pt>
                <c:pt idx="429">
                  <c:v>0.99200658480748827</c:v>
                </c:pt>
                <c:pt idx="430">
                  <c:v>0.99212637538441162</c:v>
                </c:pt>
                <c:pt idx="431">
                  <c:v>0.99224441655642004</c:v>
                </c:pt>
                <c:pt idx="432">
                  <c:v>0.99236073292184079</c:v>
                </c:pt>
                <c:pt idx="433">
                  <c:v>0.99247534875184595</c:v>
                </c:pt>
                <c:pt idx="434">
                  <c:v>0.99258828799442522</c:v>
                </c:pt>
                <c:pt idx="435">
                  <c:v>0.99269957427831901</c:v>
                </c:pt>
                <c:pt idx="436">
                  <c:v>0.99280923091691053</c:v>
                </c:pt>
                <c:pt idx="437">
                  <c:v>0.99291728091207909</c:v>
                </c:pt>
                <c:pt idx="438">
                  <c:v>0.99302374695801299</c:v>
                </c:pt>
                <c:pt idx="439">
                  <c:v>0.9931286514449833</c:v>
                </c:pt>
                <c:pt idx="440">
                  <c:v>0.99323201646307879</c:v>
                </c:pt>
                <c:pt idx="441">
                  <c:v>0.99333386380590172</c:v>
                </c:pt>
                <c:pt idx="442">
                  <c:v>0.99343421497422479</c:v>
                </c:pt>
                <c:pt idx="443">
                  <c:v>0.99353309117961019</c:v>
                </c:pt>
                <c:pt idx="444">
                  <c:v>0.99363051334799035</c:v>
                </c:pt>
                <c:pt idx="445">
                  <c:v>0.99372650212321056</c:v>
                </c:pt>
                <c:pt idx="446">
                  <c:v>0.99382107787053442</c:v>
                </c:pt>
                <c:pt idx="447">
                  <c:v>0.99391426068011146</c:v>
                </c:pt>
                <c:pt idx="448">
                  <c:v>0.994006070370408</c:v>
                </c:pt>
                <c:pt idx="449">
                  <c:v>0.99409652649160107</c:v>
                </c:pt>
                <c:pt idx="450">
                  <c:v>0.99418564832893586</c:v>
                </c:pt>
                <c:pt idx="451">
                  <c:v>0.99427345490604657</c:v>
                </c:pt>
                <c:pt idx="452">
                  <c:v>0.99435996498824164</c:v>
                </c:pt>
                <c:pt idx="453">
                  <c:v>0.99444519708575274</c:v>
                </c:pt>
                <c:pt idx="454">
                  <c:v>0.99452916945694858</c:v>
                </c:pt>
                <c:pt idx="455">
                  <c:v>0.99461190011151357</c:v>
                </c:pt>
                <c:pt idx="456">
                  <c:v>0.9946934068135912</c:v>
                </c:pt>
                <c:pt idx="457">
                  <c:v>0.99477370708489277</c:v>
                </c:pt>
                <c:pt idx="458">
                  <c:v>0.99485281820777205</c:v>
                </c:pt>
                <c:pt idx="459">
                  <c:v>0.99493075722826541</c:v>
                </c:pt>
                <c:pt idx="460">
                  <c:v>0.99500754095909816</c:v>
                </c:pt>
                <c:pt idx="461">
                  <c:v>0.99508318598265755</c:v>
                </c:pt>
                <c:pt idx="462">
                  <c:v>0.99515770865393216</c:v>
                </c:pt>
                <c:pt idx="463">
                  <c:v>0.99523112510341805</c:v>
                </c:pt>
                <c:pt idx="464">
                  <c:v>0.99530345123999264</c:v>
                </c:pt>
                <c:pt idx="465">
                  <c:v>0.99537470275375606</c:v>
                </c:pt>
                <c:pt idx="466">
                  <c:v>0.9954448951188396</c:v>
                </c:pt>
                <c:pt idx="467">
                  <c:v>0.9955140435961829</c:v>
                </c:pt>
                <c:pt idx="468">
                  <c:v>0.99558216323627924</c:v>
                </c:pt>
                <c:pt idx="469">
                  <c:v>0.99564926888188932</c:v>
                </c:pt>
                <c:pt idx="470">
                  <c:v>0.99571537517072406</c:v>
                </c:pt>
                <c:pt idx="471">
                  <c:v>0.99578049653809642</c:v>
                </c:pt>
                <c:pt idx="472">
                  <c:v>0.99584464721954269</c:v>
                </c:pt>
                <c:pt idx="473">
                  <c:v>0.99590784125341358</c:v>
                </c:pt>
                <c:pt idx="474">
                  <c:v>0.99597009248343493</c:v>
                </c:pt>
                <c:pt idx="475">
                  <c:v>0.996031414561239</c:v>
                </c:pt>
                <c:pt idx="476">
                  <c:v>0.99609182094886617</c:v>
                </c:pt>
                <c:pt idx="477">
                  <c:v>0.99615132492123748</c:v>
                </c:pt>
                <c:pt idx="478">
                  <c:v>0.99620993956859771</c:v>
                </c:pt>
                <c:pt idx="479">
                  <c:v>0.99626767779893066</c:v>
                </c:pt>
                <c:pt idx="480">
                  <c:v>0.996324552340345</c:v>
                </c:pt>
                <c:pt idx="481">
                  <c:v>0.99638057574343308</c:v>
                </c:pt>
                <c:pt idx="482">
                  <c:v>0.99643576038360071</c:v>
                </c:pt>
                <c:pt idx="483">
                  <c:v>0.99649011846337021</c:v>
                </c:pt>
                <c:pt idx="484">
                  <c:v>0.9965436620146555</c:v>
                </c:pt>
                <c:pt idx="485">
                  <c:v>0.99659640290101048</c:v>
                </c:pt>
                <c:pt idx="486">
                  <c:v>0.99664835281985054</c:v>
                </c:pt>
                <c:pt idx="487">
                  <c:v>0.99669952330464717</c:v>
                </c:pt>
                <c:pt idx="488">
                  <c:v>0.99674992572709653</c:v>
                </c:pt>
                <c:pt idx="489">
                  <c:v>0.996799571299262</c:v>
                </c:pt>
                <c:pt idx="490">
                  <c:v>0.99684847107569075</c:v>
                </c:pt>
                <c:pt idx="491">
                  <c:v>0.99689663595550504</c:v>
                </c:pt>
                <c:pt idx="492">
                  <c:v>0.99694407668446772</c:v>
                </c:pt>
                <c:pt idx="493">
                  <c:v>0.99699080385702332</c:v>
                </c:pt>
                <c:pt idx="494">
                  <c:v>0.99703682791831405</c:v>
                </c:pt>
                <c:pt idx="495">
                  <c:v>0.99708215916617104</c:v>
                </c:pt>
                <c:pt idx="496">
                  <c:v>0.99712680775308193</c:v>
                </c:pt>
                <c:pt idx="497">
                  <c:v>0.9971707836881335</c:v>
                </c:pt>
                <c:pt idx="498">
                  <c:v>0.99721409683893159</c:v>
                </c:pt>
                <c:pt idx="499">
                  <c:v>1.0079601488406362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12-4B14-8FDD-B1071CDC2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81688"/>
        <c:axId val="650158712"/>
      </c:scatterChart>
      <c:valAx>
        <c:axId val="5585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06880"/>
        <c:crosses val="autoZero"/>
        <c:crossBetween val="midCat"/>
      </c:valAx>
      <c:valAx>
        <c:axId val="354606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2048"/>
        <c:crosses val="autoZero"/>
        <c:crossBetween val="midCat"/>
      </c:valAx>
      <c:valAx>
        <c:axId val="650158712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1688"/>
        <c:crosses val="max"/>
        <c:crossBetween val="midCat"/>
        <c:majorUnit val="0.25"/>
      </c:valAx>
      <c:valAx>
        <c:axId val="565881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0158712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8</xdr:row>
      <xdr:rowOff>76200</xdr:rowOff>
    </xdr:from>
    <xdr:to>
      <xdr:col>15</xdr:col>
      <xdr:colOff>38100</xdr:colOff>
      <xdr:row>35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58F6E-1D86-4381-B25B-D9B585B56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0.17377</cdr:x>
      <cdr:y>0.69853</cdr:y>
    </cdr:from>
    <cdr:to>
      <cdr:x>0.18946</cdr:x>
      <cdr:y>0.72426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5484D6C3-DBF7-4534-878C-9877ADA4611B}"/>
            </a:ext>
          </a:extLst>
        </cdr:cNvPr>
        <cdr:cNvSpPr/>
      </cdr:nvSpPr>
      <cdr:spPr>
        <a:xfrm xmlns:a="http://schemas.openxmlformats.org/drawingml/2006/main">
          <a:off x="1476375" y="3619500"/>
          <a:ext cx="133350" cy="13335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0.24103</cdr:x>
      <cdr:y>0.49265</cdr:y>
    </cdr:from>
    <cdr:to>
      <cdr:x>0.25785</cdr:x>
      <cdr:y>0.5239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875CF3AA-1A2B-4ED4-BE40-19BA9C65BA88}"/>
            </a:ext>
          </a:extLst>
        </cdr:cNvPr>
        <cdr:cNvSpPr/>
      </cdr:nvSpPr>
      <cdr:spPr>
        <a:xfrm xmlns:a="http://schemas.openxmlformats.org/drawingml/2006/main">
          <a:off x="2047875" y="2552700"/>
          <a:ext cx="142875" cy="161925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Maryam Einian" id="{191FAC51-5046-4BBE-A472-3B2B3C31B163}" userId="13cc93e632abb8b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0" dT="2020-06-01T03:55:08.76" personId="{191FAC51-5046-4BBE-A472-3B2B3C31B163}" id="{A05470D8-8A51-4A06-8B91-525229841595}">
    <text>In 7.3-7.4 years after their marriage 25% of population will get a divorce</text>
  </threadedComment>
  <threadedComment ref="H107" dT="2020-06-01T03:56:42.40" personId="{191FAC51-5046-4BBE-A472-3B2B3C31B163}" id="{16654B5D-30B7-4048-A437-476D646FED17}">
    <text>39.71% of population will get a divorce within 10 years living together</text>
  </threadedComment>
  <threadedComment ref="H126" dT="2020-06-01T03:58:44.32" personId="{191FAC51-5046-4BBE-A472-3B2B3C31B163}" id="{9E7B4C50-4904-4236-AC60-86E2BFC7DC10}">
    <text>Half of the divorces will happen in the first 12 years of marriage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87D0-42E3-443A-A7B0-D35D5A881F34}">
  <dimension ref="A1:L507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N6" sqref="N6"/>
    </sheetView>
  </sheetViews>
  <sheetFormatPr defaultRowHeight="15" x14ac:dyDescent="0.25"/>
  <cols>
    <col min="5" max="5" width="12" bestFit="1" customWidth="1"/>
    <col min="6" max="6" width="10" bestFit="1" customWidth="1"/>
    <col min="8" max="8" width="12" style="4" bestFit="1" customWidth="1"/>
    <col min="10" max="10" width="11.28515625" customWidth="1"/>
    <col min="11" max="11" width="15.140625" customWidth="1"/>
  </cols>
  <sheetData>
    <row r="1" spans="1:12" x14ac:dyDescent="0.25">
      <c r="D1" s="3" t="s">
        <v>9</v>
      </c>
      <c r="E1" s="3"/>
      <c r="J1" s="3" t="s">
        <v>10</v>
      </c>
      <c r="K1" s="3"/>
    </row>
    <row r="2" spans="1:12" x14ac:dyDescent="0.25">
      <c r="A2" t="s">
        <v>0</v>
      </c>
      <c r="B2">
        <v>2.5272999999999999</v>
      </c>
      <c r="D2" t="s">
        <v>7</v>
      </c>
      <c r="E2">
        <f>B2/B3</f>
        <v>13.850495971940592</v>
      </c>
      <c r="J2" t="s">
        <v>7</v>
      </c>
      <c r="K2">
        <f>B3/(B2-1)</f>
        <v>0.11947227132848819</v>
      </c>
    </row>
    <row r="3" spans="1:12" x14ac:dyDescent="0.25">
      <c r="A3" t="s">
        <v>1</v>
      </c>
      <c r="B3">
        <v>0.18246999999999999</v>
      </c>
      <c r="D3" t="s">
        <v>8</v>
      </c>
      <c r="E3">
        <f>B2/B3^2</f>
        <v>75.905606247276779</v>
      </c>
      <c r="J3" t="s">
        <v>8</v>
      </c>
      <c r="K3">
        <f>(B3^2)/(((B2-1)^2)*(B2-2))</f>
        <v>2.7069265344941976E-2</v>
      </c>
    </row>
    <row r="4" spans="1:12" x14ac:dyDescent="0.25">
      <c r="A4" t="s">
        <v>2</v>
      </c>
      <c r="B4">
        <v>1.3553500000000001</v>
      </c>
    </row>
    <row r="5" spans="1:12" x14ac:dyDescent="0.25">
      <c r="A5" t="s">
        <v>4</v>
      </c>
      <c r="B5">
        <f>($B$3^$B$2)/$B$4</f>
        <v>1.0017463004204658E-2</v>
      </c>
      <c r="J5" t="s">
        <v>4</v>
      </c>
      <c r="K5">
        <f>($B$3^$B$2)/B4</f>
        <v>1.0017463004204658E-2</v>
      </c>
    </row>
    <row r="7" spans="1:12" x14ac:dyDescent="0.25">
      <c r="B7" t="s">
        <v>5</v>
      </c>
      <c r="C7" t="s">
        <v>6</v>
      </c>
      <c r="D7" t="s">
        <v>11</v>
      </c>
      <c r="E7" t="s">
        <v>13</v>
      </c>
      <c r="F7" t="s">
        <v>12</v>
      </c>
      <c r="H7" s="4" t="s">
        <v>14</v>
      </c>
      <c r="J7" t="s">
        <v>5</v>
      </c>
      <c r="K7" t="s">
        <v>6</v>
      </c>
      <c r="L7" t="s">
        <v>3</v>
      </c>
    </row>
    <row r="8" spans="1:12" x14ac:dyDescent="0.25">
      <c r="A8" s="1">
        <v>0.1</v>
      </c>
      <c r="B8" s="1">
        <f>A8^($B$2-1)</f>
        <v>2.9696139863991659E-2</v>
      </c>
      <c r="C8" s="1">
        <f>EXP(-1*$B$3*A8)</f>
        <v>0.98191846854117282</v>
      </c>
      <c r="D8" s="1">
        <f>$B$5*B8*C8</f>
        <v>2.9210108879408809E-4</v>
      </c>
      <c r="E8">
        <f>ABS((A9-A8)*(D9+D8)/2)</f>
        <v>5.5942317736251603E-5</v>
      </c>
      <c r="F8">
        <f>((($B$3*A8)^$B$2)*(A8^($B$2-1))*EXP(-1*$B$3*A8*A8))/($B$4*$B$4)</f>
        <v>6.5059965694899431E-7</v>
      </c>
      <c r="H8" s="4">
        <f>E8</f>
        <v>5.5942317736251603E-5</v>
      </c>
      <c r="J8">
        <f>A8^(-1*$B$2-1)</f>
        <v>3367.4410363771162</v>
      </c>
      <c r="K8">
        <f>EXP(-1*$B$3/A8)</f>
        <v>0.16126601667853524</v>
      </c>
      <c r="L8">
        <f>$K$5*J8*K8</f>
        <v>5.4400213741973165</v>
      </c>
    </row>
    <row r="9" spans="1:12" x14ac:dyDescent="0.25">
      <c r="A9" s="1">
        <v>0.2</v>
      </c>
      <c r="B9" s="1">
        <f t="shared" ref="B9:B72" si="0">A9^($B$2-1)</f>
        <v>8.5597900443829547E-2</v>
      </c>
      <c r="C9" s="1">
        <f t="shared" ref="C9:C72" si="1">EXP(-1*$B$3*A9)</f>
        <v>0.96416387886224231</v>
      </c>
      <c r="D9" s="1">
        <f t="shared" ref="D9:D72" si="2">$B$5*B9*C9</f>
        <v>8.2674526593094397E-4</v>
      </c>
      <c r="E9">
        <f t="shared" ref="E9:E72" si="3">ABS((A10-A9)*(D10+D9)/2)</f>
        <v>1.1673552434920866E-4</v>
      </c>
      <c r="F9">
        <f t="shared" ref="F9:F72" si="4">((($B$3*A9)^$B$2)*(A9^($B$2-1))*EXP(-1*$B$3*A9*A9))/($B$4*$B$4)</f>
        <v>1.0752084750721277E-5</v>
      </c>
      <c r="H9" s="4">
        <f>E9+H8</f>
        <v>1.7267784208546027E-4</v>
      </c>
      <c r="J9">
        <f t="shared" ref="J9:J72" si="5">A9^(-1*$B$2-1)</f>
        <v>292.06323835483948</v>
      </c>
      <c r="K9">
        <f t="shared" ref="K9:K72" si="6">EXP(-1*$B$3/A9)</f>
        <v>0.40157940270703035</v>
      </c>
      <c r="L9">
        <f t="shared" ref="L9:L72" si="7">$K$5*J9*K9</f>
        <v>1.174913984166031</v>
      </c>
    </row>
    <row r="10" spans="1:12" x14ac:dyDescent="0.25">
      <c r="A10" s="1">
        <v>0.3</v>
      </c>
      <c r="B10" s="1">
        <f t="shared" si="0"/>
        <v>0.15900372266524834</v>
      </c>
      <c r="C10" s="1">
        <f t="shared" si="1"/>
        <v>0.94673031935512986</v>
      </c>
      <c r="D10" s="1">
        <f t="shared" si="2"/>
        <v>1.5079652210532298E-3</v>
      </c>
      <c r="E10">
        <f t="shared" si="3"/>
        <v>1.9028124058929443E-4</v>
      </c>
      <c r="F10">
        <f t="shared" si="4"/>
        <v>5.5145491545338796E-5</v>
      </c>
      <c r="H10" s="4">
        <f>E10+H9</f>
        <v>3.6295908267475468E-4</v>
      </c>
      <c r="J10">
        <f t="shared" si="5"/>
        <v>69.879565867167869</v>
      </c>
      <c r="K10">
        <f t="shared" si="6"/>
        <v>0.54431163737197219</v>
      </c>
      <c r="L10">
        <f t="shared" si="7"/>
        <v>0.38102683654431285</v>
      </c>
    </row>
    <row r="11" spans="1:12" x14ac:dyDescent="0.25">
      <c r="A11" s="1">
        <v>0.4</v>
      </c>
      <c r="B11" s="1">
        <f t="shared" si="0"/>
        <v>0.24673242360621353</v>
      </c>
      <c r="C11" s="1">
        <f t="shared" si="1"/>
        <v>0.92961198530268452</v>
      </c>
      <c r="D11" s="1">
        <f t="shared" si="2"/>
        <v>2.2976595907326573E-3</v>
      </c>
      <c r="E11">
        <f t="shared" si="3"/>
        <v>2.7349707617626738E-4</v>
      </c>
      <c r="F11">
        <f t="shared" si="4"/>
        <v>1.7479918913058519E-4</v>
      </c>
      <c r="H11" s="4">
        <f t="shared" ref="H11:H74" si="8">E11+H10</f>
        <v>6.3645615885102205E-4</v>
      </c>
      <c r="J11">
        <f t="shared" si="5"/>
        <v>25.33108502178473</v>
      </c>
      <c r="K11">
        <f t="shared" si="6"/>
        <v>0.63370292938176509</v>
      </c>
      <c r="L11">
        <f t="shared" si="7"/>
        <v>0.16080415065526482</v>
      </c>
    </row>
    <row r="12" spans="1:12" x14ac:dyDescent="0.25">
      <c r="A12" s="1">
        <v>0.5</v>
      </c>
      <c r="B12" s="1">
        <f t="shared" si="0"/>
        <v>0.34692603101262576</v>
      </c>
      <c r="C12" s="1">
        <f t="shared" si="1"/>
        <v>0.91280317694593127</v>
      </c>
      <c r="D12" s="1">
        <f t="shared" si="2"/>
        <v>3.1722819327926919E-3</v>
      </c>
      <c r="E12">
        <f t="shared" si="3"/>
        <v>3.6436925302514616E-4</v>
      </c>
      <c r="F12">
        <f t="shared" si="4"/>
        <v>4.2495078725612547E-4</v>
      </c>
      <c r="H12" s="4">
        <f t="shared" si="8"/>
        <v>1.0008254118761683E-3</v>
      </c>
      <c r="J12">
        <f t="shared" si="5"/>
        <v>11.529835303291001</v>
      </c>
      <c r="K12">
        <f t="shared" si="6"/>
        <v>0.69423830392661046</v>
      </c>
      <c r="L12">
        <f t="shared" si="7"/>
        <v>8.0184314856829114E-2</v>
      </c>
    </row>
    <row r="13" spans="1:12" x14ac:dyDescent="0.25">
      <c r="A13" s="1">
        <v>0.6</v>
      </c>
      <c r="B13" s="1">
        <f t="shared" si="0"/>
        <v>0.45832168373511789</v>
      </c>
      <c r="C13" s="1">
        <f t="shared" si="1"/>
        <v>0.89629829758626611</v>
      </c>
      <c r="D13" s="1">
        <f t="shared" si="2"/>
        <v>4.1151031277102323E-3</v>
      </c>
      <c r="E13">
        <f t="shared" si="3"/>
        <v>4.6142175178667366E-4</v>
      </c>
      <c r="F13">
        <f t="shared" si="4"/>
        <v>8.7230806904419465E-4</v>
      </c>
      <c r="H13" s="4">
        <f t="shared" si="8"/>
        <v>1.4622471636628418E-3</v>
      </c>
      <c r="J13">
        <f t="shared" si="5"/>
        <v>6.0607601087954741</v>
      </c>
      <c r="K13">
        <f t="shared" si="6"/>
        <v>0.73777478770419647</v>
      </c>
      <c r="L13">
        <f t="shared" si="7"/>
        <v>4.4792845430160738E-2</v>
      </c>
    </row>
    <row r="14" spans="1:12" x14ac:dyDescent="0.25">
      <c r="A14" s="1">
        <v>0.7</v>
      </c>
      <c r="B14" s="1">
        <f t="shared" si="0"/>
        <v>0.57998696961352048</v>
      </c>
      <c r="C14" s="1">
        <f t="shared" si="1"/>
        <v>0.8800918517219668</v>
      </c>
      <c r="D14" s="1">
        <f t="shared" si="2"/>
        <v>5.1133319080232439E-3</v>
      </c>
      <c r="E14">
        <f t="shared" si="3"/>
        <v>5.6350338231742124E-4</v>
      </c>
      <c r="F14">
        <f t="shared" si="4"/>
        <v>1.5915137687792869E-3</v>
      </c>
      <c r="H14" s="4">
        <f t="shared" si="8"/>
        <v>2.0257505459802629E-3</v>
      </c>
      <c r="J14">
        <f t="shared" si="5"/>
        <v>3.5187278912326754</v>
      </c>
      <c r="K14">
        <f t="shared" si="6"/>
        <v>0.77053405350124238</v>
      </c>
      <c r="L14">
        <f t="shared" si="7"/>
        <v>2.7160344089447386E-2</v>
      </c>
    </row>
    <row r="15" spans="1:12" x14ac:dyDescent="0.25">
      <c r="A15" s="1">
        <v>0.8</v>
      </c>
      <c r="B15" s="1">
        <f t="shared" si="0"/>
        <v>0.71119605204036751</v>
      </c>
      <c r="C15" s="1">
        <f t="shared" si="1"/>
        <v>0.86417844321839865</v>
      </c>
      <c r="D15" s="1">
        <f t="shared" si="2"/>
        <v>6.156735738325171E-3</v>
      </c>
      <c r="E15">
        <f t="shared" si="3"/>
        <v>6.6968063514098817E-4</v>
      </c>
      <c r="F15">
        <f t="shared" si="4"/>
        <v>2.6610785317666714E-3</v>
      </c>
      <c r="H15" s="4">
        <f t="shared" si="8"/>
        <v>2.6954311811212511E-3</v>
      </c>
      <c r="J15">
        <f t="shared" si="5"/>
        <v>2.197003196962787</v>
      </c>
      <c r="K15">
        <f t="shared" si="6"/>
        <v>0.79605460201029243</v>
      </c>
      <c r="L15">
        <f t="shared" si="7"/>
        <v>1.7519886706360017E-2</v>
      </c>
    </row>
    <row r="16" spans="1:12" x14ac:dyDescent="0.25">
      <c r="A16" s="1">
        <v>0.9</v>
      </c>
      <c r="B16" s="1">
        <f t="shared" si="0"/>
        <v>0.85136263289436409</v>
      </c>
      <c r="C16" s="1">
        <f t="shared" si="1"/>
        <v>0.84855277351130487</v>
      </c>
      <c r="D16" s="1">
        <f t="shared" si="2"/>
        <v>7.2368769644945968E-3</v>
      </c>
      <c r="E16">
        <f t="shared" si="3"/>
        <v>7.791761853182188E-4</v>
      </c>
      <c r="F16">
        <f t="shared" si="4"/>
        <v>4.1590001634380777E-3</v>
      </c>
      <c r="H16" s="4">
        <f t="shared" si="8"/>
        <v>3.4746073664394701E-3</v>
      </c>
      <c r="J16">
        <f t="shared" si="5"/>
        <v>1.450108160182491</v>
      </c>
      <c r="K16">
        <f t="shared" si="6"/>
        <v>0.81648687252236785</v>
      </c>
      <c r="L16">
        <f t="shared" si="7"/>
        <v>1.1860618862294944E-2</v>
      </c>
    </row>
    <row r="17" spans="1:12" x14ac:dyDescent="0.25">
      <c r="A17" s="1">
        <v>1</v>
      </c>
      <c r="B17" s="1">
        <f t="shared" si="0"/>
        <v>1</v>
      </c>
      <c r="C17" s="1">
        <f t="shared" si="1"/>
        <v>0.83320963984258511</v>
      </c>
      <c r="D17" s="1">
        <f t="shared" si="2"/>
        <v>8.3466467418697836E-3</v>
      </c>
      <c r="E17">
        <f t="shared" si="3"/>
        <v>8.9133034238859877E-4</v>
      </c>
      <c r="F17">
        <f t="shared" si="4"/>
        <v>6.1582961905557853E-3</v>
      </c>
      <c r="H17" s="4">
        <f t="shared" si="8"/>
        <v>4.3659377088280686E-3</v>
      </c>
      <c r="J17">
        <f t="shared" si="5"/>
        <v>1</v>
      </c>
      <c r="K17">
        <f t="shared" si="6"/>
        <v>0.83320963984258511</v>
      </c>
      <c r="L17">
        <f t="shared" si="7"/>
        <v>8.3466467418697836E-3</v>
      </c>
    </row>
    <row r="18" spans="1:12" x14ac:dyDescent="0.25">
      <c r="A18" s="1">
        <v>1.1000000000000001</v>
      </c>
      <c r="B18" s="1">
        <f t="shared" si="0"/>
        <v>1.1566955054148307</v>
      </c>
      <c r="C18" s="1">
        <f t="shared" si="1"/>
        <v>0.81814393352797343</v>
      </c>
      <c r="D18" s="1">
        <f t="shared" si="2"/>
        <v>9.4799601059021733E-3</v>
      </c>
      <c r="E18">
        <f t="shared" si="3"/>
        <v>1.0055752866240442E-3</v>
      </c>
      <c r="F18">
        <f t="shared" si="4"/>
        <v>8.7226762643187652E-3</v>
      </c>
      <c r="H18" s="4">
        <f t="shared" si="8"/>
        <v>5.3715129954521133E-3</v>
      </c>
      <c r="J18">
        <f t="shared" si="5"/>
        <v>0.71448905707932486</v>
      </c>
      <c r="K18">
        <f t="shared" si="6"/>
        <v>0.84714634556899615</v>
      </c>
      <c r="L18">
        <f t="shared" si="7"/>
        <v>6.063337887730438E-3</v>
      </c>
    </row>
    <row r="19" spans="1:12" x14ac:dyDescent="0.25">
      <c r="A19" s="1">
        <v>1.2</v>
      </c>
      <c r="B19" s="1">
        <f t="shared" si="0"/>
        <v>1.3210933823482336</v>
      </c>
      <c r="C19" s="1">
        <f t="shared" si="1"/>
        <v>0.80335063825603881</v>
      </c>
      <c r="D19" s="1">
        <f t="shared" si="2"/>
        <v>1.0631545626578736E-2</v>
      </c>
      <c r="E19">
        <f t="shared" si="3"/>
        <v>1.1214169883393874E-3</v>
      </c>
      <c r="F19">
        <f t="shared" si="4"/>
        <v>1.1902569855199933E-2</v>
      </c>
      <c r="H19" s="4">
        <f t="shared" si="8"/>
        <v>6.4929299837915011E-3</v>
      </c>
      <c r="J19">
        <f t="shared" si="5"/>
        <v>0.52565886236601589</v>
      </c>
      <c r="K19">
        <f t="shared" si="6"/>
        <v>0.85893817455285826</v>
      </c>
      <c r="L19">
        <f t="shared" si="7"/>
        <v>4.5229693309816292E-3</v>
      </c>
    </row>
    <row r="20" spans="1:12" x14ac:dyDescent="0.25">
      <c r="A20" s="1">
        <v>1.3</v>
      </c>
      <c r="B20" s="1">
        <f t="shared" si="0"/>
        <v>1.4928826884973485</v>
      </c>
      <c r="C20" s="1">
        <f t="shared" si="1"/>
        <v>0.78882482841794332</v>
      </c>
      <c r="D20" s="1">
        <f t="shared" si="2"/>
        <v>1.1796794140208995E-2</v>
      </c>
      <c r="E20">
        <f t="shared" si="3"/>
        <v>1.2384220192494244E-3</v>
      </c>
      <c r="F20">
        <f t="shared" si="4"/>
        <v>1.5731703281306592E-2</v>
      </c>
      <c r="H20" s="4">
        <f t="shared" si="8"/>
        <v>7.7313520030409255E-3</v>
      </c>
      <c r="J20">
        <f t="shared" si="5"/>
        <v>0.39635798639138142</v>
      </c>
      <c r="K20">
        <f t="shared" si="6"/>
        <v>0.86904398576994057</v>
      </c>
      <c r="L20">
        <f t="shared" si="7"/>
        <v>3.4505404187330393E-3</v>
      </c>
    </row>
    <row r="21" spans="1:12" x14ac:dyDescent="0.25">
      <c r="A21" s="1">
        <v>1.4</v>
      </c>
      <c r="B21" s="1">
        <f t="shared" si="0"/>
        <v>1.6717885594246829</v>
      </c>
      <c r="C21" s="1">
        <f t="shared" si="1"/>
        <v>0.77456166746740041</v>
      </c>
      <c r="D21" s="1">
        <f t="shared" si="2"/>
        <v>1.297164624477953E-2</v>
      </c>
      <c r="E21">
        <f t="shared" si="3"/>
        <v>1.3562076257803849E-3</v>
      </c>
      <c r="F21">
        <f t="shared" si="4"/>
        <v>2.0224389507562626E-2</v>
      </c>
      <c r="H21" s="4">
        <f t="shared" si="8"/>
        <v>9.0875596288213095E-3</v>
      </c>
      <c r="J21">
        <f t="shared" si="5"/>
        <v>0.30518457537969457</v>
      </c>
      <c r="K21">
        <f t="shared" si="6"/>
        <v>0.87780069121711357</v>
      </c>
      <c r="L21">
        <f t="shared" si="7"/>
        <v>2.683590497868107E-3</v>
      </c>
    </row>
    <row r="22" spans="1:12" x14ac:dyDescent="0.25">
      <c r="A22" s="1">
        <v>1.5</v>
      </c>
      <c r="B22" s="1">
        <f t="shared" si="0"/>
        <v>1.8575656860834886</v>
      </c>
      <c r="C22" s="1">
        <f t="shared" si="1"/>
        <v>0.76055640631028698</v>
      </c>
      <c r="D22" s="1">
        <f t="shared" si="2"/>
        <v>1.4152506270828145E-2</v>
      </c>
      <c r="E22">
        <f t="shared" si="3"/>
        <v>1.474434060945447E-3</v>
      </c>
      <c r="F22">
        <f t="shared" si="4"/>
        <v>2.5373656094842083E-2</v>
      </c>
      <c r="H22" s="4">
        <f t="shared" si="8"/>
        <v>1.0561993689766756E-2</v>
      </c>
      <c r="J22">
        <f t="shared" si="5"/>
        <v>0.23926176488623441</v>
      </c>
      <c r="K22">
        <f t="shared" si="6"/>
        <v>0.88546117618560094</v>
      </c>
      <c r="L22">
        <f t="shared" si="7"/>
        <v>2.1222696972713929E-3</v>
      </c>
    </row>
    <row r="23" spans="1:12" x14ac:dyDescent="0.25">
      <c r="A23" s="1">
        <v>1.6</v>
      </c>
      <c r="B23" s="1">
        <f t="shared" si="0"/>
        <v>2.0499933370940528</v>
      </c>
      <c r="C23" s="1">
        <f t="shared" si="1"/>
        <v>0.74680438172337493</v>
      </c>
      <c r="D23" s="1">
        <f t="shared" si="2"/>
        <v>1.5336174948080771E-2</v>
      </c>
      <c r="E23">
        <f t="shared" si="3"/>
        <v>1.5927985299787162E-3</v>
      </c>
      <c r="F23">
        <f t="shared" si="4"/>
        <v>3.1150293333166629E-2</v>
      </c>
      <c r="H23" s="4">
        <f t="shared" si="8"/>
        <v>1.2154792219745473E-2</v>
      </c>
      <c r="J23">
        <f t="shared" si="5"/>
        <v>0.19054939981108737</v>
      </c>
      <c r="K23">
        <f t="shared" si="6"/>
        <v>0.8922189204507448</v>
      </c>
      <c r="L23">
        <f t="shared" si="7"/>
        <v>1.7030867143452062E-3</v>
      </c>
    </row>
    <row r="24" spans="1:12" x14ac:dyDescent="0.25">
      <c r="A24" s="1">
        <v>1.7</v>
      </c>
      <c r="B24" s="1">
        <f t="shared" si="0"/>
        <v>2.2488714842748556</v>
      </c>
      <c r="C24" s="1">
        <f t="shared" si="1"/>
        <v>0.73330101480165377</v>
      </c>
      <c r="D24" s="1">
        <f t="shared" si="2"/>
        <v>1.6519795651493595E-2</v>
      </c>
      <c r="E24">
        <f t="shared" si="3"/>
        <v>1.7110303201581059E-3</v>
      </c>
      <c r="F24">
        <f t="shared" si="4"/>
        <v>3.7502858382360671E-2</v>
      </c>
      <c r="H24" s="4">
        <f t="shared" si="8"/>
        <v>1.3865822539903578E-2</v>
      </c>
      <c r="J24">
        <f t="shared" si="5"/>
        <v>0.15386417750645653</v>
      </c>
      <c r="K24">
        <f t="shared" si="6"/>
        <v>0.89822445311904453</v>
      </c>
      <c r="L24">
        <f t="shared" si="7"/>
        <v>1.384459133882789E-3</v>
      </c>
    </row>
    <row r="25" spans="1:12" x14ac:dyDescent="0.25">
      <c r="A25" s="1">
        <v>1.8</v>
      </c>
      <c r="B25" s="1">
        <f t="shared" si="0"/>
        <v>2.4540177351620538</v>
      </c>
      <c r="C25" s="1">
        <f t="shared" si="1"/>
        <v>0.72004180943372786</v>
      </c>
      <c r="D25" s="1">
        <f t="shared" si="2"/>
        <v>1.7700810751668496E-2</v>
      </c>
      <c r="E25">
        <f t="shared" si="3"/>
        <v>1.8288868197365849E-3</v>
      </c>
      <c r="F25">
        <f t="shared" si="4"/>
        <v>4.4358624678309116E-2</v>
      </c>
      <c r="H25" s="4">
        <f t="shared" si="8"/>
        <v>1.5694709359640163E-2</v>
      </c>
      <c r="J25">
        <f t="shared" si="5"/>
        <v>0.12577006713778313</v>
      </c>
      <c r="K25">
        <f t="shared" si="6"/>
        <v>0.90359663153553638</v>
      </c>
      <c r="L25">
        <f t="shared" si="7"/>
        <v>1.1384386803924373E-3</v>
      </c>
    </row>
    <row r="26" spans="1:12" x14ac:dyDescent="0.25">
      <c r="A26" s="1">
        <v>1.9</v>
      </c>
      <c r="B26" s="1">
        <f t="shared" si="0"/>
        <v>2.6652648681456612</v>
      </c>
      <c r="C26" s="1">
        <f t="shared" si="1"/>
        <v>0.70702235080478104</v>
      </c>
      <c r="D26" s="1">
        <f t="shared" si="2"/>
        <v>1.8876925643063251E-2</v>
      </c>
      <c r="E26">
        <f t="shared" si="3"/>
        <v>1.9461502178635282E-3</v>
      </c>
      <c r="F26">
        <f t="shared" si="4"/>
        <v>5.1625421387573062E-2</v>
      </c>
      <c r="H26" s="4">
        <f t="shared" si="8"/>
        <v>1.7640859577503692E-2</v>
      </c>
      <c r="J26">
        <f t="shared" si="5"/>
        <v>0.10393275113479963</v>
      </c>
      <c r="K26">
        <f t="shared" si="6"/>
        <v>0.90843054695833836</v>
      </c>
      <c r="L26">
        <f t="shared" si="7"/>
        <v>9.458056411236188E-4</v>
      </c>
    </row>
    <row r="27" spans="1:12" x14ac:dyDescent="0.25">
      <c r="A27" s="1">
        <v>2</v>
      </c>
      <c r="B27" s="1">
        <f t="shared" si="0"/>
        <v>2.8824588258227495</v>
      </c>
      <c r="C27" s="1">
        <f t="shared" si="1"/>
        <v>0.69423830392661046</v>
      </c>
      <c r="D27" s="1">
        <f t="shared" si="2"/>
        <v>2.0046078714207275E-2</v>
      </c>
      <c r="E27">
        <f t="shared" si="3"/>
        <v>2.0626247352960388E-3</v>
      </c>
      <c r="F27">
        <f t="shared" si="4"/>
        <v>5.9194267542128622E-2</v>
      </c>
      <c r="H27" s="4">
        <f t="shared" si="8"/>
        <v>1.9703484312799731E-2</v>
      </c>
      <c r="J27">
        <f t="shared" si="5"/>
        <v>8.6731507753156412E-2</v>
      </c>
      <c r="K27">
        <f t="shared" si="6"/>
        <v>0.91280317694593127</v>
      </c>
      <c r="L27">
        <f t="shared" si="7"/>
        <v>7.9307048319817266E-4</v>
      </c>
    </row>
    <row r="28" spans="1:12" x14ac:dyDescent="0.25">
      <c r="A28" s="1">
        <v>2.1</v>
      </c>
      <c r="B28" s="1">
        <f t="shared" si="0"/>
        <v>3.105457062374239</v>
      </c>
      <c r="C28" s="1">
        <f t="shared" si="1"/>
        <v>0.68168541219423862</v>
      </c>
      <c r="D28" s="1">
        <f t="shared" si="2"/>
        <v>2.1206415991713464E-2</v>
      </c>
      <c r="E28">
        <f t="shared" si="3"/>
        <v>2.178134275284304E-3</v>
      </c>
      <c r="F28">
        <f t="shared" si="4"/>
        <v>6.6942671561835865E-2</v>
      </c>
      <c r="H28" s="4">
        <f t="shared" si="8"/>
        <v>2.1881618588084035E-2</v>
      </c>
      <c r="J28">
        <f t="shared" si="5"/>
        <v>7.3019000121401764E-2</v>
      </c>
      <c r="K28">
        <f t="shared" si="6"/>
        <v>0.9167774990989539</v>
      </c>
      <c r="L28">
        <f t="shared" si="7"/>
        <v>6.7059077468655946E-4</v>
      </c>
    </row>
    <row r="29" spans="1:12" x14ac:dyDescent="0.25">
      <c r="A29" s="1">
        <v>2.2000000000000002</v>
      </c>
      <c r="B29" s="1">
        <f t="shared" si="0"/>
        <v>3.3341271683724854</v>
      </c>
      <c r="C29" s="1">
        <f t="shared" si="1"/>
        <v>0.66935949596862498</v>
      </c>
      <c r="D29" s="1">
        <f t="shared" si="2"/>
        <v>2.2356269513972571E-2</v>
      </c>
      <c r="E29">
        <f t="shared" si="3"/>
        <v>2.2925204116904354E-3</v>
      </c>
      <c r="F29">
        <f t="shared" si="4"/>
        <v>7.4738440649881388E-2</v>
      </c>
      <c r="H29" s="4">
        <f t="shared" si="8"/>
        <v>2.4174138999774469E-2</v>
      </c>
      <c r="J29">
        <f t="shared" si="5"/>
        <v>6.1968713193620885E-2</v>
      </c>
      <c r="K29">
        <f t="shared" si="6"/>
        <v>0.92040553321293983</v>
      </c>
      <c r="L29">
        <f t="shared" si="7"/>
        <v>5.7135949105385732E-4</v>
      </c>
    </row>
    <row r="30" spans="1:12" x14ac:dyDescent="0.25">
      <c r="A30" s="1">
        <v>2.2999999999999998</v>
      </c>
      <c r="B30" s="1">
        <f t="shared" si="0"/>
        <v>3.5683457157756759</v>
      </c>
      <c r="C30" s="1">
        <f t="shared" si="1"/>
        <v>0.65725645118500364</v>
      </c>
      <c r="D30" s="1">
        <f t="shared" si="2"/>
        <v>2.3494138719836299E-2</v>
      </c>
      <c r="E30">
        <f t="shared" si="3"/>
        <v>2.4056406511458405E-3</v>
      </c>
      <c r="F30">
        <f t="shared" si="4"/>
        <v>8.2443827009260576E-2</v>
      </c>
      <c r="H30" s="4">
        <f t="shared" si="8"/>
        <v>2.6579779650920309E-2</v>
      </c>
      <c r="J30">
        <f t="shared" si="5"/>
        <v>5.2975785386619852E-2</v>
      </c>
      <c r="K30">
        <f t="shared" si="6"/>
        <v>0.92373062372578185</v>
      </c>
      <c r="L30">
        <f t="shared" si="7"/>
        <v>4.9020811109042343E-4</v>
      </c>
    </row>
    <row r="31" spans="1:12" x14ac:dyDescent="0.25">
      <c r="A31" s="1">
        <v>2.4</v>
      </c>
      <c r="B31" s="1">
        <f t="shared" si="0"/>
        <v>3.8079972796856945</v>
      </c>
      <c r="C31" s="1">
        <f t="shared" si="1"/>
        <v>0.64537224798638493</v>
      </c>
      <c r="D31" s="1">
        <f t="shared" si="2"/>
        <v>2.4618674303080467E-2</v>
      </c>
      <c r="E31">
        <f t="shared" si="3"/>
        <v>2.5173669203961448E-3</v>
      </c>
      <c r="F31">
        <f t="shared" si="4"/>
        <v>8.9919829437584323E-2</v>
      </c>
      <c r="H31" s="4">
        <f t="shared" si="8"/>
        <v>2.9097146571316453E-2</v>
      </c>
      <c r="J31">
        <f t="shared" si="5"/>
        <v>4.5591185696813509E-2</v>
      </c>
      <c r="K31">
        <f t="shared" si="6"/>
        <v>0.92678917481423917</v>
      </c>
      <c r="L31">
        <f t="shared" si="7"/>
        <v>4.2327204531273196E-4</v>
      </c>
    </row>
    <row r="32" spans="1:12" x14ac:dyDescent="0.25">
      <c r="A32" s="1">
        <v>2.5</v>
      </c>
      <c r="B32" s="1">
        <f t="shared" si="0"/>
        <v>4.0529736034855572</v>
      </c>
      <c r="C32" s="1">
        <f t="shared" si="1"/>
        <v>0.63370292938176509</v>
      </c>
      <c r="D32" s="1">
        <f t="shared" si="2"/>
        <v>2.572866410484238E-2</v>
      </c>
      <c r="E32">
        <f t="shared" si="3"/>
        <v>2.6275842405752842E-3</v>
      </c>
      <c r="F32">
        <f t="shared" si="4"/>
        <v>9.7030469554939741E-2</v>
      </c>
      <c r="H32" s="4">
        <f t="shared" si="8"/>
        <v>3.1724730811891741E-2</v>
      </c>
      <c r="J32">
        <f t="shared" si="5"/>
        <v>3.9477187776994146E-2</v>
      </c>
      <c r="K32">
        <f t="shared" si="6"/>
        <v>0.92961198530268452</v>
      </c>
      <c r="L32">
        <f t="shared" si="7"/>
        <v>3.6762553451722503E-4</v>
      </c>
    </row>
    <row r="33" spans="1:12" x14ac:dyDescent="0.25">
      <c r="A33" s="1">
        <v>2.6</v>
      </c>
      <c r="B33" s="1">
        <f t="shared" si="0"/>
        <v>4.3031728813771766</v>
      </c>
      <c r="C33" s="1">
        <f t="shared" si="1"/>
        <v>0.62224460992859776</v>
      </c>
      <c r="D33" s="1">
        <f t="shared" si="2"/>
        <v>2.6823020706663255E-2</v>
      </c>
      <c r="E33">
        <f t="shared" si="3"/>
        <v>2.736189558087044E-3</v>
      </c>
      <c r="F33">
        <f t="shared" si="4"/>
        <v>0.10364687116165877</v>
      </c>
      <c r="H33" s="4">
        <f t="shared" si="8"/>
        <v>3.4460920369978783E-2</v>
      </c>
      <c r="J33">
        <f t="shared" si="5"/>
        <v>3.4376725769729569E-2</v>
      </c>
      <c r="K33">
        <f t="shared" si="6"/>
        <v>0.93222528702558838</v>
      </c>
      <c r="L33">
        <f t="shared" si="7"/>
        <v>3.2102816480637867E-4</v>
      </c>
    </row>
    <row r="34" spans="1:12" x14ac:dyDescent="0.25">
      <c r="A34" s="1">
        <v>2.7</v>
      </c>
      <c r="B34" s="1">
        <f t="shared" si="0"/>
        <v>4.5584991378773498</v>
      </c>
      <c r="C34" s="1">
        <f t="shared" si="1"/>
        <v>0.61099347443908814</v>
      </c>
      <c r="D34" s="1">
        <f t="shared" si="2"/>
        <v>2.7900770455077575E-2</v>
      </c>
      <c r="E34">
        <f t="shared" si="3"/>
        <v>2.8430907078013522E-3</v>
      </c>
      <c r="F34">
        <f t="shared" si="4"/>
        <v>0.10965098804174604</v>
      </c>
      <c r="H34" s="4">
        <f t="shared" si="8"/>
        <v>3.7304011077780135E-2</v>
      </c>
      <c r="J34">
        <f t="shared" si="5"/>
        <v>3.0091968233246186E-2</v>
      </c>
      <c r="K34">
        <f t="shared" si="6"/>
        <v>0.93465156071942268</v>
      </c>
      <c r="L34">
        <f t="shared" si="7"/>
        <v>2.8174620655659939E-4</v>
      </c>
    </row>
    <row r="35" spans="1:12" x14ac:dyDescent="0.25">
      <c r="A35" s="1">
        <v>2.8</v>
      </c>
      <c r="B35" s="1">
        <f t="shared" si="0"/>
        <v>4.8188616880231772</v>
      </c>
      <c r="C35" s="1">
        <f t="shared" si="1"/>
        <v>0.5999457767098797</v>
      </c>
      <c r="D35" s="1">
        <f t="shared" si="2"/>
        <v>2.8961043700949669E-2</v>
      </c>
      <c r="E35">
        <f t="shared" si="3"/>
        <v>2.9482054889076914E-3</v>
      </c>
      <c r="F35">
        <f t="shared" si="4"/>
        <v>0.11493884861357741</v>
      </c>
      <c r="H35" s="4">
        <f t="shared" si="8"/>
        <v>4.0252216566687829E-2</v>
      </c>
      <c r="J35">
        <f t="shared" si="5"/>
        <v>2.646911836568774E-2</v>
      </c>
      <c r="K35">
        <f t="shared" si="6"/>
        <v>0.93691018311101393</v>
      </c>
      <c r="L35">
        <f t="shared" si="7"/>
        <v>2.4842493364656503E-4</v>
      </c>
    </row>
    <row r="36" spans="1:12" x14ac:dyDescent="0.25">
      <c r="A36" s="1">
        <v>2.9</v>
      </c>
      <c r="B36" s="1">
        <f t="shared" si="0"/>
        <v>5.0841746652505906</v>
      </c>
      <c r="C36" s="1">
        <f t="shared" si="1"/>
        <v>0.58909783827470952</v>
      </c>
      <c r="D36" s="1">
        <f t="shared" si="2"/>
        <v>3.0003066077204106E-2</v>
      </c>
      <c r="E36">
        <f t="shared" si="3"/>
        <v>3.0514608373720317E-3</v>
      </c>
      <c r="F36">
        <f t="shared" si="4"/>
        <v>0.11942321362768805</v>
      </c>
      <c r="H36" s="4">
        <f t="shared" si="8"/>
        <v>4.3303677404059861E-2</v>
      </c>
      <c r="J36">
        <f t="shared" si="5"/>
        <v>2.3387486079496055E-2</v>
      </c>
      <c r="K36">
        <f t="shared" si="6"/>
        <v>0.93901794457292187</v>
      </c>
      <c r="L36">
        <f t="shared" si="7"/>
        <v>2.1999620080571892E-4</v>
      </c>
    </row>
    <row r="37" spans="1:12" x14ac:dyDescent="0.25">
      <c r="A37" s="1">
        <v>3</v>
      </c>
      <c r="B37" s="1">
        <f t="shared" si="0"/>
        <v>5.354356606396844</v>
      </c>
      <c r="C37" s="1">
        <f t="shared" si="1"/>
        <v>0.57844604717961834</v>
      </c>
      <c r="D37" s="1">
        <f t="shared" si="2"/>
        <v>3.1026150670236476E-2</v>
      </c>
      <c r="E37">
        <f t="shared" si="3"/>
        <v>3.1527920817763511E-3</v>
      </c>
      <c r="F37">
        <f t="shared" si="4"/>
        <v>0.12303557392734095</v>
      </c>
      <c r="H37" s="4">
        <f t="shared" si="8"/>
        <v>4.6456469485836212E-2</v>
      </c>
      <c r="J37">
        <f t="shared" si="5"/>
        <v>2.075153361626433E-2</v>
      </c>
      <c r="K37">
        <f t="shared" si="6"/>
        <v>0.94098946656463744</v>
      </c>
      <c r="L37">
        <f t="shared" si="7"/>
        <v>1.9561074511830254E-4</v>
      </c>
    </row>
    <row r="38" spans="1:12" x14ac:dyDescent="0.25">
      <c r="A38" s="1">
        <v>3.1</v>
      </c>
      <c r="B38" s="1">
        <f t="shared" si="0"/>
        <v>5.6293300852227182</v>
      </c>
      <c r="C38" s="1">
        <f t="shared" si="1"/>
        <v>0.5679868567803058</v>
      </c>
      <c r="D38" s="1">
        <f t="shared" si="2"/>
        <v>3.2029690965290486E-2</v>
      </c>
      <c r="E38">
        <f t="shared" si="3"/>
        <v>3.2521422715655157E-3</v>
      </c>
      <c r="F38">
        <f t="shared" si="4"/>
        <v>0.12572744739147676</v>
      </c>
      <c r="H38" s="4">
        <f t="shared" si="8"/>
        <v>4.9708611757401724E-2</v>
      </c>
      <c r="J38">
        <f t="shared" si="5"/>
        <v>1.8485018831251813E-2</v>
      </c>
      <c r="K38">
        <f t="shared" si="6"/>
        <v>0.94283754077838566</v>
      </c>
      <c r="L38">
        <f t="shared" si="7"/>
        <v>1.7458804865427941E-4</v>
      </c>
    </row>
    <row r="39" spans="1:12" x14ac:dyDescent="0.25">
      <c r="A39" s="1">
        <v>3.2</v>
      </c>
      <c r="B39" s="1">
        <f t="shared" si="0"/>
        <v>5.909021387384584</v>
      </c>
      <c r="C39" s="1">
        <f t="shared" si="1"/>
        <v>0.55771678456123241</v>
      </c>
      <c r="D39" s="1">
        <f t="shared" si="2"/>
        <v>3.301315446601976E-2</v>
      </c>
      <c r="E39">
        <f t="shared" si="3"/>
        <v>3.3494615685250992E-3</v>
      </c>
      <c r="F39">
        <f t="shared" si="4"/>
        <v>0.12747096590601989</v>
      </c>
      <c r="H39" s="4">
        <f t="shared" si="8"/>
        <v>5.3058073325926824E-2</v>
      </c>
      <c r="J39">
        <f t="shared" si="5"/>
        <v>1.6526636747074643E-2</v>
      </c>
      <c r="K39">
        <f t="shared" si="6"/>
        <v>0.94457340659725586</v>
      </c>
      <c r="L39">
        <f t="shared" si="7"/>
        <v>1.5637882406794218E-4</v>
      </c>
    </row>
    <row r="40" spans="1:12" x14ac:dyDescent="0.25">
      <c r="A40" s="1">
        <v>3.3</v>
      </c>
      <c r="B40" s="1">
        <f t="shared" si="0"/>
        <v>6.1933602210074339</v>
      </c>
      <c r="C40" s="1">
        <f t="shared" si="1"/>
        <v>0.54763241097607251</v>
      </c>
      <c r="D40" s="1">
        <f t="shared" si="2"/>
        <v>3.3976076904482462E-2</v>
      </c>
      <c r="E40">
        <f t="shared" si="3"/>
        <v>3.4447066937646747E-3</v>
      </c>
      <c r="F40">
        <f t="shared" si="4"/>
        <v>0.12825877304403796</v>
      </c>
      <c r="H40" s="4">
        <f t="shared" si="8"/>
        <v>5.6502780019691501E-2</v>
      </c>
      <c r="J40">
        <f t="shared" si="5"/>
        <v>1.4826743686434614E-2</v>
      </c>
      <c r="K40">
        <f t="shared" si="6"/>
        <v>0.94620697956704802</v>
      </c>
      <c r="L40">
        <f t="shared" si="7"/>
        <v>1.405366750296257E-4</v>
      </c>
    </row>
    <row r="41" spans="1:12" x14ac:dyDescent="0.25">
      <c r="A41" s="1">
        <v>3.4</v>
      </c>
      <c r="B41" s="1">
        <f t="shared" si="0"/>
        <v>6.4822794579891641</v>
      </c>
      <c r="C41" s="1">
        <f t="shared" si="1"/>
        <v>0.53773037830913528</v>
      </c>
      <c r="D41" s="1">
        <f t="shared" si="2"/>
        <v>3.4918056970810969E-2</v>
      </c>
      <c r="E41">
        <f t="shared" si="3"/>
        <v>3.537840423661039E-3</v>
      </c>
      <c r="F41">
        <f t="shared" si="4"/>
        <v>0.12810327978587388</v>
      </c>
      <c r="H41" s="4">
        <f t="shared" si="8"/>
        <v>6.0040620443352538E-2</v>
      </c>
      <c r="J41">
        <f t="shared" si="5"/>
        <v>1.3344872104334271E-2</v>
      </c>
      <c r="K41">
        <f t="shared" si="6"/>
        <v>0.94774704068071058</v>
      </c>
      <c r="L41">
        <f t="shared" si="7"/>
        <v>1.2669649489808978E-4</v>
      </c>
    </row>
    <row r="42" spans="1:12" x14ac:dyDescent="0.25">
      <c r="A42" s="1">
        <v>3.5</v>
      </c>
      <c r="B42" s="1">
        <f t="shared" si="0"/>
        <v>6.7757149019573868</v>
      </c>
      <c r="C42" s="1">
        <f t="shared" si="1"/>
        <v>0.52800738955737159</v>
      </c>
      <c r="D42" s="1">
        <f t="shared" si="2"/>
        <v>3.5838751502409748E-2</v>
      </c>
      <c r="E42">
        <f t="shared" si="3"/>
        <v>3.6288311291835357E-3</v>
      </c>
      <c r="F42">
        <f t="shared" si="4"/>
        <v>0.12703534805911132</v>
      </c>
      <c r="H42" s="4">
        <f t="shared" si="8"/>
        <v>6.3669451572536076E-2</v>
      </c>
      <c r="J42">
        <f t="shared" si="5"/>
        <v>1.2047828788906421E-2</v>
      </c>
      <c r="K42">
        <f t="shared" si="6"/>
        <v>0.94920139409698945</v>
      </c>
      <c r="L42">
        <f t="shared" si="7"/>
        <v>1.1455786252355401E-4</v>
      </c>
    </row>
    <row r="43" spans="1:12" x14ac:dyDescent="0.25">
      <c r="A43" s="1">
        <v>3.6</v>
      </c>
      <c r="B43" s="1">
        <f t="shared" si="0"/>
        <v>7.0736050794434151</v>
      </c>
      <c r="C43" s="1">
        <f t="shared" si="1"/>
        <v>0.51846020733259679</v>
      </c>
      <c r="D43" s="1">
        <f t="shared" si="2"/>
        <v>3.6737871081260892E-2</v>
      </c>
      <c r="E43">
        <f t="shared" si="3"/>
        <v>3.7176523538200437E-3</v>
      </c>
      <c r="F43">
        <f t="shared" si="4"/>
        <v>0.12510248941244445</v>
      </c>
      <c r="H43" s="4">
        <f t="shared" si="8"/>
        <v>6.7387103926356121E-2</v>
      </c>
      <c r="J43">
        <f t="shared" si="5"/>
        <v>1.0908227553075646E-2</v>
      </c>
      <c r="K43">
        <f t="shared" si="6"/>
        <v>0.95057699926704331</v>
      </c>
      <c r="L43">
        <f t="shared" si="7"/>
        <v>1.038721779625256E-4</v>
      </c>
    </row>
    <row r="44" spans="1:12" x14ac:dyDescent="0.25">
      <c r="A44" s="1">
        <v>3.7</v>
      </c>
      <c r="B44" s="1">
        <f t="shared" si="0"/>
        <v>7.3758910513648406</v>
      </c>
      <c r="C44" s="1">
        <f t="shared" si="1"/>
        <v>0.50908565278356244</v>
      </c>
      <c r="D44" s="1">
        <f t="shared" si="2"/>
        <v>3.7615175995139923E-2</v>
      </c>
      <c r="E44">
        <f t="shared" si="3"/>
        <v>3.8042824259849487E-3</v>
      </c>
      <c r="F44">
        <f t="shared" si="4"/>
        <v>0.12236667836043913</v>
      </c>
      <c r="H44" s="4">
        <f t="shared" si="8"/>
        <v>7.1191386352341068E-2</v>
      </c>
      <c r="J44">
        <f t="shared" si="5"/>
        <v>9.9033484203170877E-3</v>
      </c>
      <c r="K44">
        <f t="shared" si="6"/>
        <v>0.95188008218508047</v>
      </c>
      <c r="L44">
        <f t="shared" si="7"/>
        <v>9.4432621332315805E-5</v>
      </c>
    </row>
    <row r="45" spans="1:12" x14ac:dyDescent="0.25">
      <c r="A45" s="1">
        <v>3.8</v>
      </c>
      <c r="B45" s="1">
        <f t="shared" si="0"/>
        <v>7.6825162423417686</v>
      </c>
      <c r="C45" s="1">
        <f t="shared" si="1"/>
        <v>0.49988060453751892</v>
      </c>
      <c r="D45" s="1">
        <f t="shared" si="2"/>
        <v>3.8470472524559325E-2</v>
      </c>
      <c r="E45">
        <f t="shared" si="3"/>
        <v>3.8887041023428332E-3</v>
      </c>
      <c r="F45">
        <f t="shared" si="4"/>
        <v>0.11890188675829522</v>
      </c>
      <c r="H45" s="4">
        <f t="shared" si="8"/>
        <v>7.5080090454683904E-2</v>
      </c>
      <c r="J45">
        <f t="shared" si="5"/>
        <v>9.0142442108547514E-3</v>
      </c>
      <c r="K45">
        <f t="shared" si="6"/>
        <v>0.95311622951156294</v>
      </c>
      <c r="L45">
        <f t="shared" si="7"/>
        <v>8.6066260080504739E-5</v>
      </c>
    </row>
    <row r="46" spans="1:12" x14ac:dyDescent="0.25">
      <c r="A46" s="1">
        <v>3.9</v>
      </c>
      <c r="B46" s="1">
        <f t="shared" si="0"/>
        <v>7.993426285731255</v>
      </c>
      <c r="C46" s="1">
        <f t="shared" si="1"/>
        <v>0.49084199766091624</v>
      </c>
      <c r="D46" s="1">
        <f t="shared" si="2"/>
        <v>3.9303609522297278E-2</v>
      </c>
      <c r="E46">
        <f t="shared" si="3"/>
        <v>3.9709042389454684E-3</v>
      </c>
      <c r="F46">
        <f t="shared" si="4"/>
        <v>0.114791447179353</v>
      </c>
      <c r="H46" s="4">
        <f t="shared" si="8"/>
        <v>7.9050994693629376E-2</v>
      </c>
      <c r="J46">
        <f t="shared" si="5"/>
        <v>8.2250360786755954E-3</v>
      </c>
      <c r="K46">
        <f t="shared" si="6"/>
        <v>0.95429046856767019</v>
      </c>
      <c r="L46">
        <f t="shared" si="7"/>
        <v>7.8627803739171536E-5</v>
      </c>
    </row>
    <row r="47" spans="1:12" x14ac:dyDescent="0.25">
      <c r="A47" s="1">
        <v>4</v>
      </c>
      <c r="B47" s="1">
        <f t="shared" si="0"/>
        <v>8.3085688825634652</v>
      </c>
      <c r="C47" s="1">
        <f t="shared" si="1"/>
        <v>0.48196682263889679</v>
      </c>
      <c r="D47" s="1">
        <f t="shared" si="2"/>
        <v>4.0114475256612013E-2</v>
      </c>
      <c r="E47">
        <f t="shared" si="3"/>
        <v>4.0508734874724088E-3</v>
      </c>
      <c r="F47">
        <f t="shared" si="4"/>
        <v>0.1101253501082833</v>
      </c>
      <c r="H47" s="4">
        <f t="shared" si="8"/>
        <v>8.3101868181101782E-2</v>
      </c>
      <c r="J47">
        <f t="shared" si="5"/>
        <v>7.5223544371358321E-3</v>
      </c>
      <c r="K47">
        <f t="shared" si="6"/>
        <v>0.95540733561446523</v>
      </c>
      <c r="L47">
        <f t="shared" si="7"/>
        <v>7.1994631188448691E-5</v>
      </c>
    </row>
    <row r="48" spans="1:12" x14ac:dyDescent="0.25">
      <c r="A48" s="1">
        <v>4.0999999999999996</v>
      </c>
      <c r="B48" s="1">
        <f t="shared" si="0"/>
        <v>8.6278936728135989</v>
      </c>
      <c r="C48" s="1">
        <f t="shared" si="1"/>
        <v>0.47325212437324066</v>
      </c>
      <c r="D48" s="1">
        <f t="shared" si="2"/>
        <v>4.090299449283645E-2</v>
      </c>
      <c r="E48">
        <f t="shared" si="3"/>
        <v>4.1286060141970653E-3</v>
      </c>
      <c r="F48">
        <f t="shared" si="4"/>
        <v>0.10499757245877957</v>
      </c>
      <c r="H48" s="4">
        <f t="shared" si="8"/>
        <v>8.7230474195298849E-2</v>
      </c>
      <c r="J48">
        <f t="shared" si="5"/>
        <v>6.8948925448042726E-3</v>
      </c>
      <c r="K48">
        <f t="shared" si="6"/>
        <v>0.95647093437036601</v>
      </c>
      <c r="L48">
        <f t="shared" si="7"/>
        <v>6.6062807544078677E-5</v>
      </c>
    </row>
    <row r="49" spans="1:12" x14ac:dyDescent="0.25">
      <c r="A49" s="1">
        <v>4.2</v>
      </c>
      <c r="B49" s="1">
        <f t="shared" si="0"/>
        <v>8.951352117654217</v>
      </c>
      <c r="C49" s="1">
        <f t="shared" si="1"/>
        <v>0.46469500119842905</v>
      </c>
      <c r="D49" s="1">
        <f t="shared" si="2"/>
        <v>4.1669125791104412E-2</v>
      </c>
      <c r="E49">
        <f t="shared" si="3"/>
        <v>4.2040992395838417E-3</v>
      </c>
      <c r="F49">
        <f t="shared" si="4"/>
        <v>9.9503524244751312E-2</v>
      </c>
      <c r="H49" s="4">
        <f t="shared" si="8"/>
        <v>9.1434573434882691E-2</v>
      </c>
      <c r="J49">
        <f t="shared" si="5"/>
        <v>6.3330479751570841E-3</v>
      </c>
      <c r="K49">
        <f t="shared" si="6"/>
        <v>0.95748498635694224</v>
      </c>
      <c r="L49">
        <f t="shared" si="7"/>
        <v>6.0743875677065112E-5</v>
      </c>
    </row>
    <row r="50" spans="1:12" x14ac:dyDescent="0.25">
      <c r="A50" s="1">
        <v>4.3</v>
      </c>
      <c r="B50" s="1">
        <f t="shared" si="0"/>
        <v>9.2788973915103199</v>
      </c>
      <c r="C50" s="1">
        <f t="shared" si="1"/>
        <v>0.45629260391549997</v>
      </c>
      <c r="D50" s="1">
        <f t="shared" si="2"/>
        <v>4.2412859000572727E-2</v>
      </c>
      <c r="E50">
        <f t="shared" si="3"/>
        <v>4.2773535966660137E-3</v>
      </c>
      <c r="F50">
        <f t="shared" si="4"/>
        <v>9.3737687030345337E-2</v>
      </c>
      <c r="H50" s="4">
        <f t="shared" si="8"/>
        <v>9.571192703154871E-2</v>
      </c>
      <c r="J50">
        <f t="shared" si="5"/>
        <v>5.8286330780432686E-3</v>
      </c>
      <c r="K50">
        <f t="shared" si="6"/>
        <v>0.95845287437385163</v>
      </c>
      <c r="L50">
        <f t="shared" si="7"/>
        <v>5.5962257824533415E-5</v>
      </c>
    </row>
    <row r="51" spans="1:12" x14ac:dyDescent="0.25">
      <c r="A51" s="1">
        <v>4.4000000000000004</v>
      </c>
      <c r="B51" s="1">
        <f t="shared" si="0"/>
        <v>9.6104842828906829</v>
      </c>
      <c r="C51" s="1">
        <f t="shared" si="1"/>
        <v>0.44804213484337169</v>
      </c>
      <c r="D51" s="1">
        <f t="shared" si="2"/>
        <v>4.3134212932747086E-2</v>
      </c>
      <c r="E51">
        <f t="shared" si="3"/>
        <v>4.3483723065600001E-3</v>
      </c>
      <c r="F51">
        <f t="shared" si="4"/>
        <v>8.7791502937074828E-2</v>
      </c>
      <c r="H51" s="4">
        <f t="shared" si="8"/>
        <v>0.10006029933810871</v>
      </c>
      <c r="J51">
        <f t="shared" si="5"/>
        <v>5.3746399288056588E-3</v>
      </c>
      <c r="K51">
        <f t="shared" si="6"/>
        <v>0.95937768017238123</v>
      </c>
      <c r="L51">
        <f t="shared" si="7"/>
        <v>5.1653140522586604E-5</v>
      </c>
    </row>
    <row r="52" spans="1:12" x14ac:dyDescent="0.25">
      <c r="A52" s="1">
        <v>4.5</v>
      </c>
      <c r="B52" s="1">
        <f t="shared" si="0"/>
        <v>9.9460691030972139</v>
      </c>
      <c r="C52" s="1">
        <f t="shared" si="1"/>
        <v>0.43994084688732121</v>
      </c>
      <c r="D52" s="1">
        <f t="shared" si="2"/>
        <v>4.3833233198453225E-2</v>
      </c>
      <c r="E52">
        <f t="shared" si="3"/>
        <v>4.4171611696561513E-3</v>
      </c>
      <c r="F52">
        <f t="shared" si="4"/>
        <v>8.1751557355289842E-2</v>
      </c>
      <c r="H52" s="4">
        <f t="shared" si="8"/>
        <v>0.10447746050776487</v>
      </c>
      <c r="J52">
        <f t="shared" si="5"/>
        <v>4.9650485571234261E-3</v>
      </c>
      <c r="K52">
        <f t="shared" si="6"/>
        <v>0.96026221721098026</v>
      </c>
      <c r="L52">
        <f t="shared" si="7"/>
        <v>4.7760744572966525E-5</v>
      </c>
    </row>
    <row r="53" spans="1:12" x14ac:dyDescent="0.25">
      <c r="A53" s="1">
        <v>4.5999999999999996</v>
      </c>
      <c r="B53" s="1">
        <f t="shared" si="0"/>
        <v>10.285609602024394</v>
      </c>
      <c r="C53" s="1">
        <f t="shared" si="1"/>
        <v>0.43198604262430507</v>
      </c>
      <c r="D53" s="1">
        <f t="shared" si="2"/>
        <v>4.4509990194670113E-2</v>
      </c>
      <c r="E53">
        <f t="shared" si="3"/>
        <v>4.483728371178301E-3</v>
      </c>
      <c r="F53">
        <f t="shared" si="4"/>
        <v>7.569808288786728E-2</v>
      </c>
      <c r="H53" s="4">
        <f t="shared" si="8"/>
        <v>0.10896118887894317</v>
      </c>
      <c r="J53">
        <f t="shared" si="5"/>
        <v>4.5946697409891719E-3</v>
      </c>
      <c r="K53">
        <f t="shared" si="6"/>
        <v>0.96110905922573731</v>
      </c>
      <c r="L53">
        <f t="shared" si="7"/>
        <v>4.4236903376969741E-5</v>
      </c>
    </row>
    <row r="54" spans="1:12" x14ac:dyDescent="0.25">
      <c r="A54" s="1">
        <v>4.7</v>
      </c>
      <c r="B54" s="1">
        <f t="shared" si="0"/>
        <v>10.629064890354915</v>
      </c>
      <c r="C54" s="1">
        <f t="shared" si="1"/>
        <v>0.42417507340481941</v>
      </c>
      <c r="D54" s="1">
        <f t="shared" si="2"/>
        <v>4.5164577228895428E-2</v>
      </c>
      <c r="E54">
        <f t="shared" si="3"/>
        <v>4.5480842999439013E-3</v>
      </c>
      <c r="F54">
        <f t="shared" si="4"/>
        <v>6.9703797144605659E-2</v>
      </c>
      <c r="H54" s="4">
        <f t="shared" si="8"/>
        <v>0.11350927317888707</v>
      </c>
      <c r="J54">
        <f t="shared" si="5"/>
        <v>4.2590155498378503E-3</v>
      </c>
      <c r="K54">
        <f t="shared" si="6"/>
        <v>0.9619205652265348</v>
      </c>
      <c r="L54">
        <f t="shared" si="7"/>
        <v>4.1039889490717835E-5</v>
      </c>
    </row>
    <row r="55" spans="1:12" x14ac:dyDescent="0.25">
      <c r="A55" s="1">
        <v>4.8</v>
      </c>
      <c r="B55" s="1">
        <f t="shared" si="0"/>
        <v>10.976395367539054</v>
      </c>
      <c r="C55" s="1">
        <f t="shared" si="1"/>
        <v>0.41650533847099985</v>
      </c>
      <c r="D55" s="1">
        <f t="shared" si="2"/>
        <v>4.5797108769982928E-2</v>
      </c>
      <c r="E55">
        <f t="shared" si="3"/>
        <v>4.6102413792742545E-3</v>
      </c>
      <c r="F55">
        <f t="shared" si="4"/>
        <v>6.3833073383166059E-2</v>
      </c>
      <c r="H55" s="4">
        <f t="shared" si="8"/>
        <v>0.11811951455816132</v>
      </c>
      <c r="J55">
        <f t="shared" si="5"/>
        <v>3.9541922757387734E-3</v>
      </c>
      <c r="K55">
        <f t="shared" si="6"/>
        <v>0.96269890142984949</v>
      </c>
      <c r="L55">
        <f t="shared" si="7"/>
        <v>3.8133441956992463E-5</v>
      </c>
    </row>
    <row r="56" spans="1:12" x14ac:dyDescent="0.25">
      <c r="A56" s="1">
        <v>4.9000000000000004</v>
      </c>
      <c r="B56" s="1">
        <f t="shared" si="0"/>
        <v>11.327562655015699</v>
      </c>
      <c r="C56" s="1">
        <f t="shared" si="1"/>
        <v>0.408974284090667</v>
      </c>
      <c r="D56" s="1">
        <f t="shared" si="2"/>
        <v>4.6407718815501667E-2</v>
      </c>
      <c r="E56">
        <f t="shared" si="3"/>
        <v>4.6702139091071276E-3</v>
      </c>
      <c r="F56">
        <f t="shared" si="4"/>
        <v>5.814143109763107E-2</v>
      </c>
      <c r="H56" s="4">
        <f t="shared" si="8"/>
        <v>0.12278972846726845</v>
      </c>
      <c r="J56">
        <f t="shared" si="5"/>
        <v>3.6768115131896656E-3</v>
      </c>
      <c r="K56">
        <f t="shared" si="6"/>
        <v>0.96344606055737003</v>
      </c>
      <c r="L56">
        <f t="shared" si="7"/>
        <v>3.5485956791122679E-5</v>
      </c>
    </row>
    <row r="57" spans="1:12" x14ac:dyDescent="0.25">
      <c r="A57" s="1">
        <v>5</v>
      </c>
      <c r="B57" s="1">
        <f t="shared" si="0"/>
        <v>11.682529534193575</v>
      </c>
      <c r="C57" s="1">
        <f t="shared" si="1"/>
        <v>0.4015794027070303</v>
      </c>
      <c r="D57" s="1">
        <f t="shared" si="2"/>
        <v>4.6996559366641218E-2</v>
      </c>
      <c r="E57">
        <f t="shared" si="3"/>
        <v>4.7280179184593703E-3</v>
      </c>
      <c r="F57">
        <f t="shared" si="4"/>
        <v>5.2675323789452624E-2</v>
      </c>
      <c r="H57" s="4">
        <f t="shared" si="8"/>
        <v>0.12751774638572783</v>
      </c>
      <c r="J57">
        <f t="shared" si="5"/>
        <v>3.4239160177531804E-3</v>
      </c>
      <c r="K57">
        <f t="shared" si="6"/>
        <v>0.96416387886224231</v>
      </c>
      <c r="L57">
        <f t="shared" si="7"/>
        <v>3.3069810637237747E-5</v>
      </c>
    </row>
    <row r="58" spans="1:12" x14ac:dyDescent="0.25">
      <c r="A58" s="1">
        <v>5.0999999999999996</v>
      </c>
      <c r="B58" s="1">
        <f t="shared" si="0"/>
        <v>12.041259888764547</v>
      </c>
      <c r="C58" s="1">
        <f t="shared" si="1"/>
        <v>0.39431823210376615</v>
      </c>
      <c r="D58" s="1">
        <f t="shared" si="2"/>
        <v>4.7563799002546529E-2</v>
      </c>
      <c r="E58">
        <f t="shared" si="3"/>
        <v>4.7836710274635407E-3</v>
      </c>
      <c r="F58">
        <f t="shared" si="4"/>
        <v>4.7472193481377621E-2</v>
      </c>
      <c r="H58" s="4">
        <f t="shared" si="8"/>
        <v>0.13230141741319137</v>
      </c>
      <c r="J58">
        <f t="shared" si="5"/>
        <v>3.1929176518640961E-3</v>
      </c>
      <c r="K58">
        <f t="shared" si="6"/>
        <v>0.96485405118906031</v>
      </c>
      <c r="L58">
        <f t="shared" si="7"/>
        <v>3.0860793584013464E-5</v>
      </c>
    </row>
    <row r="59" spans="1:12" x14ac:dyDescent="0.25">
      <c r="A59" s="1">
        <v>5.2</v>
      </c>
      <c r="B59" s="1">
        <f t="shared" si="0"/>
        <v>12.403718650966756</v>
      </c>
      <c r="C59" s="1">
        <f t="shared" si="1"/>
        <v>0.38718835458519274</v>
      </c>
      <c r="D59" s="1">
        <f t="shared" si="2"/>
        <v>4.8109621546723769E-2</v>
      </c>
      <c r="E59">
        <f t="shared" si="3"/>
        <v>4.8371923182777754E-3</v>
      </c>
      <c r="F59">
        <f t="shared" si="4"/>
        <v>4.2560756090123178E-2</v>
      </c>
      <c r="H59" s="4">
        <f t="shared" si="8"/>
        <v>0.13713860973146916</v>
      </c>
      <c r="J59">
        <f t="shared" si="5"/>
        <v>2.9815452576254318E-3</v>
      </c>
      <c r="K59">
        <f t="shared" si="6"/>
        <v>0.96551814432748406</v>
      </c>
      <c r="L59">
        <f t="shared" si="7"/>
        <v>2.8837631823356121E-5</v>
      </c>
    </row>
    <row r="60" spans="1:12" x14ac:dyDescent="0.25">
      <c r="A60" s="1">
        <v>5.3</v>
      </c>
      <c r="B60" s="1">
        <f t="shared" si="0"/>
        <v>12.769871751456122</v>
      </c>
      <c r="C60" s="1">
        <f t="shared" si="1"/>
        <v>0.38018739617126912</v>
      </c>
      <c r="D60" s="1">
        <f t="shared" si="2"/>
        <v>4.8634224818832082E-2</v>
      </c>
      <c r="E60">
        <f t="shared" si="3"/>
        <v>4.8886022142302426E-3</v>
      </c>
      <c r="F60">
        <f t="shared" si="4"/>
        <v>3.796147848490674E-2</v>
      </c>
      <c r="H60" s="4">
        <f t="shared" si="8"/>
        <v>0.14202721194569939</v>
      </c>
      <c r="J60">
        <f t="shared" si="5"/>
        <v>2.7878007151097826E-3</v>
      </c>
      <c r="K60">
        <f t="shared" si="6"/>
        <v>0.96615760888084457</v>
      </c>
      <c r="L60">
        <f t="shared" si="7"/>
        <v>2.6981584543239087E-5</v>
      </c>
    </row>
    <row r="61" spans="1:12" x14ac:dyDescent="0.25">
      <c r="A61" s="1">
        <v>5.4</v>
      </c>
      <c r="B61" s="1">
        <f t="shared" si="0"/>
        <v>13.139686072479964</v>
      </c>
      <c r="C61" s="1">
        <f t="shared" si="1"/>
        <v>0.37331302580714865</v>
      </c>
      <c r="D61" s="1">
        <f t="shared" si="2"/>
        <v>4.9137819465772246E-2</v>
      </c>
      <c r="E61">
        <f t="shared" si="3"/>
        <v>4.9379223666139414E-3</v>
      </c>
      <c r="F61">
        <f t="shared" si="4"/>
        <v>3.3687206762404963E-2</v>
      </c>
      <c r="H61" s="4">
        <f t="shared" si="8"/>
        <v>0.14696513431231334</v>
      </c>
      <c r="J61">
        <f t="shared" si="5"/>
        <v>2.6099217761295286E-3</v>
      </c>
      <c r="K61">
        <f t="shared" si="6"/>
        <v>0.96677378983887574</v>
      </c>
      <c r="L61">
        <f t="shared" si="7"/>
        <v>2.5276102388397091E-5</v>
      </c>
    </row>
    <row r="62" spans="1:12" x14ac:dyDescent="0.25">
      <c r="A62" s="1">
        <v>5.4999999999999902</v>
      </c>
      <c r="B62" s="1">
        <f t="shared" si="0"/>
        <v>13.51312940407769</v>
      </c>
      <c r="C62" s="1">
        <f t="shared" si="1"/>
        <v>0.36656295458702742</v>
      </c>
      <c r="D62" s="1">
        <f t="shared" si="2"/>
        <v>4.9620627866516595E-2</v>
      </c>
      <c r="E62">
        <f t="shared" si="3"/>
        <v>4.9851755486057985E-3</v>
      </c>
      <c r="F62">
        <f t="shared" si="4"/>
        <v>2.9743905731160165E-2</v>
      </c>
      <c r="H62" s="4">
        <f t="shared" si="8"/>
        <v>0.15195030986091915</v>
      </c>
      <c r="J62">
        <f t="shared" si="5"/>
        <v>2.4463505270432835E-3</v>
      </c>
      <c r="K62">
        <f t="shared" si="6"/>
        <v>0.96736793601667992</v>
      </c>
      <c r="L62">
        <f t="shared" si="7"/>
        <v>2.3706537168415055E-5</v>
      </c>
    </row>
    <row r="63" spans="1:12" x14ac:dyDescent="0.25">
      <c r="A63" s="1">
        <v>5.5999999999999899</v>
      </c>
      <c r="B63" s="1">
        <f t="shared" si="0"/>
        <v>13.890170403061482</v>
      </c>
      <c r="C63" s="1">
        <f t="shared" si="1"/>
        <v>0.3599349349920215</v>
      </c>
      <c r="D63" s="1">
        <f t="shared" si="2"/>
        <v>5.0082883105599739E-2</v>
      </c>
      <c r="E63">
        <f t="shared" si="3"/>
        <v>5.030385555811253E-3</v>
      </c>
      <c r="F63">
        <f t="shared" si="4"/>
        <v>2.6131471539659133E-2</v>
      </c>
      <c r="H63" s="4">
        <f t="shared" si="8"/>
        <v>0.1569806954167304</v>
      </c>
      <c r="J63">
        <f t="shared" si="5"/>
        <v>2.2957065447528745E-3</v>
      </c>
      <c r="K63">
        <f t="shared" si="6"/>
        <v>0.96794120849926302</v>
      </c>
      <c r="L63">
        <f t="shared" si="7"/>
        <v>2.2259894371116604E-5</v>
      </c>
    </row>
    <row r="64" spans="1:12" x14ac:dyDescent="0.25">
      <c r="A64" s="1">
        <v>5.7</v>
      </c>
      <c r="B64" s="1">
        <f t="shared" si="0"/>
        <v>14.270778554553134</v>
      </c>
      <c r="C64" s="1">
        <f t="shared" si="1"/>
        <v>0.35342676014183172</v>
      </c>
      <c r="D64" s="1">
        <f t="shared" si="2"/>
        <v>5.0524828010614961E-2</v>
      </c>
      <c r="E64">
        <f t="shared" si="3"/>
        <v>5.0735771130024634E-3</v>
      </c>
      <c r="F64">
        <f t="shared" si="4"/>
        <v>2.2844582496305641E-2</v>
      </c>
      <c r="H64" s="4">
        <f t="shared" si="8"/>
        <v>0.16205427252973287</v>
      </c>
      <c r="J64">
        <f t="shared" si="5"/>
        <v>2.1567639790046281E-3</v>
      </c>
      <c r="K64">
        <f t="shared" si="6"/>
        <v>0.96849468821174856</v>
      </c>
      <c r="L64">
        <f t="shared" si="7"/>
        <v>2.0924621549576369E-5</v>
      </c>
    </row>
    <row r="65" spans="1:12" x14ac:dyDescent="0.25">
      <c r="A65" s="1">
        <v>5.7999999999999901</v>
      </c>
      <c r="B65" s="1">
        <f t="shared" si="0"/>
        <v>14.65492413587595</v>
      </c>
      <c r="C65" s="1">
        <f t="shared" si="1"/>
        <v>0.34703626305993646</v>
      </c>
      <c r="D65" s="1">
        <f t="shared" si="2"/>
        <v>5.094671424944458E-2</v>
      </c>
      <c r="E65">
        <f t="shared" si="3"/>
        <v>5.1147757866370335E-3</v>
      </c>
      <c r="F65">
        <f t="shared" si="4"/>
        <v>1.9873557103765406E-2</v>
      </c>
      <c r="H65" s="4">
        <f t="shared" si="8"/>
        <v>0.16716904831636989</v>
      </c>
      <c r="J65">
        <f t="shared" si="5"/>
        <v>2.0284319302306623E-3</v>
      </c>
      <c r="K65">
        <f t="shared" si="6"/>
        <v>0.96902938271908023</v>
      </c>
      <c r="L65">
        <f t="shared" si="7"/>
        <v>1.9690426870552089E-5</v>
      </c>
    </row>
    <row r="66" spans="1:12" x14ac:dyDescent="0.25">
      <c r="A66" s="1">
        <v>5.8999999999999897</v>
      </c>
      <c r="B66" s="1">
        <f t="shared" si="0"/>
        <v>15.042578182619563</v>
      </c>
      <c r="C66" s="1">
        <f t="shared" si="1"/>
        <v>0.34076131595206444</v>
      </c>
      <c r="D66" s="1">
        <f t="shared" si="2"/>
        <v>5.1348801483296451E-2</v>
      </c>
      <c r="E66">
        <f t="shared" si="3"/>
        <v>5.1540079027611978E-3</v>
      </c>
      <c r="F66">
        <f t="shared" si="4"/>
        <v>1.7205192862274513E-2</v>
      </c>
      <c r="H66" s="4">
        <f t="shared" si="8"/>
        <v>0.17232305621913108</v>
      </c>
      <c r="J66">
        <f t="shared" si="5"/>
        <v>1.9097376022718423E-3</v>
      </c>
      <c r="K66">
        <f t="shared" si="6"/>
        <v>0.96954623234517523</v>
      </c>
      <c r="L66">
        <f t="shared" si="7"/>
        <v>1.8548123100570186E-5</v>
      </c>
    </row>
    <row r="67" spans="1:12" x14ac:dyDescent="0.25">
      <c r="A67" s="1">
        <v>5.9999999999999902</v>
      </c>
      <c r="B67" s="1">
        <f t="shared" si="0"/>
        <v>15.433712456710888</v>
      </c>
      <c r="C67" s="1">
        <f t="shared" si="1"/>
        <v>0.33459982949772582</v>
      </c>
      <c r="D67" s="1">
        <f t="shared" si="2"/>
        <v>5.173135657192697E-2</v>
      </c>
      <c r="E67">
        <f t="shared" si="3"/>
        <v>5.1913004699820822E-3</v>
      </c>
      <c r="F67">
        <f t="shared" si="4"/>
        <v>1.4823564207392179E-2</v>
      </c>
      <c r="H67" s="4">
        <f t="shared" si="8"/>
        <v>0.17751435668911317</v>
      </c>
      <c r="J67">
        <f t="shared" si="5"/>
        <v>1.7998117987289262E-3</v>
      </c>
      <c r="K67">
        <f t="shared" si="6"/>
        <v>0.97004611568968069</v>
      </c>
      <c r="L67">
        <f t="shared" si="7"/>
        <v>1.7489493110094764E-5</v>
      </c>
    </row>
    <row r="68" spans="1:12" x14ac:dyDescent="0.25">
      <c r="A68" s="1">
        <v>6.0999999999999899</v>
      </c>
      <c r="B68" s="1">
        <f t="shared" si="0"/>
        <v>15.828299416342347</v>
      </c>
      <c r="C68" s="1">
        <f t="shared" si="1"/>
        <v>0.32854975215454452</v>
      </c>
      <c r="D68" s="1">
        <f t="shared" si="2"/>
        <v>5.2094652827715048E-2</v>
      </c>
      <c r="E68">
        <f t="shared" si="3"/>
        <v>5.2266811071608674E-3</v>
      </c>
      <c r="F68">
        <f t="shared" si="4"/>
        <v>1.2710762791506366E-2</v>
      </c>
      <c r="H68" s="4">
        <f t="shared" si="8"/>
        <v>0.18274103779627404</v>
      </c>
      <c r="J68">
        <f t="shared" si="5"/>
        <v>1.6978764045523973E-3</v>
      </c>
      <c r="K68">
        <f t="shared" si="6"/>
        <v>0.97052985461039964</v>
      </c>
      <c r="L68">
        <f t="shared" si="7"/>
        <v>1.6507173632875872E-5</v>
      </c>
    </row>
    <row r="69" spans="1:12" x14ac:dyDescent="0.25">
      <c r="A69" s="1">
        <v>6.1999999999999904</v>
      </c>
      <c r="B69" s="1">
        <f t="shared" si="0"/>
        <v>16.226312187619715</v>
      </c>
      <c r="C69" s="1">
        <f t="shared" si="1"/>
        <v>0.32260906947517221</v>
      </c>
      <c r="D69" s="1">
        <f t="shared" si="2"/>
        <v>5.2438969315501752E-2</v>
      </c>
      <c r="E69">
        <f t="shared" si="3"/>
        <v>5.2601779755422247E-3</v>
      </c>
      <c r="F69">
        <f t="shared" si="4"/>
        <v>1.0847567989135016E-2</v>
      </c>
      <c r="H69" s="4">
        <f t="shared" si="8"/>
        <v>0.18800121577181628</v>
      </c>
      <c r="J69">
        <f t="shared" si="5"/>
        <v>1.6032335540799682E-3</v>
      </c>
      <c r="K69">
        <f t="shared" si="6"/>
        <v>0.9709982187307995</v>
      </c>
      <c r="L69">
        <f t="shared" si="7"/>
        <v>1.5594554555681666E-5</v>
      </c>
    </row>
    <row r="70" spans="1:12" x14ac:dyDescent="0.25">
      <c r="A70" s="1">
        <v>6.2999999999999901</v>
      </c>
      <c r="B70" s="1">
        <f t="shared" si="0"/>
        <v>16.627724537805193</v>
      </c>
      <c r="C70" s="1">
        <f t="shared" si="1"/>
        <v>0.31677580343655398</v>
      </c>
      <c r="D70" s="1">
        <f t="shared" si="2"/>
        <v>5.276459019534311E-2</v>
      </c>
      <c r="E70">
        <f t="shared" si="3"/>
        <v>5.2918197150437392E-3</v>
      </c>
      <c r="F70">
        <f t="shared" si="4"/>
        <v>9.2140398405392756E-3</v>
      </c>
      <c r="H70" s="4">
        <f t="shared" si="8"/>
        <v>0.19329303548686003</v>
      </c>
      <c r="J70">
        <f t="shared" si="5"/>
        <v>1.5152562356452871E-3</v>
      </c>
      <c r="K70">
        <f t="shared" si="6"/>
        <v>0.97145192952458637</v>
      </c>
      <c r="L70">
        <f t="shared" si="7"/>
        <v>1.4745691456051265E-5</v>
      </c>
    </row>
    <row r="71" spans="1:12" x14ac:dyDescent="0.25">
      <c r="A71" s="1">
        <v>6.3999999999999897</v>
      </c>
      <c r="B71" s="1">
        <f t="shared" si="0"/>
        <v>17.032510850042037</v>
      </c>
      <c r="C71" s="1">
        <f t="shared" si="1"/>
        <v>0.31104801178132063</v>
      </c>
      <c r="D71" s="1">
        <f t="shared" si="2"/>
        <v>5.3071804105532049E-2</v>
      </c>
      <c r="E71">
        <f t="shared" si="3"/>
        <v>5.3216353844484443E-3</v>
      </c>
      <c r="F71">
        <f t="shared" si="4"/>
        <v>7.7900305267193295E-3</v>
      </c>
      <c r="H71" s="4">
        <f t="shared" si="8"/>
        <v>0.19861467087130846</v>
      </c>
      <c r="J71">
        <f t="shared" si="5"/>
        <v>1.4333801231625116E-3</v>
      </c>
      <c r="K71">
        <f t="shared" si="6"/>
        <v>0.97189166402292793</v>
      </c>
      <c r="L71">
        <f t="shared" si="7"/>
        <v>1.3955229470677214E-5</v>
      </c>
    </row>
    <row r="72" spans="1:12" x14ac:dyDescent="0.25">
      <c r="A72" s="1">
        <v>6.4999999999999902</v>
      </c>
      <c r="B72" s="1">
        <f t="shared" si="0"/>
        <v>17.440646099456551</v>
      </c>
      <c r="C72" s="1">
        <f t="shared" si="1"/>
        <v>0.30542378737109105</v>
      </c>
      <c r="D72" s="1">
        <f t="shared" si="2"/>
        <v>5.3360903583436266E-2</v>
      </c>
      <c r="E72">
        <f t="shared" si="3"/>
        <v>5.3496544052654433E-3</v>
      </c>
      <c r="F72">
        <f t="shared" si="4"/>
        <v>6.5556138133331856E-3</v>
      </c>
      <c r="H72" s="4">
        <f t="shared" si="8"/>
        <v>0.2039643252765739</v>
      </c>
      <c r="J72">
        <f t="shared" si="5"/>
        <v>1.3570964583698554E-3</v>
      </c>
      <c r="K72">
        <f t="shared" si="6"/>
        <v>0.97231805818437411</v>
      </c>
      <c r="L72">
        <f t="shared" si="7"/>
        <v>1.3218336879051808E-5</v>
      </c>
    </row>
    <row r="73" spans="1:12" x14ac:dyDescent="0.25">
      <c r="A73" s="1">
        <v>6.5999999999999899</v>
      </c>
      <c r="B73" s="1">
        <f t="shared" ref="B73:B136" si="9">A73^($B$2-1)</f>
        <v>17.852105830542371</v>
      </c>
      <c r="C73" s="1">
        <f t="shared" ref="C73:C136" si="10">EXP(-1*$B$3*A73)</f>
        <v>0.29990125755146652</v>
      </c>
      <c r="D73" s="1">
        <f t="shared" ref="D73:D136" si="11">$B$5*B73*C73</f>
        <v>5.3632184521872982E-2</v>
      </c>
      <c r="E73">
        <f t="shared" ref="E73:E136" si="12">ABS((A74-A73)*(D74+D73)/2)</f>
        <v>5.3759065090387493E-3</v>
      </c>
      <c r="F73">
        <f t="shared" ref="F73:F136" si="13">((($B$3*A73)^$B$2)*(A73^($B$2-1))*EXP(-1*$B$3*A73*A73))/($B$4*$B$4)</f>
        <v>5.4914346711151451E-3</v>
      </c>
      <c r="H73" s="4">
        <f t="shared" si="8"/>
        <v>0.20934023178561265</v>
      </c>
      <c r="J73">
        <f t="shared" ref="J73:J136" si="14">A73^(-1*$B$2-1)</f>
        <v>1.2859458349940736E-3</v>
      </c>
      <c r="K73">
        <f t="shared" ref="K73:K136" si="15">EXP(-1*$B$3/A73)</f>
        <v>0.97273170996274605</v>
      </c>
      <c r="L73">
        <f t="shared" ref="L73:L136" si="16">$K$5*J73*K73</f>
        <v>1.2530647037713705E-5</v>
      </c>
    </row>
    <row r="74" spans="1:12" x14ac:dyDescent="0.25">
      <c r="A74" s="1">
        <v>6.6999999999999904</v>
      </c>
      <c r="B74" s="1">
        <f t="shared" si="9"/>
        <v>18.266866135739885</v>
      </c>
      <c r="C74" s="1">
        <f t="shared" si="10"/>
        <v>0.29447858352850786</v>
      </c>
      <c r="D74" s="1">
        <f t="shared" si="11"/>
        <v>5.3885945658901438E-2</v>
      </c>
      <c r="E74">
        <f t="shared" si="12"/>
        <v>5.4004216878979312E-3</v>
      </c>
      <c r="F74">
        <f t="shared" si="13"/>
        <v>4.5789834684590615E-3</v>
      </c>
      <c r="H74" s="4">
        <f t="shared" si="8"/>
        <v>0.21474065347351057</v>
      </c>
      <c r="J74">
        <f t="shared" si="14"/>
        <v>1.2195127590226267E-3</v>
      </c>
      <c r="K74">
        <f t="shared" si="15"/>
        <v>0.97313318210410449</v>
      </c>
      <c r="L74">
        <f t="shared" si="16"/>
        <v>1.1888207509150615E-5</v>
      </c>
    </row>
    <row r="75" spans="1:12" x14ac:dyDescent="0.25">
      <c r="A75" s="1">
        <v>6.7999999999999901</v>
      </c>
      <c r="B75" s="1">
        <f t="shared" si="9"/>
        <v>18.68490363513034</v>
      </c>
      <c r="C75" s="1">
        <f t="shared" si="10"/>
        <v>0.28915395975648628</v>
      </c>
      <c r="D75" s="1">
        <f t="shared" si="11"/>
        <v>5.4122488099057585E-2</v>
      </c>
      <c r="E75">
        <f t="shared" si="12"/>
        <v>5.4232301481624418E-3</v>
      </c>
      <c r="F75">
        <f t="shared" si="13"/>
        <v>3.8008007575271465E-3</v>
      </c>
      <c r="H75" s="4">
        <f t="shared" ref="H75:H138" si="17">E75+H74</f>
        <v>0.220163883621673</v>
      </c>
      <c r="J75">
        <f t="shared" si="14"/>
        <v>1.1574208783819548E-3</v>
      </c>
      <c r="K75">
        <f t="shared" si="15"/>
        <v>0.97352300470030517</v>
      </c>
      <c r="L75">
        <f t="shared" si="16"/>
        <v>1.1287435403680324E-5</v>
      </c>
    </row>
    <row r="76" spans="1:12" x14ac:dyDescent="0.25">
      <c r="A76" s="1">
        <v>6.8999999999999897</v>
      </c>
      <c r="B76" s="1">
        <f t="shared" si="9"/>
        <v>19.106195457171321</v>
      </c>
      <c r="C76" s="1">
        <f t="shared" si="10"/>
        <v>0.28392561333670496</v>
      </c>
      <c r="D76" s="1">
        <f t="shared" si="11"/>
        <v>5.4342114864191646E-2</v>
      </c>
      <c r="E76">
        <f t="shared" si="12"/>
        <v>5.4443622668191105E-3</v>
      </c>
      <c r="F76">
        <f t="shared" si="13"/>
        <v>3.1406197791281026E-3</v>
      </c>
      <c r="H76" s="4">
        <f t="shared" si="17"/>
        <v>0.2256082458884921</v>
      </c>
      <c r="J76">
        <f t="shared" si="14"/>
        <v>1.0993287912984522E-3</v>
      </c>
      <c r="K76">
        <f t="shared" si="15"/>
        <v>0.97390167752350087</v>
      </c>
      <c r="L76">
        <f t="shared" si="16"/>
        <v>1.0725078098539342E-5</v>
      </c>
    </row>
    <row r="77" spans="1:12" x14ac:dyDescent="0.25">
      <c r="A77" s="1">
        <v>6.9999999999999902</v>
      </c>
      <c r="B77" s="1">
        <f t="shared" si="9"/>
        <v>19.530719220405754</v>
      </c>
      <c r="C77" s="1">
        <f t="shared" si="10"/>
        <v>0.27879180342719051</v>
      </c>
      <c r="D77" s="1">
        <f t="shared" si="11"/>
        <v>5.4545130472189979E-2</v>
      </c>
      <c r="E77">
        <f t="shared" si="12"/>
        <v>5.4638485507082874E-3</v>
      </c>
      <c r="F77">
        <f t="shared" si="13"/>
        <v>2.5834544493154744E-3</v>
      </c>
      <c r="H77" s="4">
        <f t="shared" si="17"/>
        <v>0.23107209443920038</v>
      </c>
      <c r="J77">
        <f t="shared" si="14"/>
        <v>1.0449263560137437E-3</v>
      </c>
      <c r="K77">
        <f t="shared" si="15"/>
        <v>0.97426967216320015</v>
      </c>
      <c r="L77">
        <f t="shared" si="16"/>
        <v>1.019817862090072E-5</v>
      </c>
    </row>
    <row r="78" spans="1:12" x14ac:dyDescent="0.25">
      <c r="A78" s="1">
        <v>7.0999999999999899</v>
      </c>
      <c r="B78" s="1">
        <f t="shared" si="9"/>
        <v>19.958453016081791</v>
      </c>
      <c r="C78" s="1">
        <f t="shared" si="10"/>
        <v>0.27375082066305861</v>
      </c>
      <c r="D78" s="1">
        <f t="shared" si="11"/>
        <v>5.4731840541976169E-2</v>
      </c>
      <c r="E78">
        <f t="shared" si="12"/>
        <v>5.4817195982633593E-3</v>
      </c>
      <c r="F78">
        <f t="shared" si="13"/>
        <v>2.1156408273122042E-3</v>
      </c>
      <c r="H78" s="4">
        <f t="shared" si="17"/>
        <v>0.23655381403746373</v>
      </c>
      <c r="J78">
        <f t="shared" si="14"/>
        <v>9.9393143578536741E-4</v>
      </c>
      <c r="K78">
        <f t="shared" si="15"/>
        <v>0.97462743398509577</v>
      </c>
      <c r="L78">
        <f t="shared" si="16"/>
        <v>9.7040450846482854E-6</v>
      </c>
    </row>
    <row r="79" spans="1:12" x14ac:dyDescent="0.25">
      <c r="A79" s="1">
        <v>7.1999999999999904</v>
      </c>
      <c r="B79" s="1">
        <f t="shared" si="9"/>
        <v>20.389375391626267</v>
      </c>
      <c r="C79" s="1">
        <f t="shared" si="10"/>
        <v>0.26880098658735974</v>
      </c>
      <c r="D79" s="1">
        <f t="shared" si="11"/>
        <v>5.4902551423290431E-2</v>
      </c>
      <c r="E79">
        <f t="shared" si="12"/>
        <v>5.4980060636566032E-3</v>
      </c>
      <c r="F79">
        <f t="shared" si="13"/>
        <v>1.7248399696342767E-3</v>
      </c>
      <c r="H79" s="4">
        <f t="shared" si="17"/>
        <v>0.24205182010112034</v>
      </c>
      <c r="J79">
        <f t="shared" si="14"/>
        <v>9.4608702259277907E-4</v>
      </c>
      <c r="K79">
        <f t="shared" si="15"/>
        <v>0.97497538392876526</v>
      </c>
      <c r="L79">
        <f t="shared" si="16"/>
        <v>9.2402236577413916E-6</v>
      </c>
    </row>
    <row r="80" spans="1:12" x14ac:dyDescent="0.25">
      <c r="A80" s="2">
        <v>7.2999999999999901</v>
      </c>
      <c r="B80" s="2">
        <f t="shared" si="9"/>
        <v>20.82346533491825</v>
      </c>
      <c r="C80" s="2">
        <f t="shared" si="10"/>
        <v>0.26394065309221665</v>
      </c>
      <c r="D80" s="2">
        <f t="shared" si="11"/>
        <v>5.5057569849842031E-2</v>
      </c>
      <c r="E80" s="2">
        <f t="shared" si="12"/>
        <v>5.5127386232179708E-3</v>
      </c>
      <c r="F80" s="2">
        <f t="shared" si="13"/>
        <v>1.4000097191835374E-3</v>
      </c>
      <c r="G80" s="2"/>
      <c r="H80" s="5">
        <f t="shared" si="17"/>
        <v>0.2475645587243383</v>
      </c>
      <c r="J80">
        <f t="shared" si="14"/>
        <v>9.0115869098540994E-4</v>
      </c>
      <c r="K80">
        <f t="shared" si="15"/>
        <v>0.9753139201594947</v>
      </c>
      <c r="L80">
        <f t="shared" si="16"/>
        <v>8.8044746106093777E-6</v>
      </c>
    </row>
    <row r="81" spans="1:12" x14ac:dyDescent="0.25">
      <c r="A81" s="2">
        <v>7.3999999999999897</v>
      </c>
      <c r="B81" s="2">
        <f t="shared" si="9"/>
        <v>21.260702259313568</v>
      </c>
      <c r="C81" s="2">
        <f t="shared" si="10"/>
        <v>0.25916820187006634</v>
      </c>
      <c r="D81" s="2">
        <f t="shared" si="11"/>
        <v>5.5197202614517764E-2</v>
      </c>
      <c r="E81" s="2">
        <f t="shared" si="12"/>
        <v>5.5259479439965431E-3</v>
      </c>
      <c r="F81" s="2">
        <f t="shared" si="13"/>
        <v>1.1313524276322026E-3</v>
      </c>
      <c r="G81" s="2"/>
      <c r="H81" s="5">
        <f t="shared" si="17"/>
        <v>0.25309050666833482</v>
      </c>
      <c r="J81">
        <f t="shared" si="14"/>
        <v>8.5893234029894557E-4</v>
      </c>
      <c r="K81">
        <f t="shared" si="15"/>
        <v>0.9756434195878535</v>
      </c>
      <c r="L81">
        <f t="shared" si="16"/>
        <v>8.3947510584292617E-6</v>
      </c>
    </row>
    <row r="82" spans="1:12" x14ac:dyDescent="0.25">
      <c r="A82" s="1">
        <v>7.4999999999999902</v>
      </c>
      <c r="B82" s="1">
        <f t="shared" si="9"/>
        <v>21.701065989374865</v>
      </c>
      <c r="C82" s="1">
        <f t="shared" si="10"/>
        <v>0.25448204387482504</v>
      </c>
      <c r="D82" s="1">
        <f t="shared" si="11"/>
        <v>5.5321756265412497E-2</v>
      </c>
      <c r="E82">
        <f t="shared" si="12"/>
        <v>5.5376646543466882E-3</v>
      </c>
      <c r="F82">
        <f t="shared" si="13"/>
        <v>9.1024492615477542E-4</v>
      </c>
      <c r="H82" s="4">
        <f t="shared" si="17"/>
        <v>0.25862817132268151</v>
      </c>
      <c r="J82">
        <f t="shared" si="14"/>
        <v>8.1921218922987758E-4</v>
      </c>
      <c r="K82">
        <f t="shared" si="15"/>
        <v>0.97596423926920839</v>
      </c>
      <c r="L82">
        <f t="shared" si="16"/>
        <v>8.0091800631916595E-6</v>
      </c>
    </row>
    <row r="83" spans="1:12" x14ac:dyDescent="0.25">
      <c r="A83" s="1">
        <v>7.5999999999999899</v>
      </c>
      <c r="B83" s="1">
        <f t="shared" si="9"/>
        <v>22.144536747264617</v>
      </c>
      <c r="C83" s="1">
        <f t="shared" si="10"/>
        <v>0.2498806187927958</v>
      </c>
      <c r="D83" s="1">
        <f t="shared" si="11"/>
        <v>5.5431536821521653E-2</v>
      </c>
      <c r="E83">
        <f t="shared" si="12"/>
        <v>5.547919316426524E-3</v>
      </c>
      <c r="F83">
        <f t="shared" si="13"/>
        <v>7.2915629779660835E-4</v>
      </c>
      <c r="H83" s="4">
        <f t="shared" si="17"/>
        <v>0.26417609063910802</v>
      </c>
      <c r="J83">
        <f t="shared" si="14"/>
        <v>7.8181899166259697E-4</v>
      </c>
      <c r="K83">
        <f t="shared" si="15"/>
        <v>0.97627671769409874</v>
      </c>
      <c r="L83">
        <f t="shared" si="16"/>
        <v>7.6460458066525716E-6</v>
      </c>
    </row>
    <row r="84" spans="1:12" x14ac:dyDescent="0.25">
      <c r="A84" s="1">
        <v>7.6999999999999904</v>
      </c>
      <c r="B84" s="1">
        <f t="shared" si="9"/>
        <v>22.59109513976238</v>
      </c>
      <c r="C84" s="1">
        <f t="shared" si="10"/>
        <v>0.24536239452314265</v>
      </c>
      <c r="D84" s="1">
        <f t="shared" si="11"/>
        <v>5.5526849507008244E-2</v>
      </c>
      <c r="E84">
        <f t="shared" si="12"/>
        <v>5.5567424005014288E-3</v>
      </c>
      <c r="F84">
        <f t="shared" si="13"/>
        <v>5.8155821063432403E-4</v>
      </c>
      <c r="H84" s="4">
        <f t="shared" si="17"/>
        <v>0.26973283303960943</v>
      </c>
      <c r="J84">
        <f t="shared" si="14"/>
        <v>7.4658844682559461E-4</v>
      </c>
      <c r="K84">
        <f t="shared" si="15"/>
        <v>0.97658117597927607</v>
      </c>
      <c r="L84">
        <f t="shared" si="16"/>
        <v>7.3037745838532087E-6</v>
      </c>
    </row>
    <row r="85" spans="1:12" x14ac:dyDescent="0.25">
      <c r="A85" s="1">
        <v>7.7999999999999901</v>
      </c>
      <c r="B85" s="1">
        <f t="shared" si="9"/>
        <v>23.040722145869587</v>
      </c>
      <c r="C85" s="1">
        <f t="shared" si="10"/>
        <v>0.24092586666775931</v>
      </c>
      <c r="D85" s="1">
        <f t="shared" si="11"/>
        <v>5.5607998503020728E-2</v>
      </c>
      <c r="E85">
        <f t="shared" si="12"/>
        <v>5.5641642609559495E-3</v>
      </c>
      <c r="F85">
        <f t="shared" si="13"/>
        <v>4.6183178196094121E-4</v>
      </c>
      <c r="H85" s="4">
        <f t="shared" si="17"/>
        <v>0.27529699730056539</v>
      </c>
      <c r="J85">
        <f t="shared" si="14"/>
        <v>7.1336978042764606E-4</v>
      </c>
      <c r="K85">
        <f t="shared" si="15"/>
        <v>0.97687791896821485</v>
      </c>
      <c r="L85">
        <f t="shared" si="16"/>
        <v>6.9809213999027133E-6</v>
      </c>
    </row>
    <row r="86" spans="1:12" x14ac:dyDescent="0.25">
      <c r="A86" s="1">
        <v>7.8999999999999897</v>
      </c>
      <c r="B86" s="1">
        <f t="shared" si="9"/>
        <v>23.493399104968116</v>
      </c>
      <c r="C86" s="1">
        <f t="shared" si="10"/>
        <v>0.23656955803036103</v>
      </c>
      <c r="D86" s="1">
        <f t="shared" si="11"/>
        <v>5.5675286716098657E-2</v>
      </c>
      <c r="E86">
        <f t="shared" si="12"/>
        <v>5.5702151139179956E-3</v>
      </c>
      <c r="F86">
        <f t="shared" si="13"/>
        <v>3.6517418918417154E-4</v>
      </c>
      <c r="H86" s="4">
        <f t="shared" si="17"/>
        <v>0.28086721241448337</v>
      </c>
      <c r="J86">
        <f t="shared" si="14"/>
        <v>6.8202447648609118E-4</v>
      </c>
      <c r="K86">
        <f t="shared" si="15"/>
        <v>0.97716723624902224</v>
      </c>
      <c r="L86">
        <f t="shared" si="16"/>
        <v>6.6761579810231973E-6</v>
      </c>
    </row>
    <row r="87" spans="1:12" x14ac:dyDescent="0.25">
      <c r="A87" s="1">
        <v>7.9999999999999902</v>
      </c>
      <c r="B87" s="1">
        <f t="shared" si="9"/>
        <v>23.949107705501287</v>
      </c>
      <c r="C87" s="1">
        <f t="shared" si="10"/>
        <v>0.23229201812463421</v>
      </c>
      <c r="D87" s="1">
        <f t="shared" si="11"/>
        <v>5.5729015562260668E-2</v>
      </c>
      <c r="E87">
        <f t="shared" si="12"/>
        <v>5.5749250164090986E-3</v>
      </c>
      <c r="F87">
        <f t="shared" si="13"/>
        <v>2.8750754423820647E-4</v>
      </c>
      <c r="H87" s="4">
        <f t="shared" si="17"/>
        <v>0.28644213743089247</v>
      </c>
      <c r="J87">
        <f t="shared" si="14"/>
        <v>6.524251421864398E-4</v>
      </c>
      <c r="K87">
        <f t="shared" si="15"/>
        <v>0.97744940309688921</v>
      </c>
      <c r="L87">
        <f t="shared" si="16"/>
        <v>6.3882620351732368E-6</v>
      </c>
    </row>
    <row r="88" spans="1:12" x14ac:dyDescent="0.25">
      <c r="A88" s="1">
        <v>8.0999999999999908</v>
      </c>
      <c r="B88" s="1">
        <f t="shared" si="9"/>
        <v>24.407829974147855</v>
      </c>
      <c r="C88" s="1">
        <f t="shared" si="10"/>
        <v>0.22809182269127914</v>
      </c>
      <c r="D88" s="1">
        <f t="shared" si="11"/>
        <v>5.5769484765920696E-2</v>
      </c>
      <c r="E88">
        <f t="shared" si="12"/>
        <v>5.5783238469374217E-3</v>
      </c>
      <c r="F88">
        <f t="shared" si="13"/>
        <v>2.2539191926231492E-4</v>
      </c>
      <c r="H88" s="4">
        <f t="shared" si="17"/>
        <v>0.29202046127782988</v>
      </c>
      <c r="J88">
        <f t="shared" si="14"/>
        <v>6.2445449037176965E-4</v>
      </c>
      <c r="K88">
        <f t="shared" si="15"/>
        <v>0.97772468134753066</v>
      </c>
      <c r="L88">
        <f t="shared" si="16"/>
        <v>6.1161076184991193E-6</v>
      </c>
    </row>
    <row r="89" spans="1:12" x14ac:dyDescent="0.25">
      <c r="A89" s="1">
        <v>8.1999999999999904</v>
      </c>
      <c r="B89" s="1">
        <f t="shared" si="9"/>
        <v>24.869548265461773</v>
      </c>
      <c r="C89" s="1">
        <f t="shared" si="10"/>
        <v>0.22396757322378558</v>
      </c>
      <c r="D89" s="1">
        <f t="shared" si="11"/>
        <v>5.579699217282813E-2</v>
      </c>
      <c r="E89">
        <f t="shared" si="12"/>
        <v>5.5804412874550183E-3</v>
      </c>
      <c r="F89">
        <f t="shared" si="13"/>
        <v>1.7594386014941721E-4</v>
      </c>
      <c r="H89" s="4">
        <f t="shared" si="17"/>
        <v>0.29760090256528487</v>
      </c>
      <c r="J89">
        <f t="shared" si="14"/>
        <v>5.9800442620687488E-4</v>
      </c>
      <c r="K89">
        <f t="shared" si="15"/>
        <v>0.97799332020743679</v>
      </c>
      <c r="L89">
        <f t="shared" si="16"/>
        <v>5.8586564819167331E-6</v>
      </c>
    </row>
    <row r="90" spans="1:12" x14ac:dyDescent="0.25">
      <c r="A90" s="1">
        <v>8.2999999999999901</v>
      </c>
      <c r="B90" s="1">
        <f t="shared" si="9"/>
        <v>25.334245251952108</v>
      </c>
      <c r="C90" s="1">
        <f t="shared" si="10"/>
        <v>0.21991789650278257</v>
      </c>
      <c r="D90" s="1">
        <f t="shared" si="11"/>
        <v>5.5811833576272632E-2</v>
      </c>
      <c r="E90">
        <f t="shared" si="12"/>
        <v>5.5813068066055153E-3</v>
      </c>
      <c r="F90">
        <f t="shared" si="13"/>
        <v>1.3676125428285072E-4</v>
      </c>
      <c r="H90" s="4">
        <f t="shared" si="17"/>
        <v>0.30318220937189039</v>
      </c>
      <c r="J90">
        <f t="shared" si="14"/>
        <v>5.7297522624252665E-4</v>
      </c>
      <c r="K90">
        <f t="shared" si="15"/>
        <v>0.9782555570062077</v>
      </c>
      <c r="L90">
        <f t="shared" si="16"/>
        <v>5.6149502877280471E-6</v>
      </c>
    </row>
    <row r="91" spans="1:12" x14ac:dyDescent="0.25">
      <c r="A91" s="1">
        <v>8.3999999999999897</v>
      </c>
      <c r="B91" s="1">
        <f t="shared" si="9"/>
        <v>25.801903914579498</v>
      </c>
      <c r="C91" s="1">
        <f t="shared" si="10"/>
        <v>0.21594144413880842</v>
      </c>
      <c r="D91" s="1">
        <f t="shared" si="11"/>
        <v>5.5814302555838059E-2</v>
      </c>
      <c r="E91">
        <f t="shared" si="12"/>
        <v>5.5809496441933254E-3</v>
      </c>
      <c r="F91">
        <f t="shared" si="13"/>
        <v>1.0585502828892098E-4</v>
      </c>
      <c r="H91" s="4">
        <f t="shared" si="17"/>
        <v>0.3087631590160837</v>
      </c>
      <c r="J91">
        <f t="shared" si="14"/>
        <v>5.4927479955845112E-4</v>
      </c>
      <c r="K91">
        <f t="shared" si="15"/>
        <v>0.97851161789574181</v>
      </c>
      <c r="L91">
        <f t="shared" si="16"/>
        <v>5.3841035996810279E-6</v>
      </c>
    </row>
    <row r="92" spans="1:12" x14ac:dyDescent="0.25">
      <c r="A92" s="1">
        <v>8.4999999999999893</v>
      </c>
      <c r="B92" s="1">
        <f t="shared" si="9"/>
        <v>26.272507533646703</v>
      </c>
      <c r="C92" s="1">
        <f t="shared" si="10"/>
        <v>0.212036892123348</v>
      </c>
      <c r="D92" s="1">
        <f t="shared" si="11"/>
        <v>5.580469032802883E-2</v>
      </c>
      <c r="E92">
        <f t="shared" si="12"/>
        <v>5.5793987968080234E-3</v>
      </c>
      <c r="F92">
        <f t="shared" si="13"/>
        <v>8.1587836824674229E-5</v>
      </c>
      <c r="H92" s="4">
        <f t="shared" si="17"/>
        <v>0.31434255781289172</v>
      </c>
      <c r="J92">
        <f t="shared" si="14"/>
        <v>5.2681802192277758E-4</v>
      </c>
      <c r="K92">
        <f t="shared" si="15"/>
        <v>0.97876171850060767</v>
      </c>
      <c r="L92">
        <f t="shared" si="16"/>
        <v>5.1652975615940685E-6</v>
      </c>
    </row>
    <row r="93" spans="1:12" x14ac:dyDescent="0.25">
      <c r="A93" s="1">
        <v>8.5999999999999908</v>
      </c>
      <c r="B93" s="1">
        <f t="shared" si="9"/>
        <v>26.746039680062577</v>
      </c>
      <c r="C93" s="1">
        <f t="shared" si="10"/>
        <v>0.20820294038798767</v>
      </c>
      <c r="D93" s="1">
        <f t="shared" si="11"/>
        <v>5.5783285608130055E-2</v>
      </c>
      <c r="E93">
        <f t="shared" si="12"/>
        <v>5.5766830045413688E-3</v>
      </c>
      <c r="F93">
        <f t="shared" si="13"/>
        <v>6.2619658049655285E-5</v>
      </c>
      <c r="H93" s="4">
        <f t="shared" si="17"/>
        <v>0.31991924081743311</v>
      </c>
      <c r="J93">
        <f t="shared" si="14"/>
        <v>5.0552613499861543E-4</v>
      </c>
      <c r="K93">
        <f t="shared" si="15"/>
        <v>0.97900606452353078</v>
      </c>
      <c r="L93">
        <f t="shared" si="16"/>
        <v>4.9577741898411042E-6</v>
      </c>
    </row>
    <row r="94" spans="1:12" x14ac:dyDescent="0.25">
      <c r="A94" s="1">
        <v>8.6999999999999904</v>
      </c>
      <c r="B94" s="1">
        <f t="shared" si="9"/>
        <v>27.222484206959916</v>
      </c>
      <c r="C94" s="1">
        <f t="shared" si="10"/>
        <v>0.204438312371542</v>
      </c>
      <c r="D94" s="1">
        <f t="shared" si="11"/>
        <v>5.5750374482697714E-2</v>
      </c>
      <c r="E94">
        <f t="shared" si="12"/>
        <v>5.5728307387402573E-3</v>
      </c>
      <c r="F94">
        <f t="shared" si="13"/>
        <v>4.7860027911462183E-5</v>
      </c>
      <c r="H94" s="4">
        <f t="shared" si="17"/>
        <v>0.32549207155617338</v>
      </c>
      <c r="J94">
        <f t="shared" si="14"/>
        <v>4.8532620357857832E-4</v>
      </c>
      <c r="K94">
        <f t="shared" si="15"/>
        <v>0.97924485230956626</v>
      </c>
      <c r="L94">
        <f t="shared" si="16"/>
        <v>4.760831213847591E-6</v>
      </c>
    </row>
    <row r="95" spans="1:12" x14ac:dyDescent="0.25">
      <c r="A95" s="1">
        <v>8.7999999999999901</v>
      </c>
      <c r="B95" s="1">
        <f t="shared" si="9"/>
        <v>27.701825241649018</v>
      </c>
      <c r="C95" s="1">
        <f t="shared" si="10"/>
        <v>0.20074175459500643</v>
      </c>
      <c r="D95" s="1">
        <f t="shared" si="11"/>
        <v>5.5706240292107814E-2</v>
      </c>
      <c r="E95">
        <f t="shared" si="12"/>
        <v>5.5678701907365784E-3</v>
      </c>
      <c r="F95">
        <f t="shared" si="13"/>
        <v>3.6426515445386311E-5</v>
      </c>
      <c r="H95" s="4">
        <f t="shared" si="17"/>
        <v>0.33105994174690995</v>
      </c>
      <c r="J95">
        <f t="shared" si="14"/>
        <v>4.6615062465563416E-4</v>
      </c>
      <c r="K95">
        <f t="shared" si="15"/>
        <v>0.97947826937221083</v>
      </c>
      <c r="L95">
        <f t="shared" si="16"/>
        <v>4.573817406465802E-6</v>
      </c>
    </row>
    <row r="96" spans="1:12" x14ac:dyDescent="0.25">
      <c r="A96" s="1">
        <v>8.8999999999999897</v>
      </c>
      <c r="B96" s="1">
        <f t="shared" si="9"/>
        <v>28.18404717788961</v>
      </c>
      <c r="C96" s="1">
        <f t="shared" si="10"/>
        <v>0.19711203624419668</v>
      </c>
      <c r="D96" s="1">
        <f t="shared" si="11"/>
        <v>5.5651163522624156E-2</v>
      </c>
      <c r="E96">
        <f t="shared" si="12"/>
        <v>5.561829261504881E-3</v>
      </c>
      <c r="F96">
        <f t="shared" si="13"/>
        <v>2.7608956542475779E-5</v>
      </c>
      <c r="H96" s="4">
        <f t="shared" si="17"/>
        <v>0.33662177100841484</v>
      </c>
      <c r="J96">
        <f t="shared" si="14"/>
        <v>4.479366828605536E-4</v>
      </c>
      <c r="K96">
        <f t="shared" si="15"/>
        <v>0.97970649488441519</v>
      </c>
      <c r="L96">
        <f t="shared" si="16"/>
        <v>4.3961283528363515E-6</v>
      </c>
    </row>
    <row r="97" spans="1:12" x14ac:dyDescent="0.25">
      <c r="A97" s="1">
        <v>8.9999999999999893</v>
      </c>
      <c r="B97" s="1">
        <f t="shared" si="9"/>
        <v>28.669134668465475</v>
      </c>
      <c r="C97" s="1">
        <f t="shared" si="10"/>
        <v>0.19354794875993375</v>
      </c>
      <c r="D97" s="1">
        <f t="shared" si="11"/>
        <v>5.5585421707473867E-2</v>
      </c>
      <c r="E97">
        <f t="shared" si="12"/>
        <v>5.5547355521960691E-3</v>
      </c>
      <c r="F97">
        <f t="shared" si="13"/>
        <v>2.0838915935749652E-5</v>
      </c>
      <c r="H97" s="4">
        <f t="shared" si="17"/>
        <v>0.34217650656061088</v>
      </c>
      <c r="J97">
        <f t="shared" si="14"/>
        <v>4.306261474269504E-4</v>
      </c>
      <c r="K97">
        <f t="shared" si="15"/>
        <v>0.97992970013719871</v>
      </c>
      <c r="L97">
        <f t="shared" si="16"/>
        <v>4.227202612235164E-6</v>
      </c>
    </row>
    <row r="98" spans="1:12" x14ac:dyDescent="0.25">
      <c r="A98" s="1">
        <v>9.0999999999999908</v>
      </c>
      <c r="B98" s="1">
        <f t="shared" si="9"/>
        <v>29.157072618046204</v>
      </c>
      <c r="C98" s="1">
        <f t="shared" si="10"/>
        <v>0.19004830543563953</v>
      </c>
      <c r="D98" s="1">
        <f t="shared" si="11"/>
        <v>5.550928933644593E-2</v>
      </c>
      <c r="E98">
        <f t="shared" si="12"/>
        <v>5.5466163555000121E-3</v>
      </c>
      <c r="F98">
        <f t="shared" si="13"/>
        <v>1.5663828904754364E-5</v>
      </c>
      <c r="H98" s="4">
        <f t="shared" si="17"/>
        <v>0.3477231229161109</v>
      </c>
      <c r="J98">
        <f t="shared" si="14"/>
        <v>4.1416490639689088E-4</v>
      </c>
      <c r="K98">
        <f t="shared" si="15"/>
        <v>0.98014804896833418</v>
      </c>
      <c r="L98">
        <f t="shared" si="16"/>
        <v>4.0665182325660128E-6</v>
      </c>
    </row>
    <row r="99" spans="1:12" x14ac:dyDescent="0.25">
      <c r="A99" s="1">
        <v>9.1999999999999904</v>
      </c>
      <c r="B99" s="1">
        <f t="shared" si="9"/>
        <v>29.647846176322396</v>
      </c>
      <c r="C99" s="1">
        <f t="shared" si="10"/>
        <v>0.18661194102220824</v>
      </c>
      <c r="D99" s="1">
        <f t="shared" si="11"/>
        <v>5.5423037773554722E-2</v>
      </c>
      <c r="E99">
        <f t="shared" si="12"/>
        <v>5.5374986477943989E-3</v>
      </c>
      <c r="F99">
        <f t="shared" si="13"/>
        <v>1.1725278565198292E-5</v>
      </c>
      <c r="H99" s="4">
        <f t="shared" si="17"/>
        <v>0.35326062156390531</v>
      </c>
      <c r="J99">
        <f t="shared" si="14"/>
        <v>3.9850263426379661E-4</v>
      </c>
      <c r="K99">
        <f t="shared" si="15"/>
        <v>0.98036169816335506</v>
      </c>
      <c r="L99">
        <f t="shared" si="16"/>
        <v>3.9135895816851754E-6</v>
      </c>
    </row>
    <row r="100" spans="1:12" x14ac:dyDescent="0.25">
      <c r="A100" s="1">
        <v>9.2999999999999901</v>
      </c>
      <c r="B100" s="1">
        <f t="shared" si="9"/>
        <v>30.141440731400706</v>
      </c>
      <c r="C100" s="1">
        <f t="shared" si="10"/>
        <v>0.18323771134002234</v>
      </c>
      <c r="D100" s="1">
        <f t="shared" si="11"/>
        <v>5.5326935182333649E-2</v>
      </c>
      <c r="E100">
        <f t="shared" si="12"/>
        <v>5.5274090820340155E-3</v>
      </c>
      <c r="F100">
        <f t="shared" si="13"/>
        <v>8.7408856082761471E-6</v>
      </c>
      <c r="H100" s="4">
        <f t="shared" si="17"/>
        <v>0.35878803064593934</v>
      </c>
      <c r="J100">
        <f t="shared" si="14"/>
        <v>3.8359248967400283E-4</v>
      </c>
      <c r="K100">
        <f t="shared" si="15"/>
        <v>0.98057079783094969</v>
      </c>
      <c r="L100">
        <f t="shared" si="16"/>
        <v>3.7679644637212745E-6</v>
      </c>
    </row>
    <row r="101" spans="1:12" x14ac:dyDescent="0.25">
      <c r="A101" s="1">
        <v>9.3999999999999897</v>
      </c>
      <c r="B101" s="1">
        <f t="shared" si="9"/>
        <v>30.637841903446187</v>
      </c>
      <c r="C101" s="1">
        <f t="shared" si="10"/>
        <v>0.17992449289798426</v>
      </c>
      <c r="D101" s="1">
        <f t="shared" si="11"/>
        <v>5.5221246458347049E-2</v>
      </c>
      <c r="E101">
        <f t="shared" si="12"/>
        <v>5.516373981343802E-3</v>
      </c>
      <c r="F101">
        <f t="shared" si="13"/>
        <v>6.4893198917432978E-6</v>
      </c>
      <c r="H101" s="4">
        <f t="shared" si="17"/>
        <v>0.36430440462728314</v>
      </c>
      <c r="J101">
        <f t="shared" si="14"/>
        <v>3.6939084018157686E-4</v>
      </c>
      <c r="K101">
        <f t="shared" si="15"/>
        <v>0.98077549175462919</v>
      </c>
      <c r="L101">
        <f t="shared" si="16"/>
        <v>3.6292214920511048E-6</v>
      </c>
    </row>
    <row r="102" spans="1:12" x14ac:dyDescent="0.25">
      <c r="A102" s="1">
        <v>9.4999999999999893</v>
      </c>
      <c r="B102" s="1">
        <f t="shared" si="9"/>
        <v>31.137035538560195</v>
      </c>
      <c r="C102" s="1">
        <f t="shared" si="10"/>
        <v>0.17667118251943587</v>
      </c>
      <c r="D102" s="1">
        <f t="shared" si="11"/>
        <v>5.5106233168529382E-2</v>
      </c>
      <c r="E102">
        <f t="shared" si="12"/>
        <v>5.5044193332756501E-3</v>
      </c>
      <c r="F102">
        <f t="shared" si="13"/>
        <v>4.7979831496407248E-6</v>
      </c>
      <c r="H102" s="4">
        <f t="shared" si="17"/>
        <v>0.36980882396055881</v>
      </c>
      <c r="J102">
        <f t="shared" si="14"/>
        <v>3.5585701137959676E-4</v>
      </c>
      <c r="K102">
        <f t="shared" si="15"/>
        <v>0.98097591772240178</v>
      </c>
      <c r="L102">
        <f t="shared" si="16"/>
        <v>3.4969676936739767E-6</v>
      </c>
    </row>
    <row r="103" spans="1:12" x14ac:dyDescent="0.25">
      <c r="A103" s="1">
        <v>9.5999999999999908</v>
      </c>
      <c r="B103" s="1">
        <f t="shared" si="9"/>
        <v>31.63900770288285</v>
      </c>
      <c r="C103" s="1">
        <f t="shared" si="10"/>
        <v>0.17347669697484247</v>
      </c>
      <c r="D103" s="1">
        <f t="shared" si="11"/>
        <v>5.4982153496982052E-2</v>
      </c>
      <c r="E103">
        <f t="shared" si="12"/>
        <v>5.4915707846928492E-3</v>
      </c>
      <c r="F103">
        <f t="shared" si="13"/>
        <v>3.532955896145505E-6</v>
      </c>
      <c r="H103" s="4">
        <f t="shared" si="17"/>
        <v>0.37530039474525168</v>
      </c>
      <c r="J103">
        <f t="shared" si="14"/>
        <v>3.429530580207095E-4</v>
      </c>
      <c r="K103">
        <f t="shared" si="15"/>
        <v>0.98117220783604009</v>
      </c>
      <c r="L103">
        <f t="shared" si="16"/>
        <v>3.3708363224451648E-6</v>
      </c>
    </row>
    <row r="104" spans="1:12" x14ac:dyDescent="0.25">
      <c r="A104" s="1">
        <v>9.6999999999999904</v>
      </c>
      <c r="B104" s="1">
        <f t="shared" si="9"/>
        <v>32.143744676909279</v>
      </c>
      <c r="C104" s="1">
        <f t="shared" si="10"/>
        <v>0.17033997262111841</v>
      </c>
      <c r="D104" s="1">
        <f t="shared" si="11"/>
        <v>5.4849262196875331E-2</v>
      </c>
      <c r="E104">
        <f t="shared" si="12"/>
        <v>5.477853637249867E-3</v>
      </c>
      <c r="F104">
        <f t="shared" si="13"/>
        <v>2.5908467200226572E-6</v>
      </c>
      <c r="H104" s="4">
        <f t="shared" si="17"/>
        <v>0.38077824838250152</v>
      </c>
      <c r="J104">
        <f t="shared" si="14"/>
        <v>3.3064355499549204E-4</v>
      </c>
      <c r="K104">
        <f t="shared" si="15"/>
        <v>0.98136448880140181</v>
      </c>
      <c r="L104">
        <f t="shared" si="16"/>
        <v>3.2504848610305877E-6</v>
      </c>
    </row>
    <row r="105" spans="1:12" x14ac:dyDescent="0.25">
      <c r="A105" s="1">
        <v>9.7999999999999901</v>
      </c>
      <c r="B105" s="1">
        <f t="shared" si="9"/>
        <v>32.651232950010112</v>
      </c>
      <c r="C105" s="1">
        <f t="shared" si="10"/>
        <v>0.1672599650474739</v>
      </c>
      <c r="D105" s="1">
        <f t="shared" si="11"/>
        <v>5.4707810548122397E-2</v>
      </c>
      <c r="E105">
        <f t="shared" si="12"/>
        <v>5.4632928434315154E-3</v>
      </c>
      <c r="F105">
        <f t="shared" si="13"/>
        <v>1.8922266300687176E-6</v>
      </c>
      <c r="H105" s="4">
        <f t="shared" si="17"/>
        <v>0.38624154122593302</v>
      </c>
      <c r="J105">
        <f t="shared" si="14"/>
        <v>3.1889540626310598E-4</v>
      </c>
      <c r="K105">
        <f t="shared" si="15"/>
        <v>0.98155288220114256</v>
      </c>
      <c r="L105">
        <f t="shared" si="16"/>
        <v>3.1355931935685004E-6</v>
      </c>
    </row>
    <row r="106" spans="1:12" x14ac:dyDescent="0.25">
      <c r="A106" s="1">
        <v>9.8999999999999897</v>
      </c>
      <c r="B106" s="1">
        <f t="shared" si="9"/>
        <v>33.161459215146508</v>
      </c>
      <c r="C106" s="1">
        <f t="shared" si="10"/>
        <v>0.16423564872766569</v>
      </c>
      <c r="D106" s="1">
        <f t="shared" si="11"/>
        <v>5.4558046320508292E-2</v>
      </c>
      <c r="E106">
        <f t="shared" si="12"/>
        <v>5.4479130031240578E-3</v>
      </c>
      <c r="F106">
        <f t="shared" si="13"/>
        <v>1.3763735144476655E-6</v>
      </c>
      <c r="H106" s="4">
        <f t="shared" si="17"/>
        <v>0.3916894542290571</v>
      </c>
      <c r="J106">
        <f t="shared" si="14"/>
        <v>3.0767767002878426E-4</v>
      </c>
      <c r="K106">
        <f t="shared" si="15"/>
        <v>0.98173750475105548</v>
      </c>
      <c r="L106">
        <f t="shared" si="16"/>
        <v>3.025861932905358E-6</v>
      </c>
    </row>
    <row r="107" spans="1:12" x14ac:dyDescent="0.25">
      <c r="A107" s="2">
        <v>9.9999999999999893</v>
      </c>
      <c r="B107" s="2">
        <f t="shared" si="9"/>
        <v>33.674410363771166</v>
      </c>
      <c r="C107" s="2">
        <f t="shared" si="10"/>
        <v>0.16126601667853555</v>
      </c>
      <c r="D107" s="2">
        <f t="shared" si="11"/>
        <v>5.4400213741973263E-2</v>
      </c>
      <c r="E107" s="2">
        <f t="shared" si="12"/>
        <v>5.4317383606874619E-3</v>
      </c>
      <c r="F107" s="2">
        <f t="shared" si="13"/>
        <v>9.97091182711266E-7</v>
      </c>
      <c r="G107" s="2"/>
      <c r="H107" s="5">
        <f>E107+H106</f>
        <v>0.39712119258974454</v>
      </c>
      <c r="J107">
        <f t="shared" si="14"/>
        <v>2.9696139863991751E-4</v>
      </c>
      <c r="K107">
        <f t="shared" si="15"/>
        <v>0.98191846854117282</v>
      </c>
      <c r="L107">
        <f t="shared" si="16"/>
        <v>2.9210108879408904E-6</v>
      </c>
    </row>
    <row r="108" spans="1:12" x14ac:dyDescent="0.25">
      <c r="A108">
        <v>10.1</v>
      </c>
      <c r="B108">
        <f t="shared" si="9"/>
        <v>34.190073480906925</v>
      </c>
      <c r="C108">
        <f t="shared" si="10"/>
        <v>0.15835008012472254</v>
      </c>
      <c r="D108">
        <f t="shared" si="11"/>
        <v>5.4234553471764778E-2</v>
      </c>
      <c r="E108">
        <f t="shared" si="12"/>
        <v>5.4147928024975665E-3</v>
      </c>
      <c r="F108">
        <f t="shared" si="13"/>
        <v>7.1940331146201157E-7</v>
      </c>
      <c r="H108" s="4">
        <f t="shared" si="17"/>
        <v>0.40253598539224211</v>
      </c>
      <c r="J108">
        <f t="shared" si="14"/>
        <v>2.8671949182980172E-4</v>
      </c>
      <c r="K108">
        <f t="shared" si="15"/>
        <v>0.98209588126267477</v>
      </c>
      <c r="L108">
        <f t="shared" si="16"/>
        <v>2.8207776580986088E-6</v>
      </c>
    </row>
    <row r="109" spans="1:12" x14ac:dyDescent="0.25">
      <c r="A109">
        <v>10.199999999999999</v>
      </c>
      <c r="B109">
        <f t="shared" si="9"/>
        <v>34.708435840394827</v>
      </c>
      <c r="C109">
        <f t="shared" si="10"/>
        <v>0.1554868681694396</v>
      </c>
      <c r="D109">
        <f t="shared" si="11"/>
        <v>5.4061302578186941E-2</v>
      </c>
      <c r="E109">
        <f t="shared" si="12"/>
        <v>5.3970998549438716E-3</v>
      </c>
      <c r="F109">
        <f t="shared" si="13"/>
        <v>5.1695465126033517E-7</v>
      </c>
      <c r="H109" s="4">
        <f t="shared" si="17"/>
        <v>0.40793308524718597</v>
      </c>
      <c r="J109">
        <f t="shared" si="14"/>
        <v>2.769265620778408E-4</v>
      </c>
      <c r="K109">
        <f t="shared" si="15"/>
        <v>0.98226984642157278</v>
      </c>
      <c r="L109">
        <f t="shared" si="16"/>
        <v>2.7249163432546952E-6</v>
      </c>
    </row>
    <row r="110" spans="1:12" x14ac:dyDescent="0.25">
      <c r="A110">
        <v>10.3</v>
      </c>
      <c r="B110">
        <f t="shared" si="9"/>
        <v>35.229484900304882</v>
      </c>
      <c r="C110">
        <f t="shared" si="10"/>
        <v>0.1526754274711993</v>
      </c>
      <c r="D110">
        <f t="shared" si="11"/>
        <v>5.3880694520688943E-2</v>
      </c>
      <c r="E110">
        <f t="shared" si="12"/>
        <v>5.3786826828368384E-3</v>
      </c>
      <c r="F110">
        <f t="shared" si="13"/>
        <v>3.6998003415200133E-7</v>
      </c>
      <c r="H110" s="4">
        <f t="shared" si="17"/>
        <v>0.41331176793002278</v>
      </c>
      <c r="J110">
        <f t="shared" si="14"/>
        <v>2.6755881097926518E-4</v>
      </c>
      <c r="K110">
        <f t="shared" si="15"/>
        <v>0.98244046354005632</v>
      </c>
      <c r="L110">
        <f t="shared" si="16"/>
        <v>2.6331963586298577E-6</v>
      </c>
    </row>
    <row r="111" spans="1:12" x14ac:dyDescent="0.25">
      <c r="A111">
        <v>10.4</v>
      </c>
      <c r="B111">
        <f t="shared" si="9"/>
        <v>35.75320829850137</v>
      </c>
      <c r="C111">
        <f t="shared" si="10"/>
        <v>0.14991482192638894</v>
      </c>
      <c r="D111">
        <f t="shared" si="11"/>
        <v>5.3692959136048213E-2</v>
      </c>
      <c r="E111">
        <f t="shared" si="12"/>
        <v>5.3595640882231274E-3</v>
      </c>
      <c r="F111">
        <f t="shared" si="13"/>
        <v>2.6372616905484847E-7</v>
      </c>
      <c r="H111" s="4">
        <f t="shared" si="17"/>
        <v>0.41867133201824591</v>
      </c>
      <c r="J111">
        <f t="shared" si="14"/>
        <v>2.5859391562812713E-4</v>
      </c>
      <c r="K111">
        <f t="shared" si="15"/>
        <v>0.98260782834632665</v>
      </c>
      <c r="L111">
        <f t="shared" si="16"/>
        <v>2.5454013451931751E-6</v>
      </c>
    </row>
    <row r="112" spans="1:12" x14ac:dyDescent="0.25">
      <c r="A112">
        <v>10.5</v>
      </c>
      <c r="B112">
        <f t="shared" si="9"/>
        <v>36.279593848357059</v>
      </c>
      <c r="C112">
        <f t="shared" si="10"/>
        <v>0.14720413235758251</v>
      </c>
      <c r="D112">
        <f t="shared" si="11"/>
        <v>5.3498322628414724E-2</v>
      </c>
      <c r="E112">
        <f t="shared" si="12"/>
        <v>5.3397665095704866E-3</v>
      </c>
      <c r="F112">
        <f t="shared" si="13"/>
        <v>1.8723215594520962E-7</v>
      </c>
      <c r="H112" s="4">
        <f t="shared" si="17"/>
        <v>0.42401109852781638</v>
      </c>
      <c r="J112">
        <f t="shared" si="14"/>
        <v>2.5001092411598881E-4</v>
      </c>
      <c r="K112">
        <f t="shared" si="15"/>
        <v>0.98277203295367865</v>
      </c>
      <c r="L112">
        <f t="shared" si="16"/>
        <v>2.4613281670582456E-6</v>
      </c>
    </row>
    <row r="113" spans="1:12" x14ac:dyDescent="0.25">
      <c r="A113">
        <v>10.6</v>
      </c>
      <c r="B113">
        <f t="shared" si="9"/>
        <v>36.808629534609331</v>
      </c>
      <c r="C113">
        <f t="shared" si="10"/>
        <v>0.14454245620748954</v>
      </c>
      <c r="D113">
        <f t="shared" si="11"/>
        <v>5.3297007562995394E-2</v>
      </c>
      <c r="E113">
        <f t="shared" si="12"/>
        <v>5.3193120213081363E-3</v>
      </c>
      <c r="F113">
        <f t="shared" si="13"/>
        <v>1.323923864561489E-7</v>
      </c>
      <c r="H113" s="4">
        <f t="shared" si="17"/>
        <v>0.42933041054912452</v>
      </c>
      <c r="J113">
        <f t="shared" si="14"/>
        <v>2.4179015933679932E-4</v>
      </c>
      <c r="K113">
        <f t="shared" si="15"/>
        <v>0.98293316602953451</v>
      </c>
      <c r="L113">
        <f t="shared" si="16"/>
        <v>2.3807859881839338E-6</v>
      </c>
    </row>
    <row r="114" spans="1:12" x14ac:dyDescent="0.25">
      <c r="A114">
        <v>10.7</v>
      </c>
      <c r="B114">
        <f t="shared" si="9"/>
        <v>37.340303509352374</v>
      </c>
      <c r="C114">
        <f t="shared" si="10"/>
        <v>0.14192890723843768</v>
      </c>
      <c r="D114">
        <f t="shared" si="11"/>
        <v>5.3089232863167704E-2</v>
      </c>
      <c r="E114">
        <f t="shared" si="12"/>
        <v>5.2982223336996174E-3</v>
      </c>
      <c r="F114">
        <f t="shared" si="13"/>
        <v>9.324036035434529E-8</v>
      </c>
      <c r="H114" s="4">
        <f t="shared" si="17"/>
        <v>0.43462863288282416</v>
      </c>
      <c r="J114">
        <f t="shared" si="14"/>
        <v>2.3391313036715065E-4</v>
      </c>
      <c r="K114">
        <f t="shared" si="15"/>
        <v>0.98309131295507968</v>
      </c>
      <c r="L114">
        <f t="shared" si="16"/>
        <v>2.3035954214357608E-6</v>
      </c>
    </row>
    <row r="115" spans="1:12" x14ac:dyDescent="0.25">
      <c r="A115">
        <v>10.8</v>
      </c>
      <c r="B115">
        <f t="shared" si="9"/>
        <v>37.874604088160119</v>
      </c>
      <c r="C115">
        <f t="shared" si="10"/>
        <v>0.13936261523728885</v>
      </c>
      <c r="D115">
        <f t="shared" si="11"/>
        <v>5.2875213810823135E-2</v>
      </c>
      <c r="E115">
        <f t="shared" si="12"/>
        <v>5.276518793028569E-3</v>
      </c>
      <c r="F115">
        <f t="shared" si="13"/>
        <v>6.5404277416924301E-8</v>
      </c>
      <c r="H115" s="4">
        <f t="shared" si="17"/>
        <v>0.43990515167585276</v>
      </c>
      <c r="J115">
        <f t="shared" si="14"/>
        <v>2.2636245076151015E-4</v>
      </c>
      <c r="K115">
        <f t="shared" si="15"/>
        <v>0.983246555976107</v>
      </c>
      <c r="L115">
        <f t="shared" si="16"/>
        <v>2.2295877437297738E-6</v>
      </c>
    </row>
    <row r="116" spans="1:12" x14ac:dyDescent="0.25">
      <c r="A116">
        <v>10.9</v>
      </c>
      <c r="B116">
        <f t="shared" si="9"/>
        <v>38.411519746333617</v>
      </c>
      <c r="C116">
        <f t="shared" si="10"/>
        <v>0.13684272572569139</v>
      </c>
      <c r="D116">
        <f t="shared" si="11"/>
        <v>5.2655162049748634E-2</v>
      </c>
      <c r="E116">
        <f t="shared" si="12"/>
        <v>5.2542223820807405E-3</v>
      </c>
      <c r="F116">
        <f t="shared" si="13"/>
        <v>4.5695398796498665E-8</v>
      </c>
      <c r="H116" s="4">
        <f t="shared" si="17"/>
        <v>0.44515937405793349</v>
      </c>
      <c r="J116">
        <f t="shared" si="14"/>
        <v>2.1912176316504585E-4</v>
      </c>
      <c r="K116">
        <f t="shared" si="15"/>
        <v>0.98339897434562762</v>
      </c>
      <c r="L116">
        <f t="shared" si="16"/>
        <v>2.1586041715770018E-6</v>
      </c>
    </row>
    <row r="117" spans="1:12" x14ac:dyDescent="0.25">
      <c r="A117">
        <v>11</v>
      </c>
      <c r="B117">
        <f t="shared" si="9"/>
        <v>38.95103911526877</v>
      </c>
      <c r="C117">
        <f t="shared" si="10"/>
        <v>0.13436839967557068</v>
      </c>
      <c r="D117">
        <f t="shared" si="11"/>
        <v>5.2429285591866555E-2</v>
      </c>
      <c r="E117">
        <f t="shared" si="12"/>
        <v>5.2313537209012937E-3</v>
      </c>
      <c r="F117">
        <f t="shared" si="13"/>
        <v>3.1798428740745078E-8</v>
      </c>
      <c r="H117" s="4">
        <f t="shared" si="17"/>
        <v>0.45039072777883477</v>
      </c>
      <c r="J117">
        <f t="shared" si="14"/>
        <v>2.1217566970319155E-4</v>
      </c>
      <c r="K117">
        <f t="shared" si="15"/>
        <v>0.983548644458768</v>
      </c>
      <c r="L117">
        <f t="shared" si="16"/>
        <v>2.0904951918817517E-6</v>
      </c>
    </row>
    <row r="118" spans="1:12" x14ac:dyDescent="0.25">
      <c r="A118">
        <v>11.1</v>
      </c>
      <c r="B118">
        <f t="shared" si="9"/>
        <v>39.493150978938679</v>
      </c>
      <c r="C118">
        <f t="shared" si="10"/>
        <v>0.13193881322976456</v>
      </c>
      <c r="D118">
        <f t="shared" si="11"/>
        <v>5.2197788826159677E-2</v>
      </c>
      <c r="E118">
        <f t="shared" si="12"/>
        <v>5.2079330678138974E-3</v>
      </c>
      <c r="F118">
        <f t="shared" si="13"/>
        <v>2.2039838154512017E-8</v>
      </c>
      <c r="H118" s="4">
        <f t="shared" si="17"/>
        <v>0.45559866084664868</v>
      </c>
      <c r="J118">
        <f t="shared" si="14"/>
        <v>2.055096676577882E-4</v>
      </c>
      <c r="K118">
        <f t="shared" si="15"/>
        <v>0.98369563998043608</v>
      </c>
      <c r="L118">
        <f t="shared" si="16"/>
        <v>2.0251199433271401E-6</v>
      </c>
    </row>
    <row r="119" spans="1:12" x14ac:dyDescent="0.25">
      <c r="A119">
        <v>11.2</v>
      </c>
      <c r="B119">
        <f t="shared" si="9"/>
        <v>40.037844270486616</v>
      </c>
      <c r="C119">
        <f t="shared" si="10"/>
        <v>0.12955315742771029</v>
      </c>
      <c r="D119">
        <f t="shared" si="11"/>
        <v>5.1960872530118656E-2</v>
      </c>
      <c r="E119">
        <f t="shared" si="12"/>
        <v>5.1839803206837291E-3</v>
      </c>
      <c r="F119">
        <f t="shared" si="13"/>
        <v>1.5215397526877543E-8</v>
      </c>
      <c r="H119" s="4">
        <f t="shared" si="17"/>
        <v>0.46078264116733242</v>
      </c>
      <c r="J119">
        <f t="shared" si="14"/>
        <v>1.991100899852046E-4</v>
      </c>
      <c r="K119">
        <f t="shared" si="15"/>
        <v>0.98384003196620495</v>
      </c>
      <c r="L119">
        <f t="shared" si="16"/>
        <v>1.9623456441130546E-6</v>
      </c>
    </row>
    <row r="120" spans="1:12" x14ac:dyDescent="0.25">
      <c r="A120">
        <v>11.3</v>
      </c>
      <c r="B120">
        <f t="shared" si="9"/>
        <v>40.585108068924576</v>
      </c>
      <c r="C120">
        <f t="shared" si="10"/>
        <v>0.12721063793609069</v>
      </c>
      <c r="D120">
        <f t="shared" si="11"/>
        <v>5.1718733883554441E-2</v>
      </c>
      <c r="E120">
        <f t="shared" si="12"/>
        <v>5.1595150184091665E-3</v>
      </c>
      <c r="F120">
        <f t="shared" si="13"/>
        <v>1.0462438278656558E-8</v>
      </c>
      <c r="H120" s="4">
        <f t="shared" si="17"/>
        <v>0.46594215618574158</v>
      </c>
      <c r="J120">
        <f t="shared" si="14"/>
        <v>1.9296405027277469E-4</v>
      </c>
      <c r="K120">
        <f t="shared" si="15"/>
        <v>0.98398188897682926</v>
      </c>
      <c r="L120">
        <f t="shared" si="16"/>
        <v>1.9020470621998735E-6</v>
      </c>
    </row>
    <row r="121" spans="1:12" x14ac:dyDescent="0.25">
      <c r="A121">
        <v>11.4</v>
      </c>
      <c r="B121">
        <f t="shared" si="9"/>
        <v>41.134931595933708</v>
      </c>
      <c r="C121">
        <f t="shared" si="10"/>
        <v>0.12491047478435184</v>
      </c>
      <c r="D121">
        <f t="shared" si="11"/>
        <v>5.1471566484629257E-2</v>
      </c>
      <c r="E121">
        <f t="shared" si="12"/>
        <v>5.1345563426296228E-3</v>
      </c>
      <c r="F121">
        <f t="shared" si="13"/>
        <v>7.1657176417488953E-9</v>
      </c>
      <c r="H121" s="4">
        <f t="shared" si="17"/>
        <v>0.47107671252837119</v>
      </c>
      <c r="J121">
        <f t="shared" si="14"/>
        <v>1.8705939176676839E-4</v>
      </c>
      <c r="K121">
        <f t="shared" si="15"/>
        <v>0.98412127718678488</v>
      </c>
      <c r="L121">
        <f t="shared" si="16"/>
        <v>1.8441060245611334E-6</v>
      </c>
    </row>
    <row r="122" spans="1:12" x14ac:dyDescent="0.25">
      <c r="A122">
        <v>11.5</v>
      </c>
      <c r="B122">
        <f t="shared" si="9"/>
        <v>41.68730421276247</v>
      </c>
      <c r="C122">
        <f t="shared" si="10"/>
        <v>0.12265190210500153</v>
      </c>
      <c r="D122">
        <f t="shared" si="11"/>
        <v>5.1219560367963574E-2</v>
      </c>
      <c r="E122">
        <f t="shared" si="12"/>
        <v>5.1091231196324647E-3</v>
      </c>
      <c r="F122">
        <f t="shared" si="13"/>
        <v>4.8883923879604596E-9</v>
      </c>
      <c r="H122" s="4">
        <f t="shared" si="17"/>
        <v>0.47618583564800365</v>
      </c>
      <c r="J122">
        <f t="shared" si="14"/>
        <v>1.8138464013830265E-4</v>
      </c>
      <c r="K122">
        <f t="shared" si="15"/>
        <v>0.9842582604871889</v>
      </c>
      <c r="L122">
        <f t="shared" si="16"/>
        <v>1.788410962263314E-6</v>
      </c>
    </row>
    <row r="123" spans="1:12" x14ac:dyDescent="0.25">
      <c r="A123">
        <v>11.6</v>
      </c>
      <c r="B123">
        <f t="shared" si="9"/>
        <v>42.242215417218596</v>
      </c>
      <c r="C123">
        <f t="shared" si="10"/>
        <v>0.12043416787860499</v>
      </c>
      <c r="D123">
        <f t="shared" si="11"/>
        <v>5.0962902024686098E-2</v>
      </c>
      <c r="E123">
        <f t="shared" si="12"/>
        <v>5.0832338224491916E-3</v>
      </c>
      <c r="F123">
        <f t="shared" si="13"/>
        <v>3.3216537474621718E-9</v>
      </c>
      <c r="H123" s="4">
        <f t="shared" si="17"/>
        <v>0.48126906947045284</v>
      </c>
      <c r="J123">
        <f t="shared" si="14"/>
        <v>1.7592895968354948E-4</v>
      </c>
      <c r="K123">
        <f t="shared" si="15"/>
        <v>0.98439290058344098</v>
      </c>
      <c r="L123">
        <f t="shared" si="16"/>
        <v>1.7348564884753329E-6</v>
      </c>
    </row>
    <row r="124" spans="1:12" x14ac:dyDescent="0.25">
      <c r="A124">
        <v>11.7</v>
      </c>
      <c r="B124">
        <f t="shared" si="9"/>
        <v>42.799654840751352</v>
      </c>
      <c r="C124">
        <f t="shared" si="10"/>
        <v>0.11825653368339031</v>
      </c>
      <c r="D124">
        <f t="shared" si="11"/>
        <v>5.0701774424298088E-2</v>
      </c>
      <c r="E124">
        <f t="shared" si="12"/>
        <v>5.0569065731265565E-3</v>
      </c>
      <c r="F124">
        <f t="shared" si="13"/>
        <v>2.2481582439857249E-9</v>
      </c>
      <c r="H124" s="4">
        <f t="shared" si="17"/>
        <v>0.48632597604357941</v>
      </c>
      <c r="J124">
        <f t="shared" si="14"/>
        <v>1.706821126816236E-4</v>
      </c>
      <c r="K124">
        <f t="shared" si="15"/>
        <v>0.98452525708789473</v>
      </c>
      <c r="L124">
        <f t="shared" si="16"/>
        <v>1.6833430067670703E-6</v>
      </c>
    </row>
    <row r="125" spans="1:12" x14ac:dyDescent="0.25">
      <c r="A125">
        <v>11.8</v>
      </c>
      <c r="B125">
        <f t="shared" si="9"/>
        <v>43.359612245620632</v>
      </c>
      <c r="C125">
        <f t="shared" si="10"/>
        <v>0.11611827444938222</v>
      </c>
      <c r="D125">
        <f t="shared" si="11"/>
        <v>5.04363570382316E-2</v>
      </c>
      <c r="E125">
        <f t="shared" si="12"/>
        <v>5.0301591451608228E-3</v>
      </c>
      <c r="F125">
        <f t="shared" si="13"/>
        <v>1.5156043421263045E-9</v>
      </c>
      <c r="H125" s="4">
        <f t="shared" si="17"/>
        <v>0.49135613518874022</v>
      </c>
      <c r="J125">
        <f t="shared" si="14"/>
        <v>1.6563442165793359E-4</v>
      </c>
      <c r="K125">
        <f t="shared" si="15"/>
        <v>0.98465538760785509</v>
      </c>
      <c r="L125">
        <f t="shared" si="16"/>
        <v>1.6337763472881841E-6</v>
      </c>
    </row>
    <row r="126" spans="1:12" x14ac:dyDescent="0.25">
      <c r="A126" s="2">
        <v>11.9</v>
      </c>
      <c r="B126" s="2">
        <f t="shared" si="9"/>
        <v>43.922077522149436</v>
      </c>
      <c r="C126" s="2">
        <f t="shared" si="10"/>
        <v>0.11401867821698099</v>
      </c>
      <c r="D126" s="2">
        <f t="shared" si="11"/>
        <v>5.0166825864985228E-2</v>
      </c>
      <c r="E126" s="2">
        <f t="shared" si="12"/>
        <v>5.0030089660856565E-3</v>
      </c>
      <c r="F126" s="2">
        <f t="shared" si="13"/>
        <v>1.0177319793937057E-9</v>
      </c>
      <c r="G126" s="2"/>
      <c r="H126" s="5">
        <f t="shared" si="17"/>
        <v>0.49635914415482585</v>
      </c>
      <c r="J126">
        <f t="shared" si="14"/>
        <v>1.6077673432287264E-4</v>
      </c>
      <c r="K126">
        <f t="shared" si="15"/>
        <v>0.98478334782917309</v>
      </c>
      <c r="L126">
        <f t="shared" si="16"/>
        <v>1.5860674286285414E-6</v>
      </c>
    </row>
    <row r="127" spans="1:12" x14ac:dyDescent="0.25">
      <c r="A127" s="2">
        <v>12</v>
      </c>
      <c r="B127" s="2">
        <f t="shared" si="9"/>
        <v>44.487040686056929</v>
      </c>
      <c r="C127" s="2">
        <f t="shared" si="10"/>
        <v>0.11195704589990678</v>
      </c>
      <c r="D127" s="2">
        <f t="shared" si="11"/>
        <v>4.9893353456728261E-2</v>
      </c>
      <c r="E127" s="2">
        <f t="shared" si="12"/>
        <v>4.9754731201998017E-3</v>
      </c>
      <c r="F127" s="2">
        <f t="shared" si="13"/>
        <v>6.8072505401077262E-10</v>
      </c>
      <c r="G127" s="2"/>
      <c r="H127" s="5">
        <f t="shared" si="17"/>
        <v>0.5013346172750256</v>
      </c>
      <c r="J127">
        <f t="shared" si="14"/>
        <v>1.561003909756794E-4</v>
      </c>
      <c r="K127">
        <f t="shared" si="15"/>
        <v>0.98490919159569257</v>
      </c>
      <c r="L127">
        <f t="shared" si="16"/>
        <v>1.5401319433514213E-6</v>
      </c>
    </row>
    <row r="128" spans="1:12" x14ac:dyDescent="0.25">
      <c r="A128">
        <v>12.1</v>
      </c>
      <c r="B128">
        <f t="shared" si="9"/>
        <v>45.054491875868635</v>
      </c>
      <c r="C128">
        <f t="shared" si="10"/>
        <v>0.10993269105243025</v>
      </c>
      <c r="D128">
        <f t="shared" si="11"/>
        <v>4.9616108947268131E-2</v>
      </c>
      <c r="E128">
        <f t="shared" si="12"/>
        <v>4.9475683514274994E-3</v>
      </c>
      <c r="F128">
        <f t="shared" si="13"/>
        <v>4.5352668579472319E-10</v>
      </c>
      <c r="H128" s="4">
        <f t="shared" si="17"/>
        <v>0.50628218562645311</v>
      </c>
      <c r="J128">
        <f t="shared" si="14"/>
        <v>1.5159719418140767E-4</v>
      </c>
      <c r="K128">
        <f t="shared" si="15"/>
        <v>0.98503297098478804</v>
      </c>
      <c r="L128">
        <f t="shared" si="16"/>
        <v>1.4958900653629987E-6</v>
      </c>
    </row>
    <row r="129" spans="1:12" x14ac:dyDescent="0.25">
      <c r="A129">
        <v>12.2</v>
      </c>
      <c r="B129">
        <f t="shared" si="9"/>
        <v>45.624421350401192</v>
      </c>
      <c r="C129">
        <f t="shared" si="10"/>
        <v>0.10794493964081224</v>
      </c>
      <c r="D129">
        <f t="shared" si="11"/>
        <v>4.9335258081282203E-2</v>
      </c>
      <c r="E129">
        <f t="shared" si="12"/>
        <v>4.9193110663001407E-3</v>
      </c>
      <c r="F129">
        <f t="shared" si="13"/>
        <v>3.0097385295382664E-10</v>
      </c>
      <c r="H129" s="4">
        <f t="shared" si="17"/>
        <v>0.51120149669275328</v>
      </c>
      <c r="J129">
        <f t="shared" si="14"/>
        <v>1.472593805453367E-4</v>
      </c>
      <c r="K129">
        <f t="shared" si="15"/>
        <v>0.98515473637921458</v>
      </c>
      <c r="L129">
        <f t="shared" si="16"/>
        <v>1.4532661774376985E-6</v>
      </c>
    </row>
    <row r="130" spans="1:12" x14ac:dyDescent="0.25">
      <c r="A130">
        <v>12.3</v>
      </c>
      <c r="B130">
        <f t="shared" si="9"/>
        <v>46.196819486319043</v>
      </c>
      <c r="C130">
        <f t="shared" si="10"/>
        <v>0.10599312981887564</v>
      </c>
      <c r="D130">
        <f t="shared" si="11"/>
        <v>4.9050963244719206E-2</v>
      </c>
      <c r="E130">
        <f t="shared" si="12"/>
        <v>4.8907173370499593E-3</v>
      </c>
      <c r="F130">
        <f t="shared" si="13"/>
        <v>1.9895344507931381E-10</v>
      </c>
      <c r="H130" s="4">
        <f t="shared" si="17"/>
        <v>0.51609221402980321</v>
      </c>
      <c r="J130">
        <f t="shared" si="14"/>
        <v>1.4307959442403609E-4</v>
      </c>
      <c r="K130">
        <f t="shared" si="15"/>
        <v>0.98527453653548058</v>
      </c>
      <c r="L130">
        <f t="shared" si="16"/>
        <v>1.4121886173607758E-6</v>
      </c>
    </row>
    <row r="131" spans="1:12" x14ac:dyDescent="0.25">
      <c r="A131">
        <v>12.4</v>
      </c>
      <c r="B131">
        <f t="shared" si="9"/>
        <v>46.771676775759822</v>
      </c>
      <c r="C131">
        <f t="shared" si="10"/>
        <v>0.10407661170763612</v>
      </c>
      <c r="D131">
        <f t="shared" si="11"/>
        <v>4.876338349628033E-2</v>
      </c>
      <c r="E131">
        <f t="shared" si="12"/>
        <v>4.8618029048087402E-3</v>
      </c>
      <c r="F131">
        <f t="shared" si="13"/>
        <v>1.3100046877624634E-10</v>
      </c>
      <c r="H131" s="4">
        <f t="shared" si="17"/>
        <v>0.52095401693461196</v>
      </c>
      <c r="J131">
        <f t="shared" si="14"/>
        <v>1.3905086342580643E-4</v>
      </c>
      <c r="K131">
        <f t="shared" si="15"/>
        <v>0.98539241864893579</v>
      </c>
      <c r="L131">
        <f t="shared" si="16"/>
        <v>1.3725894412781996E-6</v>
      </c>
    </row>
    <row r="132" spans="1:12" x14ac:dyDescent="0.25">
      <c r="A132">
        <v>12.5</v>
      </c>
      <c r="B132">
        <f t="shared" si="9"/>
        <v>47.348983824026995</v>
      </c>
      <c r="C132">
        <f t="shared" si="10"/>
        <v>0.10219474717891634</v>
      </c>
      <c r="D132">
        <f t="shared" si="11"/>
        <v>4.8472674599894822E-2</v>
      </c>
      <c r="E132">
        <f t="shared" si="12"/>
        <v>4.8325831829001496E-3</v>
      </c>
      <c r="F132">
        <f t="shared" si="13"/>
        <v>8.5920104327783159E-11</v>
      </c>
      <c r="H132" s="4">
        <f t="shared" si="17"/>
        <v>0.5257866001175121</v>
      </c>
      <c r="J132">
        <f t="shared" si="14"/>
        <v>1.3516657556550028E-4</v>
      </c>
      <c r="K132">
        <f t="shared" si="15"/>
        <v>0.98550842841575792</v>
      </c>
      <c r="L132">
        <f t="shared" si="16"/>
        <v>1.334404202961021E-6</v>
      </c>
    </row>
    <row r="133" spans="1:12" x14ac:dyDescent="0.25">
      <c r="A133">
        <v>12.6</v>
      </c>
      <c r="B133">
        <f t="shared" si="9"/>
        <v>47.928731347346186</v>
      </c>
      <c r="C133">
        <f t="shared" si="10"/>
        <v>0.10034690964287392</v>
      </c>
      <c r="D133">
        <f t="shared" si="11"/>
        <v>4.817898905810851E-2</v>
      </c>
      <c r="E133">
        <f t="shared" si="12"/>
        <v>4.8030732602208246E-3</v>
      </c>
      <c r="F133">
        <f t="shared" si="13"/>
        <v>5.6133112871365057E-11</v>
      </c>
      <c r="H133" s="4">
        <f t="shared" si="17"/>
        <v>0.53058967337773288</v>
      </c>
      <c r="J133">
        <f t="shared" si="14"/>
        <v>1.3142045794988725E-4</v>
      </c>
      <c r="K133">
        <f t="shared" si="15"/>
        <v>0.98562261009201002</v>
      </c>
      <c r="L133">
        <f t="shared" si="16"/>
        <v>1.2975717477978387E-6</v>
      </c>
    </row>
    <row r="134" spans="1:12" x14ac:dyDescent="0.25">
      <c r="A134">
        <v>12.7</v>
      </c>
      <c r="B134">
        <f t="shared" si="9"/>
        <v>48.5109101706839</v>
      </c>
      <c r="C134">
        <f t="shared" si="10"/>
        <v>9.8532483839370189E-2</v>
      </c>
      <c r="D134">
        <f t="shared" si="11"/>
        <v>4.7882476146308327E-2</v>
      </c>
      <c r="E134">
        <f t="shared" si="12"/>
        <v>4.7732879047009411E-3</v>
      </c>
      <c r="F134">
        <f t="shared" si="13"/>
        <v>3.6529827786479468E-11</v>
      </c>
      <c r="H134" s="4">
        <f t="shared" si="17"/>
        <v>0.53536296128243388</v>
      </c>
      <c r="J134">
        <f t="shared" si="14"/>
        <v>1.2780655687989108E-4</v>
      </c>
      <c r="K134">
        <f t="shared" si="15"/>
        <v>0.98573500654992741</v>
      </c>
      <c r="L134">
        <f t="shared" si="16"/>
        <v>1.2620340204259569E-6</v>
      </c>
    </row>
    <row r="135" spans="1:12" x14ac:dyDescent="0.25">
      <c r="A135">
        <v>12.8</v>
      </c>
      <c r="B135">
        <f t="shared" si="9"/>
        <v>49.095511225625543</v>
      </c>
      <c r="C135">
        <f t="shared" si="10"/>
        <v>9.6750865633112235E-2</v>
      </c>
      <c r="D135">
        <f t="shared" si="11"/>
        <v>4.7583281947709145E-2</v>
      </c>
      <c r="E135">
        <f t="shared" si="12"/>
        <v>4.7432415668371255E-3</v>
      </c>
      <c r="F135">
        <f t="shared" si="13"/>
        <v>2.368001808702458E-11</v>
      </c>
      <c r="H135" s="4">
        <f t="shared" si="17"/>
        <v>0.54010620284927102</v>
      </c>
      <c r="J135">
        <f t="shared" si="14"/>
        <v>1.2431921926528902E-4</v>
      </c>
      <c r="K135">
        <f t="shared" si="15"/>
        <v>0.98584565933158519</v>
      </c>
      <c r="L135">
        <f t="shared" si="16"/>
        <v>1.2277358850002424E-6</v>
      </c>
    </row>
    <row r="136" spans="1:12" x14ac:dyDescent="0.25">
      <c r="A136">
        <v>12.9</v>
      </c>
      <c r="B136">
        <f t="shared" si="9"/>
        <v>49.682525548311723</v>
      </c>
      <c r="C136">
        <f t="shared" si="10"/>
        <v>9.5001461812498342E-2</v>
      </c>
      <c r="D136">
        <f t="shared" si="11"/>
        <v>4.7281549389033693E-2</v>
      </c>
      <c r="E136">
        <f t="shared" si="12"/>
        <v>4.7129483832926049E-3</v>
      </c>
      <c r="F136">
        <f t="shared" si="13"/>
        <v>1.5290582873876644E-11</v>
      </c>
      <c r="H136" s="4">
        <f t="shared" si="17"/>
        <v>0.54481915123256364</v>
      </c>
      <c r="J136">
        <f t="shared" si="14"/>
        <v>1.2095307525588516E-4</v>
      </c>
      <c r="K136">
        <f t="shared" si="15"/>
        <v>0.98595460870008733</v>
      </c>
      <c r="L136">
        <f t="shared" si="16"/>
        <v>1.194624957179092E-6</v>
      </c>
    </row>
    <row r="137" spans="1:12" x14ac:dyDescent="0.25">
      <c r="A137">
        <v>13</v>
      </c>
      <c r="B137">
        <f t="shared" ref="B137:B200" si="18">A137^($B$2-1)</f>
        <v>50.271944277429753</v>
      </c>
      <c r="C137">
        <f t="shared" ref="C137:C200" si="19">EXP(-1*$B$3*A137)</f>
        <v>9.3283689892101118E-2</v>
      </c>
      <c r="D137">
        <f t="shared" ref="D137:D200" si="20">$B$5*B137*C137</f>
        <v>4.6977418276818735E-2</v>
      </c>
      <c r="E137">
        <f t="shared" ref="E137:E200" si="21">ABS((A138-A137)*(D138+D137)/2)</f>
        <v>4.6824221805551666E-3</v>
      </c>
      <c r="F137">
        <f t="shared" ref="F137:F200" si="22">((($B$3*A137)^$B$2)*(A137^($B$2-1))*EXP(-1*$B$3*A137*A137))/($B$4*$B$4)</f>
        <v>9.8350216046998096E-12</v>
      </c>
      <c r="H137" s="4">
        <f t="shared" si="17"/>
        <v>0.54950157341311878</v>
      </c>
      <c r="J137">
        <f t="shared" ref="J137:J200" si="23">A137^(-1*$B$2-1)</f>
        <v>1.1770302200088559E-4</v>
      </c>
      <c r="K137">
        <f t="shared" ref="K137:K200" si="24">EXP(-1*$B$3/A137)</f>
        <v>0.98606189368841046</v>
      </c>
      <c r="L137">
        <f t="shared" ref="L137:L200" si="25">$K$5*J137*K137</f>
        <v>1.1626514469806487E-6</v>
      </c>
    </row>
    <row r="138" spans="1:12" x14ac:dyDescent="0.25">
      <c r="A138">
        <v>13.1</v>
      </c>
      <c r="B138">
        <f t="shared" si="18"/>
        <v>50.863758652259087</v>
      </c>
      <c r="C138">
        <f t="shared" si="19"/>
        <v>9.1596977918721609E-2</v>
      </c>
      <c r="D138">
        <f t="shared" si="20"/>
        <v>4.6671025334284931E-2</v>
      </c>
      <c r="E138">
        <f t="shared" si="21"/>
        <v>4.6516764786497713E-3</v>
      </c>
      <c r="F138">
        <f t="shared" si="22"/>
        <v>6.3014063105816298E-12</v>
      </c>
      <c r="H138" s="4">
        <f t="shared" si="17"/>
        <v>0.55415324989176851</v>
      </c>
      <c r="J138">
        <f t="shared" si="23"/>
        <v>1.1456420845521364E-4</v>
      </c>
      <c r="K138">
        <f t="shared" si="24"/>
        <v>0.98616755214602569</v>
      </c>
      <c r="L138">
        <f t="shared" si="25"/>
        <v>1.1317680117293822E-6</v>
      </c>
    </row>
    <row r="139" spans="1:12" x14ac:dyDescent="0.25">
      <c r="A139">
        <v>13.2</v>
      </c>
      <c r="B139">
        <f t="shared" si="18"/>
        <v>51.457960010768737</v>
      </c>
      <c r="C139">
        <f t="shared" si="19"/>
        <v>8.9940764280950727E-2</v>
      </c>
      <c r="D139">
        <f t="shared" si="20"/>
        <v>4.6362504238710821E-2</v>
      </c>
      <c r="E139">
        <f t="shared" si="21"/>
        <v>4.6207244948983034E-3</v>
      </c>
      <c r="F139">
        <f t="shared" si="22"/>
        <v>4.0217226914756294E-12</v>
      </c>
      <c r="H139" s="4">
        <f t="shared" ref="H139:H202" si="26">E139+H138</f>
        <v>0.55877397438666676</v>
      </c>
      <c r="J139">
        <f t="shared" si="23"/>
        <v>1.1153202115792719E-4</v>
      </c>
      <c r="K139">
        <f t="shared" si="24"/>
        <v>0.9862716207834159</v>
      </c>
      <c r="L139">
        <f t="shared" si="25"/>
        <v>1.1019296183745597E-6</v>
      </c>
    </row>
    <row r="140" spans="1:12" x14ac:dyDescent="0.25">
      <c r="A140">
        <v>13.3</v>
      </c>
      <c r="B140">
        <f t="shared" si="18"/>
        <v>52.05453978776481</v>
      </c>
      <c r="C140">
        <f t="shared" si="19"/>
        <v>8.8314497522173754E-2</v>
      </c>
      <c r="D140">
        <f t="shared" si="20"/>
        <v>4.605198565925394E-2</v>
      </c>
      <c r="E140">
        <f t="shared" si="21"/>
        <v>4.5895791477209309E-3</v>
      </c>
      <c r="F140">
        <f t="shared" si="22"/>
        <v>2.5568236874178847E-12</v>
      </c>
      <c r="H140" s="4">
        <f t="shared" si="26"/>
        <v>0.56336355353438772</v>
      </c>
      <c r="J140">
        <f t="shared" si="23"/>
        <v>1.086020709137688E-4</v>
      </c>
      <c r="K140">
        <f t="shared" si="24"/>
        <v>0.98637413521459982</v>
      </c>
      <c r="L140">
        <f t="shared" si="25"/>
        <v>1.0730934145182677E-6</v>
      </c>
    </row>
    <row r="141" spans="1:12" x14ac:dyDescent="0.25">
      <c r="A141">
        <v>13.4</v>
      </c>
      <c r="B141">
        <f t="shared" si="18"/>
        <v>52.653489513086249</v>
      </c>
      <c r="C141">
        <f t="shared" si="19"/>
        <v>8.6717636156956088E-2</v>
      </c>
      <c r="D141">
        <f t="shared" si="20"/>
        <v>4.5739597295164997E-2</v>
      </c>
      <c r="E141">
        <f t="shared" si="21"/>
        <v>4.5582530604754944E-3</v>
      </c>
      <c r="F141">
        <f t="shared" si="22"/>
        <v>1.6192167078129822E-12</v>
      </c>
      <c r="H141" s="4">
        <f t="shared" si="26"/>
        <v>0.56792180659486324</v>
      </c>
      <c r="J141">
        <f t="shared" si="23"/>
        <v>1.0577018031424356E-4</v>
      </c>
      <c r="K141">
        <f t="shared" si="24"/>
        <v>0.98647512999776354</v>
      </c>
      <c r="L141">
        <f t="shared" si="25"/>
        <v>1.0452186075419469E-6</v>
      </c>
    </row>
    <row r="142" spans="1:12" x14ac:dyDescent="0.25">
      <c r="A142">
        <v>13.5</v>
      </c>
      <c r="B142">
        <f t="shared" si="18"/>
        <v>53.254800809848078</v>
      </c>
      <c r="C142">
        <f t="shared" si="19"/>
        <v>8.5149648490748936E-2</v>
      </c>
      <c r="D142">
        <f t="shared" si="20"/>
        <v>4.5425463914345203E-2</v>
      </c>
      <c r="E142">
        <f t="shared" si="21"/>
        <v>4.5267585653270903E-3</v>
      </c>
      <c r="F142">
        <f t="shared" si="22"/>
        <v>1.0214713443830927E-12</v>
      </c>
      <c r="H142" s="4">
        <f t="shared" si="26"/>
        <v>0.57244856516019038</v>
      </c>
      <c r="J142">
        <f t="shared" si="23"/>
        <v>1.0303237203953151E-4</v>
      </c>
      <c r="K142">
        <f t="shared" si="24"/>
        <v>0.98657463867409978</v>
      </c>
      <c r="L142">
        <f t="shared" si="25"/>
        <v>1.01826635126742E-6</v>
      </c>
    </row>
    <row r="143" spans="1:12" x14ac:dyDescent="0.25">
      <c r="A143">
        <v>13.6</v>
      </c>
      <c r="B143">
        <f t="shared" si="18"/>
        <v>53.858465392729144</v>
      </c>
      <c r="C143">
        <f t="shared" si="19"/>
        <v>8.3610012442855375E-2</v>
      </c>
      <c r="D143">
        <f t="shared" si="20"/>
        <v>4.510970739219692E-2</v>
      </c>
      <c r="E143">
        <f t="shared" si="21"/>
        <v>4.495107707145965E-3</v>
      </c>
      <c r="F143">
        <f t="shared" si="22"/>
        <v>6.4189776369297442E-13</v>
      </c>
      <c r="H143" s="4">
        <f t="shared" si="26"/>
        <v>0.57694367286733639</v>
      </c>
      <c r="J143">
        <f t="shared" si="23"/>
        <v>1.0038485788704908E-4</v>
      </c>
      <c r="K143">
        <f t="shared" si="24"/>
        <v>0.98667269380494427</v>
      </c>
      <c r="L143">
        <f t="shared" si="25"/>
        <v>9.9219963963154085E-7</v>
      </c>
    </row>
    <row r="144" spans="1:12" x14ac:dyDescent="0.25">
      <c r="A144">
        <v>13.7</v>
      </c>
      <c r="B144">
        <f t="shared" si="18"/>
        <v>54.464475066304175</v>
      </c>
      <c r="C144">
        <f t="shared" si="19"/>
        <v>8.2098215372596983E-2</v>
      </c>
      <c r="D144">
        <f t="shared" si="20"/>
        <v>4.4792446750722699E-2</v>
      </c>
      <c r="E144">
        <f t="shared" si="21"/>
        <v>4.4633122474276457E-3</v>
      </c>
      <c r="F144">
        <f t="shared" si="22"/>
        <v>4.0181432611344054E-13</v>
      </c>
      <c r="H144" s="4">
        <f t="shared" si="26"/>
        <v>0.58140698511476407</v>
      </c>
      <c r="J144">
        <f t="shared" si="23"/>
        <v>9.7824028476590434E-5</v>
      </c>
      <c r="K144">
        <f t="shared" si="24"/>
        <v>0.98676932700729769</v>
      </c>
      <c r="L144">
        <f t="shared" si="25"/>
        <v>9.6698320689301294E-7</v>
      </c>
    </row>
    <row r="145" spans="1:12" x14ac:dyDescent="0.25">
      <c r="A145">
        <v>13.8</v>
      </c>
      <c r="B145">
        <f t="shared" si="18"/>
        <v>55.072821723418123</v>
      </c>
      <c r="C145">
        <f t="shared" si="19"/>
        <v>8.0613753908623798E-2</v>
      </c>
      <c r="D145">
        <f t="shared" si="20"/>
        <v>4.4473798197828943E-2</v>
      </c>
      <c r="E145">
        <f t="shared" si="21"/>
        <v>4.4313836682310865E-3</v>
      </c>
      <c r="F145">
        <f t="shared" si="22"/>
        <v>2.5055682386025854E-13</v>
      </c>
      <c r="H145" s="4">
        <f t="shared" si="26"/>
        <v>0.58583836878299511</v>
      </c>
      <c r="J145">
        <f t="shared" si="23"/>
        <v>9.5346443585769196E-5</v>
      </c>
      <c r="K145">
        <f t="shared" si="24"/>
        <v>0.9868645689878125</v>
      </c>
      <c r="L145">
        <f t="shared" si="25"/>
        <v>9.4258343392623627E-7</v>
      </c>
    </row>
    <row r="146" spans="1:12" x14ac:dyDescent="0.25">
      <c r="A146">
        <v>13.9</v>
      </c>
      <c r="B146">
        <f t="shared" si="18"/>
        <v>55.683497343601402</v>
      </c>
      <c r="C146">
        <f t="shared" si="19"/>
        <v>7.9156133781310853E-2</v>
      </c>
      <c r="D146">
        <f t="shared" si="20"/>
        <v>4.4153875166793102E-2</v>
      </c>
      <c r="E146">
        <f t="shared" si="21"/>
        <v>4.39933317613239E-3</v>
      </c>
      <c r="F146">
        <f t="shared" si="22"/>
        <v>1.556358609453735E-13</v>
      </c>
      <c r="H146" s="4">
        <f t="shared" si="26"/>
        <v>0.5902377019591275</v>
      </c>
      <c r="J146">
        <f t="shared" si="23"/>
        <v>9.2948823072955242E-5</v>
      </c>
      <c r="K146">
        <f t="shared" si="24"/>
        <v>0.98695844957532308</v>
      </c>
      <c r="L146">
        <f t="shared" si="25"/>
        <v>9.1896826019032075E-7</v>
      </c>
    </row>
    <row r="147" spans="1:12" x14ac:dyDescent="0.25">
      <c r="A147">
        <v>14</v>
      </c>
      <c r="B147">
        <f t="shared" si="18"/>
        <v>56.29649399152467</v>
      </c>
      <c r="C147">
        <f t="shared" si="19"/>
        <v>7.7724869658184939E-2</v>
      </c>
      <c r="D147">
        <f t="shared" si="20"/>
        <v>4.3832788355855017E-2</v>
      </c>
      <c r="E147">
        <f t="shared" si="21"/>
        <v>4.3671717061875559E-3</v>
      </c>
      <c r="F147">
        <f t="shared" si="22"/>
        <v>9.6302387559570945E-14</v>
      </c>
      <c r="H147" s="4">
        <f t="shared" si="26"/>
        <v>0.59460487366531511</v>
      </c>
      <c r="J147">
        <f t="shared" si="23"/>
        <v>9.0628038348083186E-5</v>
      </c>
      <c r="K147">
        <f t="shared" si="24"/>
        <v>0.98705099775199057</v>
      </c>
      <c r="L147">
        <f t="shared" si="25"/>
        <v>8.9610710099192345E-7</v>
      </c>
    </row>
    <row r="148" spans="1:12" x14ac:dyDescent="0.25">
      <c r="A148">
        <v>14.1</v>
      </c>
      <c r="B148">
        <f t="shared" si="18"/>
        <v>56.911803815492583</v>
      </c>
      <c r="C148">
        <f t="shared" si="19"/>
        <v>7.6319484982327254E-2</v>
      </c>
      <c r="D148">
        <f t="shared" si="20"/>
        <v>4.3510645767896407E-2</v>
      </c>
      <c r="E148">
        <f t="shared" si="21"/>
        <v>4.33490992590341E-3</v>
      </c>
      <c r="F148">
        <f t="shared" si="22"/>
        <v>5.9359424055718144E-14</v>
      </c>
      <c r="H148" s="4">
        <f t="shared" si="26"/>
        <v>0.59893978359121858</v>
      </c>
      <c r="J148">
        <f t="shared" si="23"/>
        <v>8.8381104354652679E-5</v>
      </c>
      <c r="K148">
        <f t="shared" si="24"/>
        <v>0.98714224168313125</v>
      </c>
      <c r="L148">
        <f t="shared" si="25"/>
        <v>8.7397076968877963E-7</v>
      </c>
    </row>
    <row r="149" spans="1:12" x14ac:dyDescent="0.25">
      <c r="A149">
        <v>14.2</v>
      </c>
      <c r="B149">
        <f t="shared" si="18"/>
        <v>57.529419045973754</v>
      </c>
      <c r="C149">
        <f t="shared" si="19"/>
        <v>7.4939511813697818E-2</v>
      </c>
      <c r="D149">
        <f t="shared" si="20"/>
        <v>4.3187552750172102E-2</v>
      </c>
      <c r="E149">
        <f t="shared" si="21"/>
        <v>4.3025582392117664E-3</v>
      </c>
      <c r="F149">
        <f t="shared" si="22"/>
        <v>3.6447589787527002E-14</v>
      </c>
      <c r="H149" s="4">
        <f t="shared" si="26"/>
        <v>0.60324234183043035</v>
      </c>
      <c r="J149">
        <f t="shared" si="23"/>
        <v>8.620517202892403E-5</v>
      </c>
      <c r="K149">
        <f t="shared" si="24"/>
        <v>0.98723220874579243</v>
      </c>
      <c r="L149">
        <f t="shared" si="25"/>
        <v>8.5253140450654379E-7</v>
      </c>
    </row>
    <row r="150" spans="1:12" x14ac:dyDescent="0.25">
      <c r="A150">
        <v>14.3</v>
      </c>
      <c r="B150">
        <f t="shared" si="18"/>
        <v>58.149331994167795</v>
      </c>
      <c r="C150">
        <f t="shared" si="19"/>
        <v>7.3584490673329284E-2</v>
      </c>
      <c r="D150">
        <f t="shared" si="20"/>
        <v>4.2863612034062006E-2</v>
      </c>
      <c r="E150">
        <f t="shared" si="21"/>
        <v>4.2701267904436202E-3</v>
      </c>
      <c r="F150">
        <f t="shared" si="22"/>
        <v>2.2293369057599684E-14</v>
      </c>
      <c r="H150" s="4">
        <f t="shared" si="26"/>
        <v>0.60751246862087394</v>
      </c>
      <c r="J150">
        <f t="shared" si="23"/>
        <v>8.4097521204799824E-5</v>
      </c>
      <c r="K150">
        <f t="shared" si="24"/>
        <v>0.98732092555613749</v>
      </c>
      <c r="L150">
        <f t="shared" si="25"/>
        <v>8.3176239966542082E-7</v>
      </c>
    </row>
    <row r="151" spans="1:12" x14ac:dyDescent="0.25">
      <c r="A151">
        <v>14.4</v>
      </c>
      <c r="B151">
        <f t="shared" si="18"/>
        <v>58.771535050606445</v>
      </c>
      <c r="C151">
        <f t="shared" si="19"/>
        <v>7.2253970390337693E-2</v>
      </c>
      <c r="D151">
        <f t="shared" si="20"/>
        <v>4.2538923774810701E-2</v>
      </c>
      <c r="E151">
        <f t="shared" si="21"/>
        <v>4.2376254683018418E-3</v>
      </c>
      <c r="F151">
        <f t="shared" si="22"/>
        <v>1.3583496309336988E-14</v>
      </c>
      <c r="H151" s="4">
        <f t="shared" si="26"/>
        <v>0.6117500940891758</v>
      </c>
      <c r="J151">
        <f t="shared" si="23"/>
        <v>8.2055553935165925E-5</v>
      </c>
      <c r="K151">
        <f t="shared" si="24"/>
        <v>0.98740841799569712</v>
      </c>
      <c r="L151">
        <f t="shared" si="25"/>
        <v>8.1163834053497568E-7</v>
      </c>
    </row>
    <row r="152" spans="1:12" x14ac:dyDescent="0.25">
      <c r="A152">
        <v>14.5</v>
      </c>
      <c r="B152">
        <f t="shared" si="18"/>
        <v>59.396020683788763</v>
      </c>
      <c r="C152">
        <f t="shared" si="19"/>
        <v>7.0947507951699657E-2</v>
      </c>
      <c r="D152">
        <f t="shared" si="20"/>
        <v>4.2213585591226434E-2</v>
      </c>
      <c r="E152">
        <f t="shared" si="21"/>
        <v>4.2050639098268798E-3</v>
      </c>
      <c r="F152">
        <f t="shared" si="22"/>
        <v>8.2447520001176264E-15</v>
      </c>
      <c r="H152" s="4">
        <f t="shared" si="26"/>
        <v>0.61595515799900269</v>
      </c>
      <c r="J152">
        <f t="shared" si="23"/>
        <v>8.0076788202566079E-5</v>
      </c>
      <c r="K152">
        <f t="shared" si="24"/>
        <v>0.98749471123654042</v>
      </c>
      <c r="L152">
        <f t="shared" si="25"/>
        <v>7.9213494255568159E-7</v>
      </c>
    </row>
    <row r="153" spans="1:12" x14ac:dyDescent="0.25">
      <c r="A153">
        <v>14.6</v>
      </c>
      <c r="B153">
        <f t="shared" si="18"/>
        <v>60.022781438849321</v>
      </c>
      <c r="C153">
        <f t="shared" si="19"/>
        <v>6.9664668354745607E-2</v>
      </c>
      <c r="D153">
        <f t="shared" si="20"/>
        <v>4.1887692605311472E-2</v>
      </c>
      <c r="E153">
        <f t="shared" si="21"/>
        <v>4.17245150435542E-3</v>
      </c>
      <c r="F153">
        <f t="shared" si="22"/>
        <v>4.9851124114429306E-15</v>
      </c>
      <c r="H153" s="4">
        <f t="shared" si="26"/>
        <v>0.6201276095033581</v>
      </c>
      <c r="J153">
        <f t="shared" si="23"/>
        <v>7.815885199402502E-5</v>
      </c>
      <c r="K153">
        <f t="shared" si="24"/>
        <v>0.98757982976541936</v>
      </c>
      <c r="L153">
        <f t="shared" si="25"/>
        <v>7.7322899368440643E-7</v>
      </c>
    </row>
    <row r="154" spans="1:12" x14ac:dyDescent="0.25">
      <c r="A154">
        <v>14.7</v>
      </c>
      <c r="B154">
        <f t="shared" si="18"/>
        <v>60.651809936257479</v>
      </c>
      <c r="C154">
        <f t="shared" si="19"/>
        <v>6.8405024462320538E-2</v>
      </c>
      <c r="D154">
        <f t="shared" si="20"/>
        <v>4.1561337481797217E-2</v>
      </c>
      <c r="E154">
        <f t="shared" si="21"/>
        <v>4.1397973974679212E-3</v>
      </c>
      <c r="F154">
        <f t="shared" si="22"/>
        <v>3.0026505374151015E-15</v>
      </c>
      <c r="H154" s="4">
        <f t="shared" si="26"/>
        <v>0.62426740690082605</v>
      </c>
      <c r="J154">
        <f t="shared" si="23"/>
        <v>7.6299477716623159E-5</v>
      </c>
      <c r="K154">
        <f t="shared" si="24"/>
        <v>0.987663797406933</v>
      </c>
      <c r="L154">
        <f t="shared" si="25"/>
        <v>7.5489830013821306E-7</v>
      </c>
    </row>
    <row r="155" spans="1:12" x14ac:dyDescent="0.25">
      <c r="A155">
        <v>14.8</v>
      </c>
      <c r="B155">
        <f t="shared" si="18"/>
        <v>61.283098870548208</v>
      </c>
      <c r="C155">
        <f t="shared" si="19"/>
        <v>6.7168156860563197E-2</v>
      </c>
      <c r="D155">
        <f t="shared" si="20"/>
        <v>4.1234610467560023E-2</v>
      </c>
      <c r="E155">
        <f t="shared" si="21"/>
        <v>4.1071104949227024E-3</v>
      </c>
      <c r="F155">
        <f t="shared" si="22"/>
        <v>1.8016408444646566E-15</v>
      </c>
      <c r="H155" s="4">
        <f t="shared" si="26"/>
        <v>0.62837451739574879</v>
      </c>
      <c r="J155">
        <f t="shared" si="23"/>
        <v>7.4496496932074455E-5</v>
      </c>
      <c r="K155">
        <f t="shared" si="24"/>
        <v>0.98774663734575863</v>
      </c>
      <c r="L155">
        <f t="shared" si="25"/>
        <v>7.3712163522669251E-7</v>
      </c>
    </row>
    <row r="156" spans="1:12" x14ac:dyDescent="0.25">
      <c r="A156">
        <v>14.9</v>
      </c>
      <c r="B156">
        <f t="shared" si="18"/>
        <v>61.916641009082326</v>
      </c>
      <c r="C156">
        <f t="shared" si="19"/>
        <v>6.5953653719257516E-2</v>
      </c>
      <c r="D156">
        <f t="shared" si="20"/>
        <v>4.0907599430894316E-2</v>
      </c>
      <c r="E156">
        <f t="shared" si="21"/>
        <v>4.0743994665757201E-3</v>
      </c>
      <c r="F156">
        <f t="shared" si="22"/>
        <v>1.0768775936627371E-15</v>
      </c>
      <c r="H156" s="4">
        <f t="shared" si="26"/>
        <v>0.63244891686232452</v>
      </c>
      <c r="J156">
        <f t="shared" si="23"/>
        <v>7.2747835390084419E-5</v>
      </c>
      <c r="K156">
        <f t="shared" si="24"/>
        <v>0.98782837214799346</v>
      </c>
      <c r="L156">
        <f t="shared" si="25"/>
        <v>7.1987869107771133E-7</v>
      </c>
    </row>
    <row r="157" spans="1:12" x14ac:dyDescent="0.25">
      <c r="A157">
        <v>15</v>
      </c>
      <c r="B157">
        <f t="shared" si="18"/>
        <v>62.55242919083561</v>
      </c>
      <c r="C157">
        <f t="shared" si="19"/>
        <v>6.4761110654708159E-2</v>
      </c>
      <c r="D157">
        <f t="shared" si="20"/>
        <v>4.0580389900620364E-2</v>
      </c>
      <c r="E157">
        <f t="shared" si="21"/>
        <v>4.0416727502813896E-3</v>
      </c>
      <c r="F157">
        <f t="shared" si="22"/>
        <v>6.4120991713797865E-16</v>
      </c>
      <c r="H157" s="4">
        <f t="shared" si="26"/>
        <v>0.63649058961260596</v>
      </c>
      <c r="J157">
        <f t="shared" si="23"/>
        <v>7.1051508341670998E-5</v>
      </c>
      <c r="K157">
        <f t="shared" si="24"/>
        <v>0.9879090237816478</v>
      </c>
      <c r="L157">
        <f t="shared" si="25"/>
        <v>7.031500330749728E-7</v>
      </c>
    </row>
    <row r="158" spans="1:12" x14ac:dyDescent="0.25">
      <c r="A158">
        <v>15.1</v>
      </c>
      <c r="B158">
        <f t="shared" si="18"/>
        <v>63.190456325216225</v>
      </c>
      <c r="C158">
        <f t="shared" si="19"/>
        <v>6.3590130595096481E-2</v>
      </c>
      <c r="D158">
        <f t="shared" si="20"/>
        <v>4.0253065105007715E-2</v>
      </c>
      <c r="E158">
        <f t="shared" si="21"/>
        <v>4.0089385557750476E-3</v>
      </c>
      <c r="F158">
        <f t="shared" si="22"/>
        <v>3.8033907217202211E-16</v>
      </c>
      <c r="H158" s="4">
        <f t="shared" si="26"/>
        <v>0.64049952816838096</v>
      </c>
      <c r="J158">
        <f t="shared" si="23"/>
        <v>6.9405616114932351E-5</v>
      </c>
      <c r="K158">
        <f t="shared" si="24"/>
        <v>0.98798861363632873</v>
      </c>
      <c r="L158">
        <f t="shared" si="25"/>
        <v>6.8691705683830107E-7</v>
      </c>
    </row>
    <row r="159" spans="1:12" x14ac:dyDescent="0.25">
      <c r="A159">
        <v>15.2</v>
      </c>
      <c r="B159">
        <f t="shared" si="18"/>
        <v>63.830715390909191</v>
      </c>
      <c r="C159">
        <f t="shared" si="19"/>
        <v>6.2440323648270318E-2</v>
      </c>
      <c r="D159">
        <f t="shared" si="20"/>
        <v>3.9925706010493507E-2</v>
      </c>
      <c r="E159">
        <f t="shared" si="21"/>
        <v>3.9762048685336726E-3</v>
      </c>
      <c r="F159">
        <f t="shared" si="22"/>
        <v>2.2473955165426682E-16</v>
      </c>
      <c r="H159" s="4">
        <f t="shared" si="26"/>
        <v>0.64447573303691463</v>
      </c>
      <c r="J159">
        <f t="shared" si="23"/>
        <v>6.7808339936949289E-5</v>
      </c>
      <c r="K159">
        <f t="shared" si="24"/>
        <v>0.98806716254215166</v>
      </c>
      <c r="L159">
        <f t="shared" si="25"/>
        <v>6.7116194758914917E-7</v>
      </c>
    </row>
    <row r="160" spans="1:12" x14ac:dyDescent="0.25">
      <c r="A160">
        <v>15.3</v>
      </c>
      <c r="B160">
        <f t="shared" si="18"/>
        <v>64.473199434747798</v>
      </c>
      <c r="C160">
        <f t="shared" si="19"/>
        <v>6.1311306971924759E-2</v>
      </c>
      <c r="D160">
        <f t="shared" si="20"/>
        <v>3.9598391360178814E-2</v>
      </c>
      <c r="E160">
        <f t="shared" si="21"/>
        <v>3.9434794536131685E-3</v>
      </c>
      <c r="F160">
        <f t="shared" si="22"/>
        <v>1.3228997847707297E-16</v>
      </c>
      <c r="H160" s="4">
        <f t="shared" si="26"/>
        <v>0.64841921249052781</v>
      </c>
      <c r="J160">
        <f t="shared" si="23"/>
        <v>6.625793798662152E-5</v>
      </c>
      <c r="K160">
        <f t="shared" si="24"/>
        <v>0.98814469078791445</v>
      </c>
      <c r="L160">
        <f t="shared" si="25"/>
        <v>6.5586764175451236E-7</v>
      </c>
    </row>
    <row r="161" spans="1:12" x14ac:dyDescent="0.25">
      <c r="A161">
        <v>15.4</v>
      </c>
      <c r="B161">
        <f t="shared" si="18"/>
        <v>65.117901570609646</v>
      </c>
      <c r="C161">
        <f t="shared" si="19"/>
        <v>6.0202704646130083E-2</v>
      </c>
      <c r="D161">
        <f t="shared" si="20"/>
        <v>3.927119771208485E-2</v>
      </c>
      <c r="E161">
        <f t="shared" si="21"/>
        <v>3.9107698594619588E-3</v>
      </c>
      <c r="F161">
        <f t="shared" si="22"/>
        <v>7.7573652930611809E-17</v>
      </c>
      <c r="H161" s="4">
        <f t="shared" si="26"/>
        <v>0.65232998234998973</v>
      </c>
      <c r="J161">
        <f t="shared" si="23"/>
        <v>6.4752741664270776E-5</v>
      </c>
      <c r="K161">
        <f t="shared" si="24"/>
        <v>0.98822121813856845</v>
      </c>
      <c r="L161">
        <f t="shared" si="25"/>
        <v>6.4101779067239544E-7</v>
      </c>
    </row>
    <row r="162" spans="1:12" x14ac:dyDescent="0.25">
      <c r="A162">
        <v>15.5</v>
      </c>
      <c r="B162">
        <f t="shared" si="18"/>
        <v>65.764814978338819</v>
      </c>
      <c r="C162">
        <f t="shared" si="19"/>
        <v>5.9114147548164624E-2</v>
      </c>
      <c r="D162">
        <f t="shared" si="20"/>
        <v>3.8944199477154599E-2</v>
      </c>
      <c r="E162">
        <f t="shared" si="21"/>
        <v>3.8780834217069099E-3</v>
      </c>
      <c r="F162">
        <f t="shared" si="22"/>
        <v>4.5315040749781366E-17</v>
      </c>
      <c r="H162" s="4">
        <f t="shared" si="26"/>
        <v>0.65620806577169666</v>
      </c>
      <c r="J162">
        <f t="shared" si="23"/>
        <v>6.3291152064792291E-5</v>
      </c>
      <c r="K162">
        <f t="shared" si="24"/>
        <v>0.98829676385201592</v>
      </c>
      <c r="L162">
        <f t="shared" si="25"/>
        <v>6.2659672627110226E-7</v>
      </c>
    </row>
    <row r="163" spans="1:12" x14ac:dyDescent="0.25">
      <c r="A163">
        <v>15.6</v>
      </c>
      <c r="B163">
        <f t="shared" si="18"/>
        <v>66.413932902691556</v>
      </c>
      <c r="C163">
        <f t="shared" si="19"/>
        <v>5.8045273229610728E-2</v>
      </c>
      <c r="D163">
        <f t="shared" si="20"/>
        <v>3.8617468956983876E-2</v>
      </c>
      <c r="E163">
        <f t="shared" si="21"/>
        <v>3.8454272669126198E-3</v>
      </c>
      <c r="F163">
        <f t="shared" si="22"/>
        <v>2.6370131595337098E-17</v>
      </c>
      <c r="H163" s="4">
        <f t="shared" si="26"/>
        <v>0.66005349303860927</v>
      </c>
      <c r="J163">
        <f t="shared" si="23"/>
        <v>6.1871636642027661E-5</v>
      </c>
      <c r="K163">
        <f t="shared" si="24"/>
        <v>0.98837134669526661</v>
      </c>
      <c r="L163">
        <f t="shared" si="25"/>
        <v>6.1258942860320715E-7</v>
      </c>
    </row>
    <row r="164" spans="1:12" x14ac:dyDescent="0.25">
      <c r="A164">
        <v>15.7</v>
      </c>
      <c r="B164">
        <f t="shared" si="18"/>
        <v>67.065248652305485</v>
      </c>
      <c r="C164">
        <f t="shared" si="19"/>
        <v>5.6995725795673295E-2</v>
      </c>
      <c r="D164">
        <f t="shared" si="20"/>
        <v>3.8291076381268795E-2</v>
      </c>
      <c r="E164">
        <f t="shared" si="21"/>
        <v>3.8128083163113126E-3</v>
      </c>
      <c r="F164">
        <f t="shared" si="22"/>
        <v>1.5287094352386289E-17</v>
      </c>
      <c r="H164" s="4">
        <f t="shared" si="26"/>
        <v>0.66386630135492064</v>
      </c>
      <c r="J164">
        <f t="shared" si="23"/>
        <v>6.0492726052847811E-5</v>
      </c>
      <c r="K164">
        <f t="shared" si="24"/>
        <v>0.98844498495997968</v>
      </c>
      <c r="L164">
        <f t="shared" si="25"/>
        <v>5.9898149512292905E-7</v>
      </c>
    </row>
    <row r="165" spans="1:12" x14ac:dyDescent="0.25">
      <c r="A165">
        <v>15.8</v>
      </c>
      <c r="B165">
        <f t="shared" si="18"/>
        <v>67.718755598691729</v>
      </c>
      <c r="C165">
        <f t="shared" si="19"/>
        <v>5.596515578668014E-2</v>
      </c>
      <c r="D165">
        <f t="shared" si="20"/>
        <v>3.7965089944956371E-2</v>
      </c>
      <c r="E165">
        <f t="shared" si="21"/>
        <v>3.7802332895021423E-3</v>
      </c>
      <c r="F165">
        <f t="shared" si="22"/>
        <v>8.8283845226676121E-18</v>
      </c>
      <c r="H165" s="4">
        <f t="shared" si="26"/>
        <v>0.66764653464442281</v>
      </c>
      <c r="J165">
        <f t="shared" si="23"/>
        <v>5.9153011170195602E-5</v>
      </c>
      <c r="K165">
        <f t="shared" si="24"/>
        <v>0.98851769647741883</v>
      </c>
      <c r="L165">
        <f t="shared" si="25"/>
        <v>5.8575911160295064E-7</v>
      </c>
    </row>
    <row r="166" spans="1:12" x14ac:dyDescent="0.25">
      <c r="A166">
        <v>15.9</v>
      </c>
      <c r="B166">
        <f t="shared" si="18"/>
        <v>68.374447175249543</v>
      </c>
      <c r="C166">
        <f t="shared" si="19"/>
        <v>5.4953220061725136E-2</v>
      </c>
      <c r="D166">
        <f t="shared" si="20"/>
        <v>3.7639575845086745E-2</v>
      </c>
      <c r="E166">
        <f t="shared" si="21"/>
        <v>3.7477087081200962E-3</v>
      </c>
      <c r="F166">
        <f t="shared" si="22"/>
        <v>5.0790452551303565E-18</v>
      </c>
      <c r="H166" s="4">
        <f t="shared" si="26"/>
        <v>0.67139424335254294</v>
      </c>
      <c r="J166">
        <f t="shared" si="23"/>
        <v>5.7851140255046318E-5</v>
      </c>
      <c r="K166">
        <f t="shared" si="24"/>
        <v>0.98858949863284695</v>
      </c>
      <c r="L166">
        <f t="shared" si="25"/>
        <v>5.7290902459356709E-7</v>
      </c>
    </row>
    <row r="167" spans="1:12" x14ac:dyDescent="0.25">
      <c r="A167">
        <v>16</v>
      </c>
      <c r="B167">
        <f t="shared" si="18"/>
        <v>69.032316876301905</v>
      </c>
      <c r="C167">
        <f t="shared" si="19"/>
        <v>5.3959581684415198E-2</v>
      </c>
      <c r="D167">
        <f t="shared" si="20"/>
        <v>3.7314598317315442E-2</v>
      </c>
      <c r="E167">
        <f t="shared" si="21"/>
        <v>3.7152408994711272E-3</v>
      </c>
      <c r="F167">
        <f t="shared" si="22"/>
        <v>2.9109071702288753E-18</v>
      </c>
      <c r="H167" s="4">
        <f t="shared" si="26"/>
        <v>0.67510948425201411</v>
      </c>
      <c r="J167">
        <f t="shared" si="23"/>
        <v>5.6585816277897138E-5</v>
      </c>
      <c r="K167">
        <f t="shared" si="24"/>
        <v>0.98866040837938352</v>
      </c>
      <c r="L167">
        <f t="shared" si="25"/>
        <v>5.6041851533333234E-7</v>
      </c>
    </row>
    <row r="168" spans="1:12" x14ac:dyDescent="0.25">
      <c r="A168">
        <v>16.100000000000001</v>
      </c>
      <c r="B168">
        <f t="shared" si="18"/>
        <v>69.692358256152701</v>
      </c>
      <c r="C168">
        <f t="shared" si="19"/>
        <v>5.298390981068328E-2</v>
      </c>
      <c r="D168">
        <f t="shared" si="20"/>
        <v>3.6990219672106049E-2</v>
      </c>
      <c r="E168">
        <f t="shared" si="21"/>
        <v>3.6828360001343839E-3</v>
      </c>
      <c r="F168">
        <f t="shared" si="22"/>
        <v>1.6619613847664669E-18</v>
      </c>
      <c r="H168" s="4">
        <f t="shared" si="26"/>
        <v>0.67879232025214853</v>
      </c>
      <c r="J168">
        <f t="shared" si="23"/>
        <v>5.5355794381006553E-5</v>
      </c>
      <c r="K168">
        <f t="shared" si="24"/>
        <v>0.98873044225134843</v>
      </c>
      <c r="L168">
        <f t="shared" si="25"/>
        <v>5.4827537502625859E-7</v>
      </c>
    </row>
    <row r="169" spans="1:12" x14ac:dyDescent="0.25">
      <c r="A169">
        <v>16.2</v>
      </c>
      <c r="B169">
        <f t="shared" si="18"/>
        <v>70.35456492816364</v>
      </c>
      <c r="C169">
        <f t="shared" si="19"/>
        <v>5.2025879578629766E-2</v>
      </c>
      <c r="D169">
        <f t="shared" si="20"/>
        <v>3.666650033058319E-2</v>
      </c>
      <c r="E169">
        <f t="shared" si="21"/>
        <v>3.6504999595310989E-3</v>
      </c>
      <c r="F169">
        <f t="shared" si="22"/>
        <v>9.452804004338097E-19</v>
      </c>
      <c r="H169" s="4">
        <f t="shared" si="26"/>
        <v>0.68244282021167968</v>
      </c>
      <c r="J169">
        <f t="shared" si="23"/>
        <v>5.4159879473172234E-5</v>
      </c>
      <c r="K169">
        <f t="shared" si="24"/>
        <v>0.98879961637711544</v>
      </c>
      <c r="L169">
        <f t="shared" si="25"/>
        <v>5.3646788140609738E-7</v>
      </c>
    </row>
    <row r="170" spans="1:12" x14ac:dyDescent="0.25">
      <c r="A170">
        <v>16.3</v>
      </c>
      <c r="B170">
        <f t="shared" si="18"/>
        <v>71.018930563851754</v>
      </c>
      <c r="C170">
        <f t="shared" si="19"/>
        <v>5.1085172000355616E-2</v>
      </c>
      <c r="D170">
        <f t="shared" si="20"/>
        <v>3.6343498860037751E-2</v>
      </c>
      <c r="E170">
        <f t="shared" si="21"/>
        <v>3.6182385434556015E-3</v>
      </c>
      <c r="F170">
        <f t="shared" si="22"/>
        <v>5.3560961574401351E-19</v>
      </c>
      <c r="H170" s="4">
        <f t="shared" si="26"/>
        <v>0.68606105875513523</v>
      </c>
      <c r="J170">
        <f t="shared" si="23"/>
        <v>5.2996923949359288E-5</v>
      </c>
      <c r="K170">
        <f t="shared" si="24"/>
        <v>0.98886794649149345</v>
      </c>
      <c r="L170">
        <f t="shared" si="25"/>
        <v>5.2498477651327782E-7</v>
      </c>
    </row>
    <row r="171" spans="1:12" x14ac:dyDescent="0.25">
      <c r="A171">
        <v>16.399999999999999</v>
      </c>
      <c r="B171">
        <f t="shared" si="18"/>
        <v>71.685448892005297</v>
      </c>
      <c r="C171">
        <f t="shared" si="19"/>
        <v>5.0161473855751607E-2</v>
      </c>
      <c r="D171">
        <f t="shared" si="20"/>
        <v>3.6021272009075817E-2</v>
      </c>
      <c r="E171">
        <f t="shared" si="21"/>
        <v>3.5860573375740582E-3</v>
      </c>
      <c r="F171">
        <f t="shared" si="22"/>
        <v>3.0233253502097847E-19</v>
      </c>
      <c r="H171" s="4">
        <f t="shared" si="26"/>
        <v>0.68964711609270934</v>
      </c>
      <c r="J171">
        <f t="shared" si="23"/>
        <v>5.1865825527983137E-5</v>
      </c>
      <c r="K171">
        <f t="shared" si="24"/>
        <v>0.98893544794765886</v>
      </c>
      <c r="L171">
        <f t="shared" si="25"/>
        <v>5.1381524561483008E-7</v>
      </c>
    </row>
    <row r="172" spans="1:12" x14ac:dyDescent="0.25">
      <c r="A172">
        <v>16.5</v>
      </c>
      <c r="B172">
        <f t="shared" si="18"/>
        <v>72.354113697818988</v>
      </c>
      <c r="C172">
        <f t="shared" si="19"/>
        <v>4.9254477588207668E-2</v>
      </c>
      <c r="D172">
        <f t="shared" si="20"/>
        <v>3.5699874742404332E-2</v>
      </c>
      <c r="E172">
        <f t="shared" si="21"/>
        <v>3.5539617508826213E-3</v>
      </c>
      <c r="F172">
        <f t="shared" si="22"/>
        <v>1.7000865051889312E-19</v>
      </c>
      <c r="H172" s="4">
        <f t="shared" si="26"/>
        <v>0.69320107784359197</v>
      </c>
      <c r="J172">
        <f t="shared" si="23"/>
        <v>5.0765525199104319E-5</v>
      </c>
      <c r="K172">
        <f t="shared" si="24"/>
        <v>0.98900213572865603</v>
      </c>
      <c r="L172">
        <f t="shared" si="25"/>
        <v>5.0294889720199757E-7</v>
      </c>
    </row>
    <row r="173" spans="1:12" x14ac:dyDescent="0.25">
      <c r="A173">
        <v>16.600000000000001</v>
      </c>
      <c r="B173">
        <f t="shared" si="18"/>
        <v>73.02491882204761</v>
      </c>
      <c r="C173">
        <f t="shared" si="19"/>
        <v>4.8363881202208386E-2</v>
      </c>
      <c r="D173">
        <f t="shared" si="20"/>
        <v>3.5379360275247081E-2</v>
      </c>
      <c r="E173">
        <f t="shared" si="21"/>
        <v>3.5219570191314786E-3</v>
      </c>
      <c r="F173">
        <f t="shared" si="22"/>
        <v>9.5237406434431583E-20</v>
      </c>
      <c r="H173" s="4">
        <f t="shared" si="26"/>
        <v>0.69672303486272347</v>
      </c>
      <c r="J173">
        <f t="shared" si="23"/>
        <v>4.9695005277220038E-5</v>
      </c>
      <c r="K173">
        <f t="shared" si="24"/>
        <v>0.98906802445848374</v>
      </c>
      <c r="L173">
        <f t="shared" si="25"/>
        <v>4.9237574400436247E-7</v>
      </c>
    </row>
    <row r="174" spans="1:12" x14ac:dyDescent="0.25">
      <c r="A174">
        <v>16.7</v>
      </c>
      <c r="B174">
        <f t="shared" si="18"/>
        <v>73.697858160176537</v>
      </c>
      <c r="C174">
        <f t="shared" si="19"/>
        <v>4.7489388162779693E-2</v>
      </c>
      <c r="D174">
        <f t="shared" si="20"/>
        <v>3.5059780107383996E-2</v>
      </c>
      <c r="E174">
        <f t="shared" si="21"/>
        <v>3.4900482082097246E-3</v>
      </c>
      <c r="F174">
        <f t="shared" si="22"/>
        <v>5.3149022565639124E-20</v>
      </c>
      <c r="H174" s="4">
        <f t="shared" si="26"/>
        <v>0.70021308307093322</v>
      </c>
      <c r="J174">
        <f t="shared" si="23"/>
        <v>4.8653287552729115E-5</v>
      </c>
      <c r="K174">
        <f t="shared" si="24"/>
        <v>0.98913312841278611</v>
      </c>
      <c r="L174">
        <f t="shared" si="25"/>
        <v>4.8208618496310068E-7</v>
      </c>
    </row>
    <row r="175" spans="1:12" x14ac:dyDescent="0.25">
      <c r="A175">
        <v>16.8</v>
      </c>
      <c r="B175">
        <f t="shared" si="18"/>
        <v>74.372925661610367</v>
      </c>
      <c r="C175">
        <f t="shared" si="19"/>
        <v>4.6630707296753934E-2</v>
      </c>
      <c r="D175">
        <f t="shared" si="20"/>
        <v>3.4741184056809503E-2</v>
      </c>
      <c r="E175">
        <f t="shared" si="21"/>
        <v>3.4582402174906275E-3</v>
      </c>
      <c r="F175">
        <f t="shared" si="22"/>
        <v>2.9548466682006988E-20</v>
      </c>
      <c r="H175" s="4">
        <f t="shared" si="26"/>
        <v>0.70367132328842386</v>
      </c>
      <c r="J175">
        <f t="shared" si="23"/>
        <v>4.7639431536516986E-5</v>
      </c>
      <c r="K175">
        <f t="shared" si="24"/>
        <v>0.98919746152916399</v>
      </c>
      <c r="L175">
        <f t="shared" si="25"/>
        <v>4.7207098810954889E-7</v>
      </c>
    </row>
    <row r="176" spans="1:12" x14ac:dyDescent="0.25">
      <c r="A176">
        <v>16.899999999999999</v>
      </c>
      <c r="B176">
        <f t="shared" si="18"/>
        <v>75.050115328878192</v>
      </c>
      <c r="C176">
        <f t="shared" si="19"/>
        <v>4.5787552695820327E-2</v>
      </c>
      <c r="D176">
        <f t="shared" si="20"/>
        <v>3.4423620293004518E-2</v>
      </c>
      <c r="E176">
        <f t="shared" si="21"/>
        <v>3.4265377831411399E-3</v>
      </c>
      <c r="F176">
        <f t="shared" si="22"/>
        <v>1.6365425892516807E-20</v>
      </c>
      <c r="H176" s="4">
        <f t="shared" si="26"/>
        <v>0.70709786107156503</v>
      </c>
      <c r="J176">
        <f t="shared" si="23"/>
        <v>4.6652532792451562E-5</v>
      </c>
      <c r="K176">
        <f t="shared" si="24"/>
        <v>0.98926103741712157</v>
      </c>
      <c r="L176">
        <f t="shared" si="25"/>
        <v>4.6232127429859694E-7</v>
      </c>
    </row>
    <row r="177" spans="1:12" x14ac:dyDescent="0.25">
      <c r="A177">
        <v>17</v>
      </c>
      <c r="B177">
        <f t="shared" si="18"/>
        <v>75.729421216854746</v>
      </c>
      <c r="C177">
        <f t="shared" si="19"/>
        <v>4.4959643621328142E-2</v>
      </c>
      <c r="D177">
        <f t="shared" si="20"/>
        <v>3.4107135369817312E-2</v>
      </c>
      <c r="E177">
        <f t="shared" si="21"/>
        <v>3.3949454813884282E-3</v>
      </c>
      <c r="F177">
        <f t="shared" si="22"/>
        <v>9.0296954965461502E-21</v>
      </c>
      <c r="H177" s="4">
        <f t="shared" si="26"/>
        <v>0.71049280655295344</v>
      </c>
      <c r="J177">
        <f t="shared" si="23"/>
        <v>4.5691721352897662E-5</v>
      </c>
      <c r="K177">
        <f t="shared" si="24"/>
        <v>0.98932386936766448</v>
      </c>
      <c r="L177">
        <f t="shared" si="25"/>
        <v>4.5282850174947558E-7</v>
      </c>
    </row>
    <row r="178" spans="1:12" x14ac:dyDescent="0.25">
      <c r="A178">
        <v>17.100000000000001</v>
      </c>
      <c r="B178">
        <f t="shared" si="18"/>
        <v>76.410837431998019</v>
      </c>
      <c r="C178">
        <f t="shared" si="19"/>
        <v>4.4146704410811435E-2</v>
      </c>
      <c r="D178">
        <f t="shared" si="20"/>
        <v>3.3791774257950276E-2</v>
      </c>
      <c r="E178">
        <f t="shared" si="21"/>
        <v>3.3634677317498636E-3</v>
      </c>
      <c r="F178">
        <f t="shared" si="22"/>
        <v>4.9633288705614994E-21</v>
      </c>
      <c r="H178" s="4">
        <f t="shared" si="26"/>
        <v>0.71385627428470333</v>
      </c>
      <c r="J178">
        <f t="shared" si="23"/>
        <v>4.475616021266253E-5</v>
      </c>
      <c r="K178">
        <f t="shared" si="24"/>
        <v>0.98938597036256248</v>
      </c>
      <c r="L178">
        <f t="shared" si="25"/>
        <v>4.4358445134946208E-7</v>
      </c>
    </row>
    <row r="179" spans="1:12" x14ac:dyDescent="0.25">
      <c r="A179">
        <v>17.2</v>
      </c>
      <c r="B179">
        <f t="shared" si="18"/>
        <v>77.094358131601979</v>
      </c>
      <c r="C179">
        <f t="shared" si="19"/>
        <v>4.3348464386203815E-2</v>
      </c>
      <c r="D179">
        <f t="shared" si="20"/>
        <v>3.3477580377048434E-2</v>
      </c>
      <c r="E179">
        <f t="shared" si="21"/>
        <v>3.3321088002218422E-3</v>
      </c>
      <c r="F179">
        <f t="shared" si="22"/>
        <v>2.7178648987600665E-21</v>
      </c>
      <c r="H179" s="4">
        <f t="shared" si="26"/>
        <v>0.71718838308492516</v>
      </c>
      <c r="J179">
        <f t="shared" si="23"/>
        <v>4.3845043897055463E-5</v>
      </c>
      <c r="K179">
        <f t="shared" si="24"/>
        <v>0.98944735308329101</v>
      </c>
      <c r="L179">
        <f t="shared" si="25"/>
        <v>4.3458121267863387E-7</v>
      </c>
    </row>
    <row r="180" spans="1:12" x14ac:dyDescent="0.25">
      <c r="A180">
        <v>17.3</v>
      </c>
      <c r="B180">
        <f t="shared" si="18"/>
        <v>77.779977523065014</v>
      </c>
      <c r="C180">
        <f t="shared" si="19"/>
        <v>4.25646577637128E-2</v>
      </c>
      <c r="D180">
        <f t="shared" si="20"/>
        <v>3.3164595627387466E-2</v>
      </c>
      <c r="E180">
        <f t="shared" si="21"/>
        <v>3.3008728024272118E-3</v>
      </c>
      <c r="F180">
        <f t="shared" si="22"/>
        <v>1.4826486278443841E-21</v>
      </c>
      <c r="H180" s="4">
        <f t="shared" si="26"/>
        <v>0.72048925588735235</v>
      </c>
      <c r="J180">
        <f t="shared" si="23"/>
        <v>4.2957597100013851E-5</v>
      </c>
      <c r="K180">
        <f t="shared" si="24"/>
        <v>0.98950802991966413</v>
      </c>
      <c r="L180">
        <f t="shared" si="25"/>
        <v>4.2581117071641055E-7</v>
      </c>
    </row>
    <row r="181" spans="1:12" x14ac:dyDescent="0.25">
      <c r="A181">
        <v>17.399999999999999</v>
      </c>
      <c r="B181">
        <f t="shared" si="18"/>
        <v>78.467689863172154</v>
      </c>
      <c r="C181">
        <f t="shared" si="19"/>
        <v>4.1795023565324052E-2</v>
      </c>
      <c r="D181">
        <f t="shared" si="20"/>
        <v>3.2852860421158168E-2</v>
      </c>
      <c r="E181">
        <f t="shared" si="21"/>
        <v>3.2697637067252406E-3</v>
      </c>
      <c r="F181">
        <f t="shared" si="22"/>
        <v>8.0575844202027567E-22</v>
      </c>
      <c r="H181" s="4">
        <f t="shared" si="26"/>
        <v>0.72375901959407762</v>
      </c>
      <c r="J181">
        <f t="shared" si="23"/>
        <v>4.2093073388485283E-5</v>
      </c>
      <c r="K181">
        <f t="shared" si="24"/>
        <v>0.98956801297817132</v>
      </c>
      <c r="L181">
        <f t="shared" si="25"/>
        <v>4.1726699319291591E-7</v>
      </c>
    </row>
    <row r="182" spans="1:12" x14ac:dyDescent="0.25">
      <c r="A182">
        <v>17.5</v>
      </c>
      <c r="B182">
        <f t="shared" si="18"/>
        <v>79.157489457392728</v>
      </c>
      <c r="C182">
        <f t="shared" si="19"/>
        <v>4.1039305531905199E-2</v>
      </c>
      <c r="D182">
        <f t="shared" si="20"/>
        <v>3.2542413713345715E-2</v>
      </c>
      <c r="E182">
        <f t="shared" si="21"/>
        <v>3.2387853372774296E-3</v>
      </c>
      <c r="F182">
        <f t="shared" si="22"/>
        <v>4.3624294066807581E-22</v>
      </c>
      <c r="H182" s="4">
        <f t="shared" si="26"/>
        <v>0.72699780493135502</v>
      </c>
      <c r="J182">
        <f t="shared" si="23"/>
        <v>4.1250753969484638E-5</v>
      </c>
      <c r="K182">
        <f t="shared" si="24"/>
        <v>0.98962731409003046</v>
      </c>
      <c r="L182">
        <f t="shared" si="25"/>
        <v>4.0894161855041069E-7</v>
      </c>
    </row>
    <row r="183" spans="1:12" x14ac:dyDescent="0.25">
      <c r="A183">
        <v>17.600000000000001</v>
      </c>
      <c r="B183">
        <f t="shared" si="18"/>
        <v>79.849370659190811</v>
      </c>
      <c r="C183">
        <f t="shared" si="19"/>
        <v>4.0297252037881627E-2</v>
      </c>
      <c r="D183">
        <f t="shared" si="20"/>
        <v>3.2233293032201953E-2</v>
      </c>
      <c r="E183">
        <f t="shared" si="21"/>
        <v>3.207941377075499E-3</v>
      </c>
      <c r="F183">
        <f t="shared" si="22"/>
        <v>2.3529329221359213E-22</v>
      </c>
      <c r="H183" s="4">
        <f t="shared" si="26"/>
        <v>0.73020574630843049</v>
      </c>
      <c r="J183">
        <f t="shared" si="23"/>
        <v>4.0429946516458664E-5</v>
      </c>
      <c r="K183">
        <f t="shared" si="24"/>
        <v>0.98968594481896677</v>
      </c>
      <c r="L183">
        <f t="shared" si="25"/>
        <v>4.0082824448211406E-7</v>
      </c>
    </row>
    <row r="184" spans="1:12" x14ac:dyDescent="0.25">
      <c r="A184">
        <v>17.7</v>
      </c>
      <c r="B184">
        <f t="shared" si="18"/>
        <v>80.543327869350307</v>
      </c>
      <c r="C184">
        <f t="shared" si="19"/>
        <v>3.9568616007454399E-2</v>
      </c>
      <c r="D184">
        <f t="shared" si="20"/>
        <v>3.1925534509309399E-2</v>
      </c>
      <c r="E184">
        <f t="shared" si="21"/>
        <v>3.1772353709273167E-3</v>
      </c>
      <c r="F184">
        <f t="shared" si="22"/>
        <v>1.2642964498958371E-22</v>
      </c>
      <c r="H184" s="4">
        <f t="shared" si="26"/>
        <v>0.73338298167935778</v>
      </c>
      <c r="J184">
        <f t="shared" si="23"/>
        <v>3.9629984051787975E-5</v>
      </c>
      <c r="K184">
        <f t="shared" si="24"/>
        <v>0.98974391646873017</v>
      </c>
      <c r="L184">
        <f t="shared" si="25"/>
        <v>3.9292031701764056E-7</v>
      </c>
    </row>
    <row r="185" spans="1:12" x14ac:dyDescent="0.25">
      <c r="A185">
        <v>17.8</v>
      </c>
      <c r="B185">
        <f t="shared" si="18"/>
        <v>81.239355535312882</v>
      </c>
      <c r="C185">
        <f t="shared" si="19"/>
        <v>3.8853154832333356E-2</v>
      </c>
      <c r="D185">
        <f t="shared" si="20"/>
        <v>3.1619172909236028E-2</v>
      </c>
      <c r="E185">
        <f t="shared" si="21"/>
        <v>3.1466707284007497E-3</v>
      </c>
      <c r="F185">
        <f t="shared" si="22"/>
        <v>6.7677945901349565E-23</v>
      </c>
      <c r="H185" s="4">
        <f t="shared" si="26"/>
        <v>0.73652965240775858</v>
      </c>
      <c r="J185">
        <f t="shared" si="23"/>
        <v>3.8850223882443064E-5</v>
      </c>
      <c r="K185">
        <f t="shared" si="24"/>
        <v>0.9898012400903603</v>
      </c>
      <c r="L185">
        <f t="shared" si="25"/>
        <v>3.8521152012608795E-7</v>
      </c>
    </row>
    <row r="186" spans="1:12" x14ac:dyDescent="0.25">
      <c r="A186">
        <v>17.899999999999999</v>
      </c>
      <c r="B186">
        <f t="shared" si="18"/>
        <v>81.937448150528496</v>
      </c>
      <c r="C186">
        <f t="shared" si="19"/>
        <v>3.8150630290957846E-2</v>
      </c>
      <c r="D186">
        <f t="shared" si="20"/>
        <v>3.1314241658780308E-2</v>
      </c>
      <c r="E186">
        <f t="shared" si="21"/>
        <v>3.1162507267293708E-3</v>
      </c>
      <c r="F186">
        <f t="shared" si="22"/>
        <v>3.6091499620206343E-23</v>
      </c>
      <c r="H186" s="4">
        <f t="shared" si="26"/>
        <v>0.73964590313448797</v>
      </c>
      <c r="J186">
        <f t="shared" si="23"/>
        <v>3.8090046585986407E-5</v>
      </c>
      <c r="K186">
        <f t="shared" si="24"/>
        <v>0.98985792648920967</v>
      </c>
      <c r="L186">
        <f t="shared" si="25"/>
        <v>3.7769576580950858E-7</v>
      </c>
    </row>
    <row r="187" spans="1:12" x14ac:dyDescent="0.25">
      <c r="A187">
        <v>18</v>
      </c>
      <c r="B187">
        <f t="shared" si="18"/>
        <v>82.637600253819429</v>
      </c>
      <c r="C187">
        <f t="shared" si="19"/>
        <v>3.7460808469177806E-2</v>
      </c>
      <c r="D187">
        <f t="shared" si="20"/>
        <v>3.1010772875806222E-2</v>
      </c>
      <c r="E187">
        <f t="shared" si="21"/>
        <v>3.085978513673759E-3</v>
      </c>
      <c r="F187">
        <f t="shared" si="22"/>
        <v>1.9174445505978672E-23</v>
      </c>
      <c r="H187" s="4">
        <f t="shared" si="26"/>
        <v>0.74273188164816173</v>
      </c>
      <c r="J187">
        <f t="shared" si="23"/>
        <v>3.7348855044272326E-5</v>
      </c>
      <c r="K187">
        <f t="shared" si="24"/>
        <v>0.98991398623173255</v>
      </c>
      <c r="L187">
        <f t="shared" si="25"/>
        <v>3.7036718466104198E-7</v>
      </c>
    </row>
    <row r="188" spans="1:12" x14ac:dyDescent="0.25">
      <c r="A188">
        <v>18.100000000000001</v>
      </c>
      <c r="B188">
        <f t="shared" si="18"/>
        <v>83.33980642875548</v>
      </c>
      <c r="C188">
        <f t="shared" si="19"/>
        <v>3.6783459682369249E-2</v>
      </c>
      <c r="D188">
        <f t="shared" si="20"/>
        <v>3.0708797397668082E-2</v>
      </c>
      <c r="E188">
        <f t="shared" si="21"/>
        <v>3.0558571103446361E-3</v>
      </c>
      <c r="F188">
        <f t="shared" si="22"/>
        <v>1.0148490189658929E-23</v>
      </c>
      <c r="H188" s="4">
        <f t="shared" si="26"/>
        <v>0.74578773875850635</v>
      </c>
      <c r="J188">
        <f t="shared" si="23"/>
        <v>3.6626073522354171E-5</v>
      </c>
      <c r="K188">
        <f t="shared" si="24"/>
        <v>0.98996942965205204</v>
      </c>
      <c r="L188">
        <f t="shared" si="25"/>
        <v>3.6322011686351906E-7</v>
      </c>
    </row>
    <row r="189" spans="1:12" x14ac:dyDescent="0.25">
      <c r="A189">
        <v>18.2</v>
      </c>
      <c r="B189">
        <f t="shared" si="18"/>
        <v>84.044061303042213</v>
      </c>
      <c r="C189">
        <f t="shared" si="19"/>
        <v>3.6118358398958002E-2</v>
      </c>
      <c r="D189">
        <f t="shared" si="20"/>
        <v>3.040834480922595E-2</v>
      </c>
      <c r="E189">
        <f t="shared" si="21"/>
        <v>3.0258894139839182E-3</v>
      </c>
      <c r="F189">
        <f t="shared" si="22"/>
        <v>5.3510793867307355E-24</v>
      </c>
      <c r="H189" s="4">
        <f t="shared" si="26"/>
        <v>0.74881362817249031</v>
      </c>
      <c r="J189">
        <f t="shared" si="23"/>
        <v>3.5921146790247089E-5</v>
      </c>
      <c r="K189">
        <f t="shared" si="24"/>
        <v>0.99002426685831002</v>
      </c>
      <c r="L189">
        <f t="shared" si="25"/>
        <v>3.5624910360568616E-7</v>
      </c>
    </row>
    <row r="190" spans="1:12" x14ac:dyDescent="0.25">
      <c r="A190">
        <v>18.3</v>
      </c>
      <c r="B190">
        <f t="shared" si="18"/>
        <v>84.750359547920212</v>
      </c>
      <c r="C190">
        <f t="shared" si="19"/>
        <v>3.5465283165326045E-2</v>
      </c>
      <c r="D190">
        <f t="shared" si="20"/>
        <v>3.0109443470451552E-2</v>
      </c>
      <c r="E190">
        <f t="shared" si="21"/>
        <v>2.9960782007038222E-3</v>
      </c>
      <c r="F190">
        <f t="shared" si="22"/>
        <v>2.8108862834418724E-24</v>
      </c>
      <c r="H190" s="4">
        <f t="shared" si="26"/>
        <v>0.75180970637319411</v>
      </c>
      <c r="J190">
        <f t="shared" si="23"/>
        <v>3.5233539285330848E-5</v>
      </c>
      <c r="K190">
        <f t="shared" si="24"/>
        <v>0.99007850773881056</v>
      </c>
      <c r="L190">
        <f t="shared" si="25"/>
        <v>3.4944887889452106E-7</v>
      </c>
    </row>
    <row r="191" spans="1:12" x14ac:dyDescent="0.25">
      <c r="A191">
        <v>18.399999999999999</v>
      </c>
      <c r="B191">
        <f t="shared" si="18"/>
        <v>85.458695877575863</v>
      </c>
      <c r="C191">
        <f t="shared" si="19"/>
        <v>3.4824016532076001E-2</v>
      </c>
      <c r="D191">
        <f t="shared" si="20"/>
        <v>2.9812120543626169E-2</v>
      </c>
      <c r="E191">
        <f t="shared" si="21"/>
        <v>2.9664261281879163E-3</v>
      </c>
      <c r="F191">
        <f t="shared" si="22"/>
        <v>1.4709830289470727E-24</v>
      </c>
      <c r="H191" s="4">
        <f t="shared" si="26"/>
        <v>0.75477613250138198</v>
      </c>
      <c r="J191">
        <f t="shared" si="23"/>
        <v>3.4562734313303643E-5</v>
      </c>
      <c r="K191">
        <f t="shared" si="24"/>
        <v>0.99013216196796427</v>
      </c>
      <c r="L191">
        <f t="shared" si="25"/>
        <v>3.4281436174333804E-7</v>
      </c>
    </row>
    <row r="192" spans="1:12" x14ac:dyDescent="0.25">
      <c r="A192">
        <v>18.5</v>
      </c>
      <c r="B192">
        <f t="shared" si="18"/>
        <v>86.169065048563823</v>
      </c>
      <c r="C192">
        <f t="shared" si="19"/>
        <v>3.4194344981628544E-2</v>
      </c>
      <c r="D192">
        <f t="shared" si="20"/>
        <v>2.9516402020131314E-2</v>
      </c>
      <c r="E192">
        <f t="shared" si="21"/>
        <v>2.9369357383482774E-3</v>
      </c>
      <c r="F192">
        <f t="shared" si="22"/>
        <v>7.6689361500096424E-25</v>
      </c>
      <c r="H192" s="4">
        <f t="shared" si="26"/>
        <v>0.75771306823973028</v>
      </c>
      <c r="J192">
        <f t="shared" si="23"/>
        <v>3.3908233285714342E-5</v>
      </c>
      <c r="K192">
        <f t="shared" si="24"/>
        <v>0.99018523901204047</v>
      </c>
      <c r="L192">
        <f t="shared" si="25"/>
        <v>3.3634064871650567E-7</v>
      </c>
    </row>
    <row r="193" spans="1:12" x14ac:dyDescent="0.25">
      <c r="A193">
        <v>18.600000000000001</v>
      </c>
      <c r="B193">
        <f t="shared" si="18"/>
        <v>86.881461859239508</v>
      </c>
      <c r="C193">
        <f t="shared" si="19"/>
        <v>3.3576058857129235E-2</v>
      </c>
      <c r="D193">
        <f t="shared" si="20"/>
        <v>2.9222312746833401E-2</v>
      </c>
      <c r="E193">
        <f t="shared" si="21"/>
        <v>2.9076094599448056E-3</v>
      </c>
      <c r="F193">
        <f t="shared" si="22"/>
        <v>3.9831459146911127E-25</v>
      </c>
      <c r="H193" s="4">
        <f t="shared" si="26"/>
        <v>0.76062067769967512</v>
      </c>
      <c r="J193">
        <f t="shared" si="23"/>
        <v>3.3269554992213173E-5</v>
      </c>
      <c r="K193">
        <f t="shared" si="24"/>
        <v>0.99023774813473442</v>
      </c>
      <c r="L193">
        <f t="shared" si="25"/>
        <v>3.3002300681269565E-7</v>
      </c>
    </row>
    <row r="194" spans="1:12" x14ac:dyDescent="0.25">
      <c r="A194">
        <v>18.7</v>
      </c>
      <c r="B194">
        <f t="shared" si="18"/>
        <v>87.595881149202384</v>
      </c>
      <c r="C194">
        <f t="shared" si="19"/>
        <v>3.296895229264063E-2</v>
      </c>
      <c r="D194">
        <f t="shared" si="20"/>
        <v>2.8929876452063952E-2</v>
      </c>
      <c r="E194">
        <f t="shared" si="21"/>
        <v>2.8784496111631196E-3</v>
      </c>
      <c r="F194">
        <f t="shared" si="22"/>
        <v>2.0610166336769372E-25</v>
      </c>
      <c r="H194" s="4">
        <f t="shared" si="26"/>
        <v>0.76349912731083824</v>
      </c>
      <c r="J194">
        <f t="shared" si="23"/>
        <v>3.2646234905763128E-5</v>
      </c>
      <c r="K194">
        <f t="shared" si="24"/>
        <v>0.99028969840255776</v>
      </c>
      <c r="L194">
        <f t="shared" si="25"/>
        <v>3.2385686666957034E-7</v>
      </c>
    </row>
    <row r="195" spans="1:12" x14ac:dyDescent="0.25">
      <c r="A195">
        <v>18.8</v>
      </c>
      <c r="B195">
        <f t="shared" si="18"/>
        <v>88.312317798750698</v>
      </c>
      <c r="C195">
        <f t="shared" si="19"/>
        <v>3.2372823144596677E-2</v>
      </c>
      <c r="D195">
        <f t="shared" si="20"/>
        <v>2.8639115771197623E-2</v>
      </c>
      <c r="E195">
        <f t="shared" si="21"/>
        <v>2.8494584021512637E-3</v>
      </c>
      <c r="F195">
        <f t="shared" si="22"/>
        <v>1.0624328896615405E-25</v>
      </c>
      <c r="H195" s="4">
        <f t="shared" si="26"/>
        <v>0.76634858571298947</v>
      </c>
      <c r="J195">
        <f t="shared" si="23"/>
        <v>3.2037824519153255E-5</v>
      </c>
      <c r="K195">
        <f t="shared" si="24"/>
        <v>0.99034109869005704</v>
      </c>
      <c r="L195">
        <f t="shared" si="25"/>
        <v>3.1783781607377536E-7</v>
      </c>
    </row>
    <row r="196" spans="1:12" x14ac:dyDescent="0.25">
      <c r="A196">
        <v>18.899999999999999</v>
      </c>
      <c r="B196">
        <f t="shared" si="18"/>
        <v>89.030766728344375</v>
      </c>
      <c r="C196">
        <f t="shared" si="19"/>
        <v>3.1787472924496615E-2</v>
      </c>
      <c r="D196">
        <f t="shared" si="20"/>
        <v>2.8350052271828872E-2</v>
      </c>
      <c r="E196">
        <f t="shared" si="21"/>
        <v>2.8206379375190081E-3</v>
      </c>
      <c r="F196">
        <f t="shared" si="22"/>
        <v>5.4561560131323961E-26</v>
      </c>
      <c r="H196" s="4">
        <f t="shared" si="26"/>
        <v>0.76916922365050844</v>
      </c>
      <c r="J196">
        <f t="shared" si="23"/>
        <v>3.1443890711247167E-5</v>
      </c>
      <c r="K196">
        <f t="shared" si="24"/>
        <v>0.99039195768486699</v>
      </c>
      <c r="L196">
        <f t="shared" si="25"/>
        <v>3.1196159376099966E-7</v>
      </c>
    </row>
    <row r="197" spans="1:12" x14ac:dyDescent="0.25">
      <c r="A197">
        <v>19</v>
      </c>
      <c r="B197">
        <f t="shared" si="18"/>
        <v>89.751222898079604</v>
      </c>
      <c r="C197">
        <f t="shared" si="19"/>
        <v>3.1212706732815693E-2</v>
      </c>
      <c r="D197">
        <f t="shared" si="20"/>
        <v>2.8062706478550494E-2</v>
      </c>
      <c r="E197">
        <f t="shared" si="21"/>
        <v>2.7919902187943449E-3</v>
      </c>
      <c r="F197">
        <f t="shared" si="22"/>
        <v>2.7915013535078659E-26</v>
      </c>
      <c r="H197" s="4">
        <f t="shared" si="26"/>
        <v>0.77196121386930283</v>
      </c>
      <c r="J197">
        <f t="shared" si="23"/>
        <v>3.0864015141484462E-5</v>
      </c>
      <c r="K197">
        <f t="shared" si="24"/>
        <v>0.99044228389260613</v>
      </c>
      <c r="L197">
        <f t="shared" si="25"/>
        <v>3.0622408349168138E-7</v>
      </c>
    </row>
    <row r="198" spans="1:12" x14ac:dyDescent="0.25">
      <c r="A198">
        <v>19.100000000000001</v>
      </c>
      <c r="B198">
        <f t="shared" si="18"/>
        <v>90.47368130717183</v>
      </c>
      <c r="C198">
        <f t="shared" si="19"/>
        <v>3.0648333194111137E-2</v>
      </c>
      <c r="D198">
        <f t="shared" si="20"/>
        <v>2.7777097897335616E-2</v>
      </c>
      <c r="E198">
        <f t="shared" si="21"/>
        <v>2.7635171468430061E-3</v>
      </c>
      <c r="F198">
        <f t="shared" si="22"/>
        <v>1.4228372037462974E-26</v>
      </c>
      <c r="H198" s="4">
        <f t="shared" si="26"/>
        <v>0.77472473101614581</v>
      </c>
      <c r="J198">
        <f t="shared" si="23"/>
        <v>3.0297793671236549E-5</v>
      </c>
      <c r="K198">
        <f t="shared" si="24"/>
        <v>0.99049208564161861</v>
      </c>
      <c r="L198">
        <f t="shared" si="25"/>
        <v>3.0062130838875248E-7</v>
      </c>
    </row>
    <row r="199" spans="1:12" x14ac:dyDescent="0.25">
      <c r="A199">
        <v>19.2</v>
      </c>
      <c r="B199">
        <f t="shared" si="18"/>
        <v>91.198136993448742</v>
      </c>
      <c r="C199">
        <f t="shared" si="19"/>
        <v>3.0094164393301207E-2</v>
      </c>
      <c r="D199">
        <f t="shared" si="20"/>
        <v>2.7493245039525688E-2</v>
      </c>
      <c r="E199">
        <f t="shared" si="21"/>
        <v>2.7352205242476869E-3</v>
      </c>
      <c r="F199">
        <f t="shared" si="22"/>
        <v>7.2250257360249761E-27</v>
      </c>
      <c r="H199" s="4">
        <f t="shared" si="26"/>
        <v>0.77745995154039349</v>
      </c>
      <c r="J199">
        <f t="shared" si="23"/>
        <v>2.9744835810691791E-5</v>
      </c>
      <c r="K199">
        <f t="shared" si="24"/>
        <v>0.99054137108756857</v>
      </c>
      <c r="L199">
        <f t="shared" si="25"/>
        <v>2.9514942552452714E-7</v>
      </c>
    </row>
    <row r="200" spans="1:12" x14ac:dyDescent="0.25">
      <c r="A200">
        <v>19.3</v>
      </c>
      <c r="B200">
        <f t="shared" si="18"/>
        <v>91.924585032852477</v>
      </c>
      <c r="C200">
        <f t="shared" si="19"/>
        <v>2.9550015813096613E-2</v>
      </c>
      <c r="D200">
        <f t="shared" si="20"/>
        <v>2.721116544542727E-2</v>
      </c>
      <c r="E200">
        <f t="shared" si="21"/>
        <v>2.7071020576473091E-3</v>
      </c>
      <c r="F200">
        <f t="shared" si="22"/>
        <v>3.6550296325935774E-27</v>
      </c>
      <c r="H200" s="4">
        <f t="shared" si="26"/>
        <v>0.78016705359804084</v>
      </c>
      <c r="J200">
        <f t="shared" si="23"/>
        <v>2.9204764190018679E-5</v>
      </c>
      <c r="K200">
        <f t="shared" si="24"/>
        <v>0.99059014821789215</v>
      </c>
      <c r="L200">
        <f t="shared" si="25"/>
        <v>2.8980472074455407E-7</v>
      </c>
    </row>
    <row r="201" spans="1:12" x14ac:dyDescent="0.25">
      <c r="A201">
        <v>19.399999999999999</v>
      </c>
      <c r="B201">
        <f t="shared" ref="B201:B264" si="27">A201^($B$2-1)</f>
        <v>92.653020538950344</v>
      </c>
      <c r="C201">
        <f t="shared" ref="C201:C264" si="28">EXP(-1*$B$3*A201)</f>
        <v>2.9015706272563276E-2</v>
      </c>
      <c r="D201">
        <f t="shared" ref="D201:D264" si="29">$B$5*B201*C201</f>
        <v>2.6930875707520067E-2</v>
      </c>
      <c r="E201">
        <f t="shared" ref="E201:E264" si="30">ABS((A202-A201)*(D202+D201)/2)</f>
        <v>2.6791633600399974E-3</v>
      </c>
      <c r="F201">
        <f t="shared" ref="F201:F264" si="31">((($B$3*A201)^$B$2)*(A201^($B$2-1))*EXP(-1*$B$3*A201*A201))/($B$4*$B$4)</f>
        <v>1.8420873396771021E-27</v>
      </c>
      <c r="H201" s="4">
        <f t="shared" si="26"/>
        <v>0.78284621695808088</v>
      </c>
      <c r="J201">
        <f t="shared" ref="J201:J264" si="32">A201^(-1*$B$2-1)</f>
        <v>2.8677214053622646E-5</v>
      </c>
      <c r="K201">
        <f t="shared" ref="K201:K264" si="33">EXP(-1*$B$3/A201)</f>
        <v>0.99063842485611353</v>
      </c>
      <c r="L201">
        <f t="shared" ref="L201:L264" si="34">$K$5*J201*K201</f>
        <v>2.8458360371690509E-7</v>
      </c>
    </row>
    <row r="202" spans="1:12" x14ac:dyDescent="0.25">
      <c r="A202">
        <v>19.5</v>
      </c>
      <c r="B202">
        <f t="shared" si="27"/>
        <v>93.383438662454651</v>
      </c>
      <c r="C202">
        <f t="shared" si="28"/>
        <v>2.849105786679583E-2</v>
      </c>
      <c r="D202">
        <f t="shared" si="29"/>
        <v>2.665239149327912E-2</v>
      </c>
      <c r="E202">
        <f t="shared" si="30"/>
        <v>2.6514059530447138E-3</v>
      </c>
      <c r="F202">
        <f t="shared" si="31"/>
        <v>9.2490649857590787E-28</v>
      </c>
      <c r="H202" s="4">
        <f t="shared" si="26"/>
        <v>0.78549762291112557</v>
      </c>
      <c r="J202">
        <f t="shared" si="32"/>
        <v>2.8161832776375203E-5</v>
      </c>
      <c r="K202">
        <f t="shared" si="33"/>
        <v>0.99068620866602752</v>
      </c>
      <c r="L202">
        <f t="shared" si="34"/>
        <v>2.7948260319598106E-7</v>
      </c>
    </row>
    <row r="203" spans="1:12" x14ac:dyDescent="0.25">
      <c r="A203">
        <v>19.600000000000001</v>
      </c>
      <c r="B203">
        <f t="shared" si="27"/>
        <v>94.115834590751419</v>
      </c>
      <c r="C203">
        <f t="shared" si="28"/>
        <v>2.7975895907682093E-2</v>
      </c>
      <c r="D203">
        <f t="shared" si="29"/>
        <v>2.6375727567614408E-2</v>
      </c>
      <c r="E203">
        <f t="shared" si="30"/>
        <v>2.6238312691271751E-3</v>
      </c>
      <c r="F203">
        <f t="shared" si="31"/>
        <v>4.6265176189069618E-28</v>
      </c>
      <c r="H203" s="4">
        <f t="shared" ref="H203:H266" si="35">E203+H202</f>
        <v>0.7881214541802527</v>
      </c>
      <c r="J203">
        <f t="shared" si="32"/>
        <v>2.7658279400754366E-5</v>
      </c>
      <c r="K203">
        <f t="shared" si="33"/>
        <v>0.99073350715575503</v>
      </c>
      <c r="L203">
        <f t="shared" si="34"/>
        <v>2.7449836249050436E-7</v>
      </c>
    </row>
    <row r="204" spans="1:12" x14ac:dyDescent="0.25">
      <c r="A204">
        <v>19.7</v>
      </c>
      <c r="B204">
        <f t="shared" si="27"/>
        <v>94.85020354743628</v>
      </c>
      <c r="C204">
        <f t="shared" si="28"/>
        <v>2.7470048865738474E-2</v>
      </c>
      <c r="D204">
        <f t="shared" si="29"/>
        <v>2.6100897814930215E-2</v>
      </c>
      <c r="E204">
        <f t="shared" si="30"/>
        <v>2.5964406537869688E-3</v>
      </c>
      <c r="F204">
        <f t="shared" si="31"/>
        <v>2.3055782027758697E-28</v>
      </c>
      <c r="H204" s="4">
        <f t="shared" si="35"/>
        <v>0.79071789483403965</v>
      </c>
      <c r="J204">
        <f t="shared" si="32"/>
        <v>2.7166224193891937E-5</v>
      </c>
      <c r="K204">
        <f t="shared" si="33"/>
        <v>0.99078032768167645</v>
      </c>
      <c r="L204">
        <f t="shared" si="34"/>
        <v>2.6962763512591638E-7</v>
      </c>
    </row>
    <row r="205" spans="1:12" x14ac:dyDescent="0.25">
      <c r="A205">
        <v>19.8</v>
      </c>
      <c r="B205">
        <f t="shared" si="27"/>
        <v>95.586540791860372</v>
      </c>
      <c r="C205">
        <f t="shared" si="28"/>
        <v>2.6973348312997091E-2</v>
      </c>
      <c r="D205">
        <f t="shared" si="29"/>
        <v>2.5827915260808427E-2</v>
      </c>
      <c r="E205">
        <f t="shared" si="30"/>
        <v>2.5692353677062743E-3</v>
      </c>
      <c r="F205">
        <f t="shared" si="31"/>
        <v>1.1446565736000132E-28</v>
      </c>
      <c r="H205" s="4">
        <f t="shared" si="35"/>
        <v>0.7932871302017459</v>
      </c>
      <c r="J205">
        <f t="shared" si="32"/>
        <v>2.6685348223574487E-5</v>
      </c>
      <c r="K205">
        <f t="shared" si="33"/>
        <v>0.99082667745224517</v>
      </c>
      <c r="L205">
        <f t="shared" si="34"/>
        <v>2.6486728069189425E-7</v>
      </c>
    </row>
    <row r="206" spans="1:12" x14ac:dyDescent="0.25">
      <c r="A206">
        <v>19.899999999999999</v>
      </c>
      <c r="B206">
        <f t="shared" si="27"/>
        <v>96.324841618682299</v>
      </c>
      <c r="C206">
        <f t="shared" si="28"/>
        <v>2.6485628866925751E-2</v>
      </c>
      <c r="D206">
        <f t="shared" si="29"/>
        <v>2.555679209331815E-2</v>
      </c>
      <c r="E206">
        <f t="shared" si="30"/>
        <v>2.5422165888637168E-3</v>
      </c>
      <c r="F206">
        <f t="shared" si="31"/>
        <v>5.661620105421762E-29</v>
      </c>
      <c r="H206" s="4">
        <f t="shared" si="35"/>
        <v>0.79582934679060957</v>
      </c>
      <c r="J206">
        <f t="shared" si="32"/>
        <v>2.6215342952299096E-5</v>
      </c>
      <c r="K206">
        <f t="shared" si="33"/>
        <v>0.99087256353168762</v>
      </c>
      <c r="L206">
        <f t="shared" si="34"/>
        <v>2.6021426086623197E-7</v>
      </c>
    </row>
    <row r="207" spans="1:12" x14ac:dyDescent="0.25">
      <c r="A207">
        <v>20</v>
      </c>
      <c r="B207">
        <f t="shared" si="27"/>
        <v>97.065101357429384</v>
      </c>
      <c r="C207">
        <f t="shared" si="28"/>
        <v>2.60067281353616E-2</v>
      </c>
      <c r="D207">
        <f t="shared" si="29"/>
        <v>2.5287539683955459E-2</v>
      </c>
      <c r="E207">
        <f t="shared" si="30"/>
        <v>2.5153854146086523E-3</v>
      </c>
      <c r="F207">
        <f t="shared" si="31"/>
        <v>2.7898243616600367E-29</v>
      </c>
      <c r="H207" s="4">
        <f t="shared" si="35"/>
        <v>0.79834473220521818</v>
      </c>
      <c r="J207">
        <f t="shared" si="32"/>
        <v>2.575590984852611E-5</v>
      </c>
      <c r="K207">
        <f t="shared" si="33"/>
        <v>0.99091799284359194</v>
      </c>
      <c r="L207">
        <f t="shared" si="34"/>
        <v>2.556656356067269E-7</v>
      </c>
    </row>
    <row r="208" spans="1:12" x14ac:dyDescent="0.25">
      <c r="A208">
        <v>20.100000000000001</v>
      </c>
      <c r="B208">
        <f t="shared" si="27"/>
        <v>97.807315372065901</v>
      </c>
      <c r="C208">
        <f t="shared" si="28"/>
        <v>2.5536486662440891E-2</v>
      </c>
      <c r="D208">
        <f t="shared" si="29"/>
        <v>2.5020168608216868E-2</v>
      </c>
      <c r="E208">
        <f t="shared" si="30"/>
        <v>2.4887428637012628E-3</v>
      </c>
      <c r="F208">
        <f t="shared" si="31"/>
        <v>1.3695694588726723E-29</v>
      </c>
      <c r="H208" s="4">
        <f t="shared" si="35"/>
        <v>0.80083347506891944</v>
      </c>
      <c r="J208">
        <f t="shared" si="32"/>
        <v>2.5306760014321152E-5</v>
      </c>
      <c r="K208">
        <f t="shared" si="33"/>
        <v>0.990962972174391</v>
      </c>
      <c r="L208">
        <f t="shared" si="34"/>
        <v>2.5121855950320164E-7</v>
      </c>
    </row>
    <row r="209" spans="1:12" x14ac:dyDescent="0.25">
      <c r="A209">
        <v>20.2</v>
      </c>
      <c r="B209">
        <f t="shared" si="27"/>
        <v>98.551479060568553</v>
      </c>
      <c r="C209">
        <f t="shared" si="28"/>
        <v>2.5074747875506051E-2</v>
      </c>
      <c r="D209">
        <f t="shared" si="29"/>
        <v>2.4754688665809457E-2</v>
      </c>
      <c r="E209">
        <f t="shared" si="30"/>
        <v>2.4622898783156046E-3</v>
      </c>
      <c r="F209">
        <f t="shared" si="31"/>
        <v>6.6982717510146017E-30</v>
      </c>
      <c r="H209" s="4">
        <f t="shared" si="35"/>
        <v>0.80329576494723509</v>
      </c>
      <c r="J209">
        <f t="shared" si="32"/>
        <v>2.4867613828617497E-5</v>
      </c>
      <c r="K209">
        <f t="shared" si="33"/>
        <v>0.99100750817674177</v>
      </c>
      <c r="L209">
        <f t="shared" si="34"/>
        <v>2.4687027828216763E-7</v>
      </c>
    </row>
    <row r="210" spans="1:12" x14ac:dyDescent="0.25">
      <c r="A210">
        <v>20.3</v>
      </c>
      <c r="B210">
        <f t="shared" si="27"/>
        <v>99.297587854509956</v>
      </c>
      <c r="C210">
        <f t="shared" si="28"/>
        <v>2.4621358032972926E-2</v>
      </c>
      <c r="D210">
        <f t="shared" si="29"/>
        <v>2.4491108900501938E-2</v>
      </c>
      <c r="E210">
        <f t="shared" si="30"/>
        <v>2.4360273260060406E-3</v>
      </c>
      <c r="F210">
        <f t="shared" si="31"/>
        <v>3.2637237635426059E-30</v>
      </c>
      <c r="H210" s="4">
        <f t="shared" si="35"/>
        <v>0.8057317922732411</v>
      </c>
      <c r="J210">
        <f t="shared" si="32"/>
        <v>2.4438200605369839E-5</v>
      </c>
      <c r="K210">
        <f t="shared" si="33"/>
        <v>0.99105160737280507</v>
      </c>
      <c r="L210">
        <f t="shared" si="34"/>
        <v>2.4261812545702437E-7</v>
      </c>
    </row>
    <row r="211" spans="1:12" x14ac:dyDescent="0.25">
      <c r="A211">
        <v>20.399999999999999</v>
      </c>
      <c r="B211">
        <f t="shared" si="27"/>
        <v>100.04563721864875</v>
      </c>
      <c r="C211">
        <f t="shared" si="28"/>
        <v>2.4176166173140688E-2</v>
      </c>
      <c r="D211">
        <f t="shared" si="29"/>
        <v>2.4229437619619917E-2</v>
      </c>
      <c r="E211">
        <f t="shared" si="30"/>
        <v>2.4099560016404824E-3</v>
      </c>
      <c r="F211">
        <f t="shared" si="31"/>
        <v>1.5842961933625004E-30</v>
      </c>
      <c r="H211" s="4">
        <f t="shared" si="35"/>
        <v>0.80814174827488161</v>
      </c>
      <c r="J211">
        <f t="shared" si="32"/>
        <v>2.4018258265909224E-5</v>
      </c>
      <c r="K211">
        <f t="shared" si="33"/>
        <v>0.99109527615743021</v>
      </c>
      <c r="L211">
        <f t="shared" si="34"/>
        <v>2.3845951911706698E-7</v>
      </c>
    </row>
    <row r="212" spans="1:12" x14ac:dyDescent="0.25">
      <c r="A212">
        <v>20.5</v>
      </c>
      <c r="B212">
        <f t="shared" si="27"/>
        <v>100.79562265052679</v>
      </c>
      <c r="C212">
        <f t="shared" si="28"/>
        <v>2.3739024063927208E-2</v>
      </c>
      <c r="D212">
        <f t="shared" si="29"/>
        <v>2.3969682413189041E-2</v>
      </c>
      <c r="E212">
        <f t="shared" si="30"/>
        <v>2.3840766292959905E-3</v>
      </c>
      <c r="F212">
        <f t="shared" si="31"/>
        <v>7.6618233757744816E-31</v>
      </c>
      <c r="H212" s="4">
        <f t="shared" si="35"/>
        <v>0.81052582490417757</v>
      </c>
      <c r="J212">
        <f t="shared" si="32"/>
        <v>2.3607533024842342E-5</v>
      </c>
      <c r="K212">
        <f t="shared" si="33"/>
        <v>0.99113852080124576</v>
      </c>
      <c r="L212">
        <f t="shared" si="34"/>
        <v>2.3439195884889674E-7</v>
      </c>
    </row>
    <row r="213" spans="1:12" x14ac:dyDescent="0.25">
      <c r="A213">
        <v>20.6</v>
      </c>
      <c r="B213">
        <f t="shared" si="27"/>
        <v>101.54753968007314</v>
      </c>
      <c r="C213">
        <f t="shared" si="28"/>
        <v>2.3309786153513441E-2</v>
      </c>
      <c r="D213">
        <f t="shared" si="29"/>
        <v>2.371185017273009E-2</v>
      </c>
      <c r="E213">
        <f t="shared" si="30"/>
        <v>2.3583898641219353E-3</v>
      </c>
      <c r="F213">
        <f t="shared" si="31"/>
        <v>3.6914847433617718E-31</v>
      </c>
      <c r="H213" s="4">
        <f t="shared" si="35"/>
        <v>0.81288421476829953</v>
      </c>
      <c r="J213">
        <f t="shared" si="32"/>
        <v>2.3205779088873431E-5</v>
      </c>
      <c r="K213">
        <f t="shared" si="33"/>
        <v>0.9911813474536616</v>
      </c>
      <c r="L213">
        <f t="shared" si="34"/>
        <v>2.3041302278417372E-7</v>
      </c>
    </row>
    <row r="214" spans="1:12" x14ac:dyDescent="0.25">
      <c r="A214">
        <v>20.7</v>
      </c>
      <c r="B214">
        <f t="shared" si="27"/>
        <v>102.30138386921486</v>
      </c>
      <c r="C214">
        <f t="shared" si="28"/>
        <v>2.2888309521880174E-2</v>
      </c>
      <c r="D214">
        <f t="shared" si="29"/>
        <v>2.3455947109709614E-2</v>
      </c>
      <c r="E214">
        <f t="shared" si="30"/>
        <v>2.3328962941680095E-3</v>
      </c>
      <c r="F214">
        <f t="shared" si="31"/>
        <v>1.7719179576170081E-31</v>
      </c>
      <c r="H214" s="4">
        <f t="shared" si="35"/>
        <v>0.81521711106246753</v>
      </c>
      <c r="J214">
        <f t="shared" si="32"/>
        <v>2.2812758367956951E-5</v>
      </c>
      <c r="K214">
        <f t="shared" si="33"/>
        <v>0.99122376214578367</v>
      </c>
      <c r="L214">
        <f t="shared" si="34"/>
        <v>2.2652036476793772E-7</v>
      </c>
    </row>
    <row r="215" spans="1:12" x14ac:dyDescent="0.25">
      <c r="A215">
        <v>20.8</v>
      </c>
      <c r="B215">
        <f t="shared" si="27"/>
        <v>103.05715081149451</v>
      </c>
      <c r="C215">
        <f t="shared" si="28"/>
        <v>2.2474453833220911E-2</v>
      </c>
      <c r="D215">
        <f t="shared" si="29"/>
        <v>2.320197877364991E-2</v>
      </c>
      <c r="E215">
        <f t="shared" si="30"/>
        <v>2.3075964421775735E-3</v>
      </c>
      <c r="F215">
        <f t="shared" si="31"/>
        <v>8.4734472706224618E-32</v>
      </c>
      <c r="H215" s="4">
        <f t="shared" si="35"/>
        <v>0.81752470750464512</v>
      </c>
      <c r="J215">
        <f t="shared" si="32"/>
        <v>2.2428240198219963E-5</v>
      </c>
      <c r="K215">
        <f t="shared" si="33"/>
        <v>0.99126577079324529</v>
      </c>
      <c r="L215">
        <f t="shared" si="34"/>
        <v>2.2271171164202657E-7</v>
      </c>
    </row>
    <row r="216" spans="1:12" x14ac:dyDescent="0.25">
      <c r="A216">
        <v>20.9</v>
      </c>
      <c r="B216">
        <f t="shared" si="27"/>
        <v>103.81483613169327</v>
      </c>
      <c r="C216">
        <f t="shared" si="28"/>
        <v>2.2068081289215575E-2</v>
      </c>
      <c r="D216">
        <f t="shared" si="29"/>
        <v>2.2949950069902542E-2</v>
      </c>
      <c r="E216">
        <f t="shared" si="30"/>
        <v>2.2824907673496108E-3</v>
      </c>
      <c r="F216">
        <f t="shared" si="31"/>
        <v>4.0369283106371241E-32</v>
      </c>
      <c r="H216" s="4">
        <f t="shared" si="35"/>
        <v>0.81980719827199477</v>
      </c>
      <c r="J216">
        <f t="shared" si="32"/>
        <v>2.2052001076121253E-5</v>
      </c>
      <c r="K216">
        <f t="shared" si="33"/>
        <v>0.99130737919895762</v>
      </c>
      <c r="L216">
        <f t="shared" si="34"/>
        <v>2.1898486063839221E-7</v>
      </c>
    </row>
    <row r="217" spans="1:12" x14ac:dyDescent="0.25">
      <c r="A217">
        <v>21</v>
      </c>
      <c r="B217">
        <f t="shared" si="27"/>
        <v>104.57443548546154</v>
      </c>
      <c r="C217">
        <f t="shared" si="28"/>
        <v>2.1669056583148667E-2</v>
      </c>
      <c r="D217">
        <f t="shared" si="29"/>
        <v>2.2699865277089021E-2</v>
      </c>
      <c r="E217">
        <f t="shared" si="30"/>
        <v>2.2575796670651228E-3</v>
      </c>
      <c r="F217">
        <f t="shared" si="31"/>
        <v>1.9160935799484094E-32</v>
      </c>
      <c r="H217" s="4">
        <f t="shared" si="35"/>
        <v>0.82206477793905985</v>
      </c>
      <c r="J217">
        <f t="shared" si="32"/>
        <v>2.1683824403339708E-5</v>
      </c>
      <c r="K217">
        <f t="shared" si="33"/>
        <v>0.99134859305578216</v>
      </c>
      <c r="L217">
        <f t="shared" si="34"/>
        <v>2.153376768773633E-7</v>
      </c>
    </row>
    <row r="218" spans="1:12" x14ac:dyDescent="0.25">
      <c r="A218">
        <v>21.1</v>
      </c>
      <c r="B218">
        <f t="shared" si="27"/>
        <v>105.33594455895455</v>
      </c>
      <c r="C218">
        <f t="shared" si="28"/>
        <v>2.1277246854857355E-2</v>
      </c>
      <c r="D218">
        <f t="shared" si="29"/>
        <v>2.2451728064212789E-2</v>
      </c>
      <c r="E218">
        <f t="shared" si="30"/>
        <v>2.2328634785829119E-3</v>
      </c>
      <c r="F218">
        <f t="shared" si="31"/>
        <v>9.0606123548300514E-33</v>
      </c>
      <c r="H218" s="4">
        <f t="shared" si="35"/>
        <v>0.82429764141764272</v>
      </c>
      <c r="J218">
        <f t="shared" si="32"/>
        <v>2.132350024191139E-5</v>
      </c>
      <c r="K218">
        <f t="shared" si="33"/>
        <v>0.99138941794912638</v>
      </c>
      <c r="L218">
        <f t="shared" si="34"/>
        <v>2.1176809096616533E-7</v>
      </c>
    </row>
    <row r="219" spans="1:12" x14ac:dyDescent="0.25">
      <c r="A219">
        <v>21.2</v>
      </c>
      <c r="B219">
        <f t="shared" si="27"/>
        <v>106.09935906847458</v>
      </c>
      <c r="C219">
        <f t="shared" si="28"/>
        <v>2.0892521646494026E-2</v>
      </c>
      <c r="D219">
        <f t="shared" si="29"/>
        <v>2.22055415074464E-2</v>
      </c>
      <c r="E219">
        <f t="shared" si="30"/>
        <v>2.2083424807022483E-3</v>
      </c>
      <c r="F219">
        <f t="shared" si="31"/>
        <v>4.2684865560776914E-33</v>
      </c>
      <c r="H219" s="4">
        <f t="shared" si="35"/>
        <v>0.82650598389834495</v>
      </c>
      <c r="J219">
        <f t="shared" si="32"/>
        <v>2.0970825079156521E-5</v>
      </c>
      <c r="K219">
        <f t="shared" si="33"/>
        <v>0.99142985935946804</v>
      </c>
      <c r="L219">
        <f t="shared" si="34"/>
        <v>2.0827409669322154E-7</v>
      </c>
    </row>
    <row r="220" spans="1:12" x14ac:dyDescent="0.25">
      <c r="A220">
        <v>21.3</v>
      </c>
      <c r="B220">
        <f t="shared" si="27"/>
        <v>106.86467476011877</v>
      </c>
      <c r="C220">
        <f t="shared" si="28"/>
        <v>2.0514752859088714E-2</v>
      </c>
      <c r="D220">
        <f t="shared" si="29"/>
        <v>2.1961308106597938E-2</v>
      </c>
      <c r="E220">
        <f t="shared" si="30"/>
        <v>2.1840168953928909E-3</v>
      </c>
      <c r="F220">
        <f t="shared" si="31"/>
        <v>2.0033931814438476E-33</v>
      </c>
      <c r="H220" s="4">
        <f t="shared" si="35"/>
        <v>0.82869000079373789</v>
      </c>
      <c r="J220">
        <f t="shared" si="32"/>
        <v>2.0625601601961803E-5</v>
      </c>
      <c r="K220">
        <f t="shared" si="33"/>
        <v>0.99146992266480694</v>
      </c>
      <c r="L220">
        <f t="shared" si="34"/>
        <v>2.0485374881399279E-7</v>
      </c>
    </row>
    <row r="221" spans="1:12" x14ac:dyDescent="0.25">
      <c r="A221">
        <v>21.4</v>
      </c>
      <c r="B221">
        <f t="shared" si="27"/>
        <v>107.63188740943299</v>
      </c>
      <c r="C221">
        <f t="shared" si="28"/>
        <v>2.0143814709897047E-2</v>
      </c>
      <c r="D221">
        <f t="shared" si="29"/>
        <v>2.1719029801260809E-2</v>
      </c>
      <c r="E221">
        <f t="shared" si="30"/>
        <v>2.1598868893956047E-3</v>
      </c>
      <c r="F221">
        <f t="shared" si="31"/>
        <v>9.3677380352096165E-34</v>
      </c>
      <c r="H221" s="4">
        <f t="shared" si="35"/>
        <v>0.8308498876831335</v>
      </c>
      <c r="J221">
        <f t="shared" si="32"/>
        <v>2.0287638480003633E-5</v>
      </c>
      <c r="K221">
        <f t="shared" si="33"/>
        <v>0.99150961314304953</v>
      </c>
      <c r="L221">
        <f t="shared" si="34"/>
        <v>2.0150516092431097E-7</v>
      </c>
    </row>
    <row r="222" spans="1:12" x14ac:dyDescent="0.25">
      <c r="A222">
        <v>21.5</v>
      </c>
      <c r="B222">
        <f t="shared" si="27"/>
        <v>108.40099282107109</v>
      </c>
      <c r="C222">
        <f t="shared" si="28"/>
        <v>1.9779583690519246E-2</v>
      </c>
      <c r="D222">
        <f t="shared" si="29"/>
        <v>2.1478707986650671E-2</v>
      </c>
      <c r="E222">
        <f t="shared" si="30"/>
        <v>2.1359525757892583E-3</v>
      </c>
      <c r="F222">
        <f t="shared" si="31"/>
        <v>4.3639515270597877E-34</v>
      </c>
      <c r="H222" s="4">
        <f t="shared" si="35"/>
        <v>0.83298584025892275</v>
      </c>
      <c r="J222">
        <f t="shared" si="32"/>
        <v>1.9956750157518389E-5</v>
      </c>
      <c r="K222">
        <f t="shared" si="33"/>
        <v>0.99154893597432636</v>
      </c>
      <c r="L222">
        <f t="shared" si="34"/>
        <v>1.982265034173616E-7</v>
      </c>
    </row>
    <row r="223" spans="1:12" x14ac:dyDescent="0.25">
      <c r="A223">
        <v>21.6</v>
      </c>
      <c r="B223">
        <f t="shared" si="27"/>
        <v>109.17198682845958</v>
      </c>
      <c r="C223">
        <f t="shared" si="28"/>
        <v>1.9421938525776616E-2</v>
      </c>
      <c r="D223">
        <f t="shared" si="29"/>
        <v>2.1240343529133895E-2</v>
      </c>
      <c r="E223">
        <f t="shared" si="30"/>
        <v>2.1122140155292114E-3</v>
      </c>
      <c r="F223">
        <f t="shared" si="31"/>
        <v>2.0253593536403234E-34</v>
      </c>
      <c r="H223" s="4">
        <f t="shared" si="35"/>
        <v>0.83509805427445194</v>
      </c>
      <c r="J223">
        <f t="shared" si="32"/>
        <v>1.9632756653245391E-5</v>
      </c>
      <c r="K223">
        <f t="shared" si="33"/>
        <v>0.99158789624324628</v>
      </c>
      <c r="L223">
        <f t="shared" si="34"/>
        <v>1.9501600152066031E-7</v>
      </c>
    </row>
    <row r="224" spans="1:12" x14ac:dyDescent="0.25">
      <c r="A224">
        <v>21.7</v>
      </c>
      <c r="B224">
        <f t="shared" si="27"/>
        <v>109.94486529346796</v>
      </c>
      <c r="C224">
        <f t="shared" si="28"/>
        <v>1.9070760133331383E-2</v>
      </c>
      <c r="D224">
        <f t="shared" si="29"/>
        <v>2.1003936781451234E-2</v>
      </c>
      <c r="E224">
        <f t="shared" si="30"/>
        <v>2.0886712189546477E-3</v>
      </c>
      <c r="F224">
        <f t="shared" si="31"/>
        <v>9.3648668153759358E-35</v>
      </c>
      <c r="H224" s="4">
        <f t="shared" si="35"/>
        <v>0.83718672549340656</v>
      </c>
      <c r="J224">
        <f t="shared" si="32"/>
        <v>1.9315483368185298E-5</v>
      </c>
      <c r="K224">
        <f t="shared" si="33"/>
        <v>0.99162649894108768</v>
      </c>
      <c r="L224">
        <f t="shared" si="34"/>
        <v>1.9187193340953403E-7</v>
      </c>
    </row>
    <row r="225" spans="1:12" x14ac:dyDescent="0.25">
      <c r="A225">
        <v>21.8</v>
      </c>
      <c r="B225">
        <f t="shared" si="27"/>
        <v>110.7196241060842</v>
      </c>
      <c r="C225">
        <f t="shared" si="28"/>
        <v>1.8725931584036803E-2</v>
      </c>
      <c r="D225">
        <f t="shared" si="29"/>
        <v>2.0769487597641124E-2</v>
      </c>
      <c r="E225">
        <f t="shared" si="30"/>
        <v>2.0653241472653357E-3</v>
      </c>
      <c r="F225">
        <f t="shared" si="31"/>
        <v>4.3139867914923247E-35</v>
      </c>
      <c r="H225" s="4">
        <f t="shared" si="35"/>
        <v>0.8392520496406719</v>
      </c>
      <c r="J225">
        <f t="shared" si="32"/>
        <v>1.9004760900834497E-5</v>
      </c>
      <c r="K225">
        <f t="shared" si="33"/>
        <v>0.99166474896793</v>
      </c>
      <c r="L225">
        <f t="shared" si="34"/>
        <v>1.8879262839379326E-7</v>
      </c>
    </row>
    <row r="226" spans="1:12" x14ac:dyDescent="0.25">
      <c r="A226">
        <v>21.9</v>
      </c>
      <c r="B226">
        <f t="shared" si="27"/>
        <v>111.49625918409534</v>
      </c>
      <c r="C226">
        <f t="shared" si="28"/>
        <v>1.8387338063004202E-2</v>
      </c>
      <c r="D226">
        <f t="shared" si="29"/>
        <v>2.0536995347666471E-2</v>
      </c>
      <c r="E226">
        <f t="shared" si="30"/>
        <v>2.0421727139708023E-3</v>
      </c>
      <c r="F226">
        <f t="shared" si="31"/>
        <v>1.9798580303934147E-35</v>
      </c>
      <c r="H226" s="4">
        <f t="shared" si="35"/>
        <v>0.84129422235464268</v>
      </c>
      <c r="J226">
        <f t="shared" si="32"/>
        <v>1.8700424869572399E-5</v>
      </c>
      <c r="K226">
        <f t="shared" si="33"/>
        <v>0.99170265113472789</v>
      </c>
      <c r="L226">
        <f t="shared" si="34"/>
        <v>1.8577646517443863E-7</v>
      </c>
    </row>
    <row r="227" spans="1:12" x14ac:dyDescent="0.25">
      <c r="A227">
        <v>22</v>
      </c>
      <c r="B227">
        <f t="shared" si="27"/>
        <v>112.27476647277362</v>
      </c>
      <c r="C227">
        <f t="shared" si="28"/>
        <v>1.80548668313739E-2</v>
      </c>
      <c r="D227">
        <f t="shared" si="29"/>
        <v>2.0306458931748997E-2</v>
      </c>
      <c r="E227">
        <f t="shared" si="30"/>
        <v>2.0192167863082354E-3</v>
      </c>
      <c r="F227">
        <f t="shared" si="31"/>
        <v>9.0524817535904837E-36</v>
      </c>
      <c r="H227" s="4">
        <f t="shared" si="35"/>
        <v>0.84331343914095092</v>
      </c>
      <c r="J227">
        <f t="shared" si="32"/>
        <v>1.8402315741893495E-5</v>
      </c>
      <c r="K227">
        <f t="shared" si="33"/>
        <v>0.99174021016532754</v>
      </c>
      <c r="L227">
        <f t="shared" si="34"/>
        <v>1.8282187016739261E-7</v>
      </c>
    </row>
    <row r="228" spans="1:12" x14ac:dyDescent="0.25">
      <c r="A228">
        <v>22.1</v>
      </c>
      <c r="B228">
        <f t="shared" si="27"/>
        <v>113.0551419445662</v>
      </c>
      <c r="C228">
        <f t="shared" si="28"/>
        <v>1.7728407188777467E-2</v>
      </c>
      <c r="D228">
        <f t="shared" si="29"/>
        <v>2.0077876794415136E-2</v>
      </c>
      <c r="E228">
        <f t="shared" si="30"/>
        <v>1.9964561866336124E-3</v>
      </c>
      <c r="F228">
        <f t="shared" si="31"/>
        <v>4.1236326546210684E-36</v>
      </c>
      <c r="H228" s="4">
        <f t="shared" si="35"/>
        <v>0.84530989532758449</v>
      </c>
      <c r="J228">
        <f t="shared" si="32"/>
        <v>1.8110278670190637E-5</v>
      </c>
      <c r="K228">
        <f t="shared" si="33"/>
        <v>0.99177743069842972</v>
      </c>
      <c r="L228">
        <f t="shared" si="34"/>
        <v>1.7992731589138804E-7</v>
      </c>
    </row>
    <row r="229" spans="1:12" x14ac:dyDescent="0.25">
      <c r="A229">
        <v>22.2</v>
      </c>
      <c r="B229">
        <f t="shared" si="27"/>
        <v>113.83738159879216</v>
      </c>
      <c r="C229">
        <f t="shared" si="28"/>
        <v>1.7407850436478696E-2</v>
      </c>
      <c r="D229">
        <f t="shared" si="29"/>
        <v>1.985124693825796E-2</v>
      </c>
      <c r="E229">
        <f t="shared" si="30"/>
        <v>1.9738906937838414E-3</v>
      </c>
      <c r="F229">
        <f t="shared" si="31"/>
        <v>1.8714202042561481E-36</v>
      </c>
      <c r="H229" s="4">
        <f t="shared" si="35"/>
        <v>0.84728378602136833</v>
      </c>
      <c r="J229">
        <f t="shared" si="32"/>
        <v>1.7824163333810074E-5</v>
      </c>
      <c r="K229">
        <f t="shared" si="33"/>
        <v>0.99181431728949954</v>
      </c>
      <c r="L229">
        <f t="shared" si="34"/>
        <v>1.770913194172835E-7</v>
      </c>
    </row>
    <row r="230" spans="1:12" x14ac:dyDescent="0.25">
      <c r="A230">
        <v>22.3</v>
      </c>
      <c r="B230">
        <f t="shared" si="27"/>
        <v>114.62148146134155</v>
      </c>
      <c r="C230">
        <f t="shared" si="28"/>
        <v>1.7093089841180954E-2</v>
      </c>
      <c r="D230">
        <f t="shared" si="29"/>
        <v>1.9626566937418311E-2</v>
      </c>
      <c r="E230">
        <f t="shared" si="30"/>
        <v>1.9515200444103797E-3</v>
      </c>
      <c r="F230">
        <f t="shared" si="31"/>
        <v>8.4613958589064857E-37</v>
      </c>
      <c r="H230" s="4">
        <f t="shared" si="35"/>
        <v>0.84923530606577868</v>
      </c>
      <c r="J230">
        <f t="shared" si="32"/>
        <v>1.7543823787112237E-5</v>
      </c>
      <c r="K230">
        <f t="shared" si="33"/>
        <v>0.99185087441262487</v>
      </c>
      <c r="L230">
        <f t="shared" si="34"/>
        <v>1.743124408762061E-7</v>
      </c>
    </row>
    <row r="231" spans="1:12" x14ac:dyDescent="0.25">
      <c r="A231">
        <v>22.4</v>
      </c>
      <c r="B231">
        <f t="shared" si="27"/>
        <v>115.40743758438096</v>
      </c>
      <c r="C231">
        <f t="shared" si="28"/>
        <v>1.6784020599489087E-2</v>
      </c>
      <c r="D231">
        <f t="shared" si="29"/>
        <v>1.9403833950790112E-2</v>
      </c>
      <c r="E231">
        <f t="shared" si="30"/>
        <v>1.9293439342871986E-3</v>
      </c>
      <c r="F231">
        <f t="shared" si="31"/>
        <v>3.8114689744918985E-37</v>
      </c>
      <c r="H231" s="4">
        <f t="shared" si="35"/>
        <v>0.85116465000006591</v>
      </c>
      <c r="J231">
        <f t="shared" si="32"/>
        <v>1.726911831328346E-5</v>
      </c>
      <c r="K231">
        <f t="shared" si="33"/>
        <v>0.99188710646232559</v>
      </c>
      <c r="L231">
        <f t="shared" si="34"/>
        <v>1.715892820240312E-7</v>
      </c>
    </row>
    <row r="232" spans="1:12" x14ac:dyDescent="0.25">
      <c r="A232">
        <v>22.5</v>
      </c>
      <c r="B232">
        <f t="shared" si="27"/>
        <v>116.19524604606342</v>
      </c>
      <c r="C232">
        <f t="shared" si="28"/>
        <v>1.6480539803013814E-2</v>
      </c>
      <c r="D232">
        <f t="shared" si="29"/>
        <v>1.918304473495331E-2</v>
      </c>
      <c r="E232">
        <f t="shared" si="30"/>
        <v>1.9073620195896202E-3</v>
      </c>
      <c r="F232">
        <f t="shared" si="31"/>
        <v>1.7104987272701952E-37</v>
      </c>
      <c r="H232" s="4">
        <f t="shared" si="35"/>
        <v>0.85307201201965555</v>
      </c>
      <c r="J232">
        <f t="shared" si="32"/>
        <v>1.699990928365723E-5</v>
      </c>
      <c r="K232">
        <f t="shared" si="33"/>
        <v>0.99192301775531433</v>
      </c>
      <c r="L232">
        <f t="shared" si="34"/>
        <v>1.6892048485984005E-7</v>
      </c>
    </row>
    <row r="233" spans="1:12" x14ac:dyDescent="0.25">
      <c r="A233">
        <v>22.6</v>
      </c>
      <c r="B233">
        <f t="shared" si="27"/>
        <v>116.98490295024179</v>
      </c>
      <c r="C233">
        <f t="shared" si="28"/>
        <v>1.6182546404107157E-2</v>
      </c>
      <c r="D233">
        <f t="shared" si="29"/>
        <v>1.8964195656838548E-2</v>
      </c>
      <c r="E233">
        <f t="shared" si="30"/>
        <v>1.885573918148269E-3</v>
      </c>
      <c r="F233">
        <f t="shared" si="31"/>
        <v>7.6477454473069535E-38</v>
      </c>
      <c r="H233" s="4">
        <f t="shared" si="35"/>
        <v>0.8549575859378038</v>
      </c>
      <c r="J233">
        <f t="shared" si="32"/>
        <v>1.6736063022313636E-5</v>
      </c>
      <c r="K233">
        <f t="shared" si="33"/>
        <v>0.99195861253221107</v>
      </c>
      <c r="L233">
        <f t="shared" si="34"/>
        <v>1.6630473029609385E-7</v>
      </c>
    </row>
    <row r="234" spans="1:12" x14ac:dyDescent="0.25">
      <c r="A234">
        <v>22.7</v>
      </c>
      <c r="B234">
        <f t="shared" si="27"/>
        <v>117.77640442618765</v>
      </c>
      <c r="C234">
        <f t="shared" si="28"/>
        <v>1.5889941182217381E-2</v>
      </c>
      <c r="D234">
        <f t="shared" si="29"/>
        <v>1.8747282706127636E-2</v>
      </c>
      <c r="E234">
        <f t="shared" si="30"/>
        <v>1.8639792106760898E-3</v>
      </c>
      <c r="F234">
        <f t="shared" si="31"/>
        <v>3.406627927483101E-38</v>
      </c>
      <c r="H234" s="4">
        <f t="shared" si="35"/>
        <v>0.85682156514847985</v>
      </c>
      <c r="J234">
        <f t="shared" si="32"/>
        <v>1.6477449675736797E-5</v>
      </c>
      <c r="K234">
        <f t="shared" si="33"/>
        <v>0.99199389495921231</v>
      </c>
      <c r="L234">
        <f t="shared" si="34"/>
        <v>1.6374073687837153E-7</v>
      </c>
    </row>
    <row r="235" spans="1:12" x14ac:dyDescent="0.25">
      <c r="A235">
        <v>22.8</v>
      </c>
      <c r="B235">
        <f t="shared" si="27"/>
        <v>118.56974662831425</v>
      </c>
      <c r="C235">
        <f t="shared" si="28"/>
        <v>1.5602626710852196E-2</v>
      </c>
      <c r="D235">
        <f t="shared" si="29"/>
        <v>1.8532301507393632E-2</v>
      </c>
      <c r="E235">
        <f t="shared" si="30"/>
        <v>1.8425774419688827E-3</v>
      </c>
      <c r="F235">
        <f t="shared" si="31"/>
        <v>1.5118088846707996E-38</v>
      </c>
      <c r="H235" s="4">
        <f t="shared" si="35"/>
        <v>0.85866414259044876</v>
      </c>
      <c r="J235">
        <f t="shared" si="32"/>
        <v>1.622394308732021E-5</v>
      </c>
      <c r="K235">
        <f t="shared" si="33"/>
        <v>0.99202886912971677</v>
      </c>
      <c r="L235">
        <f t="shared" si="34"/>
        <v>1.6122725955261753E-7</v>
      </c>
    </row>
    <row r="236" spans="1:12" x14ac:dyDescent="0.25">
      <c r="A236">
        <v>22.9</v>
      </c>
      <c r="B236">
        <f t="shared" si="27"/>
        <v>119.36492573590297</v>
      </c>
      <c r="C236">
        <f t="shared" si="28"/>
        <v>1.5320507325139591E-2</v>
      </c>
      <c r="D236">
        <f t="shared" si="29"/>
        <v>1.8319247331984808E-2</v>
      </c>
      <c r="E236">
        <f t="shared" si="30"/>
        <v>1.8213681220820615E-3</v>
      </c>
      <c r="F236">
        <f t="shared" si="31"/>
        <v>6.6842132327218194E-39</v>
      </c>
      <c r="H236" s="4">
        <f t="shared" si="35"/>
        <v>0.86048551071253088</v>
      </c>
      <c r="J236">
        <f t="shared" si="32"/>
        <v>1.5975420676519043E-5</v>
      </c>
      <c r="K236">
        <f t="shared" si="33"/>
        <v>0.99206353906590838</v>
      </c>
      <c r="L236">
        <f t="shared" si="34"/>
        <v>1.5876308847793419E-7</v>
      </c>
    </row>
    <row r="237" spans="1:12" x14ac:dyDescent="0.25">
      <c r="A237">
        <v>23</v>
      </c>
      <c r="B237">
        <f t="shared" si="27"/>
        <v>120.16193795283502</v>
      </c>
      <c r="C237">
        <f t="shared" si="28"/>
        <v>1.5043489089974878E-2</v>
      </c>
      <c r="D237">
        <f t="shared" si="29"/>
        <v>1.8108115109655907E-2</v>
      </c>
      <c r="E237">
        <f t="shared" si="30"/>
        <v>1.8003507274803791E-3</v>
      </c>
      <c r="F237">
        <f t="shared" si="31"/>
        <v>2.9443213306108179E-39</v>
      </c>
      <c r="H237" s="4">
        <f t="shared" si="35"/>
        <v>0.86228586144001129</v>
      </c>
      <c r="J237">
        <f t="shared" si="32"/>
        <v>1.573176332245867E-5</v>
      </c>
      <c r="K237">
        <f t="shared" si="33"/>
        <v>0.99209790872029813</v>
      </c>
      <c r="L237">
        <f t="shared" si="34"/>
        <v>1.5634704788305424E-7</v>
      </c>
    </row>
    <row r="238" spans="1:12" x14ac:dyDescent="0.25">
      <c r="A238">
        <v>23.1</v>
      </c>
      <c r="B238">
        <f t="shared" si="27"/>
        <v>120.96077950732661</v>
      </c>
      <c r="C238">
        <f t="shared" si="28"/>
        <v>1.477147976874398E-2</v>
      </c>
      <c r="D238">
        <f t="shared" si="29"/>
        <v>1.7898899439951169E-2</v>
      </c>
      <c r="E238">
        <f t="shared" si="30"/>
        <v>1.7795247021646374E-3</v>
      </c>
      <c r="F238">
        <f t="shared" si="31"/>
        <v>1.2921172159414499E-39</v>
      </c>
      <c r="H238" s="4">
        <f t="shared" si="35"/>
        <v>0.86406538614217598</v>
      </c>
      <c r="J238">
        <f t="shared" si="32"/>
        <v>1.549285525181585E-5</v>
      </c>
      <c r="K238">
        <f t="shared" si="33"/>
        <v>0.99213198197722641</v>
      </c>
      <c r="L238">
        <f t="shared" si="34"/>
        <v>1.5397799496469782E-7</v>
      </c>
    </row>
    <row r="239" spans="1:12" x14ac:dyDescent="0.25">
      <c r="A239">
        <v>23.2</v>
      </c>
      <c r="B239">
        <f t="shared" si="27"/>
        <v>121.76144665166763</v>
      </c>
      <c r="C239">
        <f t="shared" si="28"/>
        <v>1.4504388792612011E-2</v>
      </c>
      <c r="D239">
        <f t="shared" si="29"/>
        <v>1.7691594603342339E-2</v>
      </c>
      <c r="E239">
        <f t="shared" si="30"/>
        <v>1.7588894587734522E-3</v>
      </c>
      <c r="F239">
        <f t="shared" si="31"/>
        <v>5.6493789385093052E-40</v>
      </c>
      <c r="H239" s="4">
        <f t="shared" si="35"/>
        <v>0.86582427560094943</v>
      </c>
      <c r="J239">
        <f t="shared" si="32"/>
        <v>1.5258583930798527E-5</v>
      </c>
      <c r="K239">
        <f t="shared" si="33"/>
        <v>0.99216576265432632</v>
      </c>
      <c r="L239">
        <f t="shared" si="34"/>
        <v>1.5165481882611109E-7</v>
      </c>
    </row>
    <row r="240" spans="1:12" x14ac:dyDescent="0.25">
      <c r="A240">
        <v>23.3</v>
      </c>
      <c r="B240">
        <f t="shared" si="27"/>
        <v>122.56393566196519</v>
      </c>
      <c r="C240">
        <f t="shared" si="28"/>
        <v>1.424212723036733E-2</v>
      </c>
      <c r="D240">
        <f t="shared" si="29"/>
        <v>1.7486194572126208E-2</v>
      </c>
      <c r="E240">
        <f t="shared" si="30"/>
        <v>1.7384443796605292E-3</v>
      </c>
      <c r="F240">
        <f t="shared" si="31"/>
        <v>2.4608314567766713E-40</v>
      </c>
      <c r="H240" s="4">
        <f t="shared" si="35"/>
        <v>0.86756271998060996</v>
      </c>
      <c r="J240">
        <f t="shared" si="32"/>
        <v>1.5028839961057677E-5</v>
      </c>
      <c r="K240">
        <f t="shared" si="33"/>
        <v>0.99219925450394952</v>
      </c>
      <c r="L240">
        <f t="shared" si="34"/>
        <v>1.4937643945415821E-7</v>
      </c>
    </row>
    <row r="241" spans="1:12" x14ac:dyDescent="0.25">
      <c r="A241">
        <v>23.4</v>
      </c>
      <c r="B241">
        <f t="shared" si="27"/>
        <v>123.36824283789116</v>
      </c>
      <c r="C241">
        <f t="shared" si="28"/>
        <v>1.3984607758810828E-2</v>
      </c>
      <c r="D241">
        <f t="shared" si="29"/>
        <v>1.7282693021085122E-2</v>
      </c>
      <c r="E241">
        <f t="shared" si="30"/>
        <v>1.718188817949976E-3</v>
      </c>
      <c r="F241">
        <f t="shared" si="31"/>
        <v>1.067937121601471E-40</v>
      </c>
      <c r="H241" s="4">
        <f t="shared" si="35"/>
        <v>0.8692809087985599</v>
      </c>
      <c r="J241">
        <f t="shared" si="32"/>
        <v>1.4803516979371341E-5</v>
      </c>
      <c r="K241">
        <f t="shared" si="33"/>
        <v>0.99223246121455566</v>
      </c>
      <c r="L241">
        <f t="shared" si="34"/>
        <v>1.471418067334017E-7</v>
      </c>
    </row>
    <row r="242" spans="1:12" x14ac:dyDescent="0.25">
      <c r="A242">
        <v>23.5</v>
      </c>
      <c r="B242">
        <f t="shared" si="27"/>
        <v>124.17436450243129</v>
      </c>
      <c r="C242">
        <f t="shared" si="28"/>
        <v>1.3731744633680536E-2</v>
      </c>
      <c r="D242">
        <f t="shared" si="29"/>
        <v>1.7081083337913909E-2</v>
      </c>
      <c r="E242">
        <f t="shared" si="30"/>
        <v>1.6981220985666161E-3</v>
      </c>
      <c r="F242">
        <f t="shared" si="31"/>
        <v>4.6173460325936899E-41</v>
      </c>
      <c r="H242" s="4">
        <f t="shared" si="35"/>
        <v>0.87097903089712647</v>
      </c>
      <c r="J242">
        <f t="shared" si="32"/>
        <v>1.4582511560949673E-5</v>
      </c>
      <c r="K242">
        <f t="shared" si="33"/>
        <v>0.99226538641206641</v>
      </c>
      <c r="L242">
        <f t="shared" si="34"/>
        <v>1.4494989949569288E-7</v>
      </c>
    </row>
    <row r="243" spans="1:12" x14ac:dyDescent="0.25">
      <c r="A243">
        <v>23.6</v>
      </c>
      <c r="B243">
        <f t="shared" si="27"/>
        <v>124.98229700164131</v>
      </c>
      <c r="C243">
        <f t="shared" si="28"/>
        <v>1.3483453661102053E-2</v>
      </c>
      <c r="D243">
        <f t="shared" si="29"/>
        <v>1.6881358633417928E-2</v>
      </c>
      <c r="E243">
        <f t="shared" si="30"/>
        <v>1.6782435192451122E-3</v>
      </c>
      <c r="F243">
        <f t="shared" si="31"/>
        <v>1.9889431141196634E-41</v>
      </c>
      <c r="H243" s="4">
        <f t="shared" si="35"/>
        <v>0.87265727441637153</v>
      </c>
      <c r="J243">
        <f t="shared" si="32"/>
        <v>1.4365723126214633E-5</v>
      </c>
      <c r="K243">
        <f t="shared" si="33"/>
        <v>0.99229803366118541</v>
      </c>
      <c r="L243">
        <f t="shared" si="34"/>
        <v>1.4279972460383935E-7</v>
      </c>
    </row>
    <row r="244" spans="1:12" x14ac:dyDescent="0.25">
      <c r="A244">
        <v>23.7</v>
      </c>
      <c r="B244">
        <f t="shared" si="27"/>
        <v>125.7920367044039</v>
      </c>
      <c r="C244">
        <f t="shared" si="28"/>
        <v>1.3239652169555203E-2</v>
      </c>
      <c r="D244">
        <f t="shared" si="29"/>
        <v>1.6683511751485032E-2</v>
      </c>
      <c r="E244">
        <f t="shared" si="30"/>
        <v>1.6585523515160541E-3</v>
      </c>
      <c r="F244">
        <f t="shared" si="31"/>
        <v>8.5356337264392537E-42</v>
      </c>
      <c r="H244" s="4">
        <f t="shared" si="35"/>
        <v>0.87431582676788755</v>
      </c>
      <c r="J244">
        <f t="shared" si="32"/>
        <v>1.4153053850916131E-5</v>
      </c>
      <c r="K244">
        <f t="shared" si="33"/>
        <v>0.9923304064666848</v>
      </c>
      <c r="L244">
        <f t="shared" si="34"/>
        <v>1.4069031606799793E-7</v>
      </c>
    </row>
    <row r="245" spans="1:12" x14ac:dyDescent="0.25">
      <c r="A245">
        <v>23.8</v>
      </c>
      <c r="B245">
        <f t="shared" si="27"/>
        <v>126.60358000219071</v>
      </c>
      <c r="C245">
        <f t="shared" si="28"/>
        <v>1.3000258982347454E-2</v>
      </c>
      <c r="D245">
        <f t="shared" si="29"/>
        <v>1.6487535278835577E-2</v>
      </c>
      <c r="E245">
        <f t="shared" si="30"/>
        <v>1.6390478416694538E-3</v>
      </c>
      <c r="F245">
        <f t="shared" si="31"/>
        <v>3.6494961940018208E-42</v>
      </c>
      <c r="H245" s="4">
        <f t="shared" si="35"/>
        <v>0.87595487460955701</v>
      </c>
      <c r="J245">
        <f t="shared" si="32"/>
        <v>1.3944408579451411E-5</v>
      </c>
      <c r="K245">
        <f t="shared" si="33"/>
        <v>0.99236250827465922</v>
      </c>
      <c r="L245">
        <f t="shared" si="34"/>
        <v>1.3862073419348876E-7</v>
      </c>
    </row>
    <row r="246" spans="1:12" x14ac:dyDescent="0.25">
      <c r="A246">
        <v>23.9</v>
      </c>
      <c r="B246">
        <f t="shared" si="27"/>
        <v>127.41692330882697</v>
      </c>
      <c r="C246">
        <f t="shared" si="28"/>
        <v>1.2765194390585242E-2</v>
      </c>
      <c r="D246">
        <f t="shared" si="29"/>
        <v>1.6293421554554193E-2</v>
      </c>
      <c r="E246">
        <f t="shared" si="30"/>
        <v>1.6197292116980706E-3</v>
      </c>
      <c r="F246">
        <f t="shared" si="31"/>
        <v>1.5545835141857271E-42</v>
      </c>
      <c r="H246" s="4">
        <f t="shared" si="35"/>
        <v>0.87757460382125507</v>
      </c>
      <c r="J246">
        <f t="shared" si="32"/>
        <v>1.3739694741260716E-5</v>
      </c>
      <c r="K246">
        <f t="shared" si="33"/>
        <v>0.99239434247374902</v>
      </c>
      <c r="L246">
        <f t="shared" si="34"/>
        <v>1.3659006475878824E-7</v>
      </c>
    </row>
    <row r="247" spans="1:12" x14ac:dyDescent="0.25">
      <c r="A247">
        <v>24</v>
      </c>
      <c r="B247">
        <f t="shared" si="27"/>
        <v>128.23206306026054</v>
      </c>
      <c r="C247">
        <f t="shared" si="28"/>
        <v>1.2534380126633835E-2</v>
      </c>
      <c r="D247">
        <f t="shared" si="29"/>
        <v>1.6101162679406755E-2</v>
      </c>
      <c r="E247">
        <f t="shared" si="30"/>
        <v>1.6005956602176739E-3</v>
      </c>
      <c r="F247">
        <f t="shared" si="31"/>
        <v>6.5975009087378322E-43</v>
      </c>
      <c r="H247" s="4">
        <f t="shared" si="35"/>
        <v>0.87917519948147271</v>
      </c>
      <c r="J247">
        <f t="shared" si="32"/>
        <v>1.3538822270177876E-5</v>
      </c>
      <c r="K247">
        <f t="shared" si="33"/>
        <v>0.99242591239633227</v>
      </c>
      <c r="L247">
        <f t="shared" si="34"/>
        <v>1.3459741822251236E-7</v>
      </c>
    </row>
    <row r="248" spans="1:12" x14ac:dyDescent="0.25">
      <c r="A248">
        <v>24.1</v>
      </c>
      <c r="B248">
        <f t="shared" si="27"/>
        <v>129.04899571433344</v>
      </c>
      <c r="C248">
        <f t="shared" si="28"/>
        <v>1.23077393380572E-2</v>
      </c>
      <c r="D248">
        <f t="shared" si="29"/>
        <v>1.5910750524946268E-2</v>
      </c>
      <c r="E248">
        <f t="shared" si="30"/>
        <v>1.581646363367842E-3</v>
      </c>
      <c r="F248">
        <f t="shared" si="31"/>
        <v>2.7895193223207639E-43</v>
      </c>
      <c r="H248" s="4">
        <f t="shared" si="35"/>
        <v>0.8807568458448406</v>
      </c>
      <c r="J248">
        <f t="shared" si="32"/>
        <v>1.3341703526619502E-5</v>
      </c>
      <c r="K248">
        <f t="shared" si="33"/>
        <v>0.99245722131968805</v>
      </c>
      <c r="L248">
        <f t="shared" si="34"/>
        <v>1.326419289582523E-7</v>
      </c>
    </row>
    <row r="249" spans="1:12" x14ac:dyDescent="0.25">
      <c r="A249">
        <v>24.2</v>
      </c>
      <c r="B249">
        <f t="shared" si="27"/>
        <v>129.86771775055692</v>
      </c>
      <c r="C249">
        <f t="shared" si="28"/>
        <v>1.2085196562029079E-2</v>
      </c>
      <c r="D249">
        <f t="shared" si="29"/>
        <v>1.5722176742411251E-2</v>
      </c>
      <c r="E249">
        <f t="shared" si="30"/>
        <v>1.5628804756915812E-3</v>
      </c>
      <c r="F249">
        <f t="shared" si="31"/>
        <v>1.1750708610185253E-43</v>
      </c>
      <c r="H249" s="4">
        <f t="shared" si="35"/>
        <v>0.88231972632053213</v>
      </c>
      <c r="J249">
        <f t="shared" si="32"/>
        <v>1.3148253222501509E-5</v>
      </c>
      <c r="K249">
        <f t="shared" si="33"/>
        <v>0.99248827246713001</v>
      </c>
      <c r="L249">
        <f t="shared" si="34"/>
        <v>1.3072275451617222E-7</v>
      </c>
    </row>
    <row r="250" spans="1:12" x14ac:dyDescent="0.25">
      <c r="A250">
        <v>24.3</v>
      </c>
      <c r="B250">
        <f t="shared" si="27"/>
        <v>130.68822566988965</v>
      </c>
      <c r="C250">
        <f t="shared" si="28"/>
        <v>1.1866677700206643E-2</v>
      </c>
      <c r="D250">
        <f t="shared" si="29"/>
        <v>1.5535432771419928E-2</v>
      </c>
      <c r="E250">
        <f t="shared" si="30"/>
        <v>1.5442971309941728E-3</v>
      </c>
      <c r="F250">
        <f t="shared" si="31"/>
        <v>4.9315535973291901E-44</v>
      </c>
      <c r="H250" s="4">
        <f t="shared" si="35"/>
        <v>0.88386402345152626</v>
      </c>
      <c r="J250">
        <f t="shared" si="32"/>
        <v>1.2958388348776924E-5</v>
      </c>
      <c r="K250">
        <f t="shared" si="33"/>
        <v>0.99251906900911291</v>
      </c>
      <c r="L250">
        <f t="shared" si="34"/>
        <v>1.2883907491033139E-7</v>
      </c>
    </row>
    <row r="251" spans="1:12" x14ac:dyDescent="0.25">
      <c r="A251">
        <v>24.4</v>
      </c>
      <c r="B251">
        <f t="shared" si="27"/>
        <v>131.51051599451986</v>
      </c>
      <c r="C251">
        <f t="shared" si="28"/>
        <v>1.1652109994058598E-2</v>
      </c>
      <c r="D251">
        <f t="shared" si="29"/>
        <v>1.5350509848464188E-2</v>
      </c>
      <c r="E251">
        <f t="shared" si="30"/>
        <v>1.5258954431835387E-3</v>
      </c>
      <c r="F251">
        <f t="shared" si="31"/>
        <v>2.0620002932694719E-44</v>
      </c>
      <c r="H251" s="4">
        <f t="shared" si="35"/>
        <v>0.88538991889470975</v>
      </c>
      <c r="J251">
        <f t="shared" si="32"/>
        <v>1.2772028105492891E-5</v>
      </c>
      <c r="K251">
        <f t="shared" si="33"/>
        <v>0.99254961406431197</v>
      </c>
      <c r="L251">
        <f t="shared" si="34"/>
        <v>1.2699009193073027E-7</v>
      </c>
    </row>
    <row r="252" spans="1:12" x14ac:dyDescent="0.25">
      <c r="A252">
        <v>24.5</v>
      </c>
      <c r="B252">
        <f t="shared" si="27"/>
        <v>132.33458526764909</v>
      </c>
      <c r="C252">
        <f t="shared" si="28"/>
        <v>1.1441422000639308E-2</v>
      </c>
      <c r="D252">
        <f t="shared" si="29"/>
        <v>1.5167399015206154E-2</v>
      </c>
      <c r="E252">
        <f t="shared" si="30"/>
        <v>1.5076745070893994E-3</v>
      </c>
      <c r="F252">
        <f t="shared" si="31"/>
        <v>8.5897237416172923E-45</v>
      </c>
      <c r="H252" s="4">
        <f t="shared" si="35"/>
        <v>0.88689759340179919</v>
      </c>
      <c r="J252">
        <f t="shared" si="32"/>
        <v>1.2589093834269406E-5</v>
      </c>
      <c r="K252">
        <f t="shared" si="33"/>
        <v>0.99257991070067486</v>
      </c>
      <c r="L252">
        <f t="shared" si="34"/>
        <v>1.2517502847912692E-7</v>
      </c>
    </row>
    <row r="253" spans="1:12" x14ac:dyDescent="0.25">
      <c r="A253">
        <v>24.6</v>
      </c>
      <c r="B253">
        <f t="shared" si="27"/>
        <v>133.16043005328058</v>
      </c>
      <c r="C253">
        <f t="shared" si="28"/>
        <v>1.1234543568801023E-2</v>
      </c>
      <c r="D253">
        <f t="shared" si="29"/>
        <v>1.4986091126581403E-2</v>
      </c>
      <c r="E253">
        <f t="shared" si="30"/>
        <v>1.4896333992646263E-3</v>
      </c>
      <c r="F253">
        <f t="shared" si="31"/>
        <v>3.5649662262974872E-45</v>
      </c>
      <c r="H253" s="4">
        <f t="shared" si="35"/>
        <v>0.88838722680106386</v>
      </c>
      <c r="J253">
        <f t="shared" si="32"/>
        <v>1.2409508953106774E-5</v>
      </c>
      <c r="K253">
        <f t="shared" si="33"/>
        <v>0.9926099619364499</v>
      </c>
      <c r="L253">
        <f t="shared" si="34"/>
        <v>1.2339312792771176E-7</v>
      </c>
    </row>
    <row r="254" spans="1:12" x14ac:dyDescent="0.25">
      <c r="A254">
        <v>24.7</v>
      </c>
      <c r="B254">
        <f t="shared" si="27"/>
        <v>133.98804693600979</v>
      </c>
      <c r="C254">
        <f t="shared" si="28"/>
        <v>1.1031405815836188E-2</v>
      </c>
      <c r="D254">
        <f t="shared" si="29"/>
        <v>1.4806576858711756E-2</v>
      </c>
      <c r="E254">
        <f t="shared" si="30"/>
        <v>1.4717711787671649E-3</v>
      </c>
      <c r="F254">
        <f t="shared" si="31"/>
        <v>1.4740683811320427E-45</v>
      </c>
      <c r="H254" s="4">
        <f t="shared" si="35"/>
        <v>0.88985899797983103</v>
      </c>
      <c r="J254">
        <f t="shared" si="32"/>
        <v>1.2233198893431889E-5</v>
      </c>
      <c r="K254">
        <f t="shared" si="33"/>
        <v>0.9926397707411877</v>
      </c>
      <c r="L254">
        <f t="shared" si="34"/>
        <v>1.2164365349976073E-7</v>
      </c>
    </row>
    <row r="255" spans="1:12" x14ac:dyDescent="0.25">
      <c r="A255">
        <v>24.8</v>
      </c>
      <c r="B255">
        <f t="shared" si="27"/>
        <v>134.81743252081776</v>
      </c>
      <c r="C255">
        <f t="shared" si="28"/>
        <v>1.083194110454206E-2</v>
      </c>
      <c r="D255">
        <f t="shared" si="29"/>
        <v>1.4628846716631125E-2</v>
      </c>
      <c r="E255">
        <f t="shared" si="30"/>
        <v>1.454086887922921E-3</v>
      </c>
      <c r="F255">
        <f t="shared" si="31"/>
        <v>6.0724795954693419E-46</v>
      </c>
      <c r="H255" s="4">
        <f t="shared" si="35"/>
        <v>0.89131308486775396</v>
      </c>
      <c r="J255">
        <f t="shared" si="32"/>
        <v>1.2060091039298434E-5</v>
      </c>
      <c r="K255">
        <f t="shared" si="33"/>
        <v>0.99266934003671925</v>
      </c>
      <c r="L255">
        <f t="shared" si="34"/>
        <v>1.1992588767143481E-7</v>
      </c>
    </row>
    <row r="256" spans="1:12" x14ac:dyDescent="0.25">
      <c r="A256">
        <v>24.9</v>
      </c>
      <c r="B256">
        <f t="shared" si="27"/>
        <v>135.64858343286795</v>
      </c>
      <c r="C256">
        <f t="shared" si="28"/>
        <v>1.0636083020700123E-2</v>
      </c>
      <c r="D256">
        <f t="shared" si="29"/>
        <v>1.4452891041827913E-2</v>
      </c>
      <c r="E256">
        <f t="shared" si="30"/>
        <v>1.4365795530717619E-3</v>
      </c>
      <c r="F256">
        <f t="shared" si="31"/>
        <v>2.4923036453112649E-46</v>
      </c>
      <c r="H256" s="4">
        <f t="shared" si="35"/>
        <v>0.89274966442082571</v>
      </c>
      <c r="J256">
        <f t="shared" si="32"/>
        <v>1.1890114668658415E-5</v>
      </c>
      <c r="K256">
        <f t="shared" si="33"/>
        <v>0.99269867269811141</v>
      </c>
      <c r="L256">
        <f t="shared" si="34"/>
        <v>1.1823913159391714E-7</v>
      </c>
    </row>
    <row r="257" spans="1:12" x14ac:dyDescent="0.25">
      <c r="A257">
        <v>25</v>
      </c>
      <c r="B257">
        <f t="shared" si="27"/>
        <v>136.48149631730516</v>
      </c>
      <c r="C257">
        <f t="shared" si="28"/>
        <v>1.0443766350962631E-2</v>
      </c>
      <c r="D257">
        <f t="shared" si="29"/>
        <v>1.4278700019606917E-2</v>
      </c>
      <c r="E257">
        <f t="shared" si="30"/>
        <v>1.4192481852940858E-3</v>
      </c>
      <c r="F257">
        <f t="shared" si="31"/>
        <v>1.0191134320777245E-46</v>
      </c>
      <c r="H257" s="4">
        <f t="shared" si="35"/>
        <v>0.89416891260611975</v>
      </c>
      <c r="J257">
        <f t="shared" si="32"/>
        <v>1.1723200896626801E-5</v>
      </c>
      <c r="K257">
        <f t="shared" si="33"/>
        <v>0.9927277715545979</v>
      </c>
      <c r="L257">
        <f t="shared" si="34"/>
        <v>1.1658270453512063E-7</v>
      </c>
    </row>
    <row r="258" spans="1:12" x14ac:dyDescent="0.25">
      <c r="A258">
        <v>25.1</v>
      </c>
      <c r="B258">
        <f t="shared" si="27"/>
        <v>137.31616783905869</v>
      </c>
      <c r="C258">
        <f t="shared" si="28"/>
        <v>1.0254927061139063E-2</v>
      </c>
      <c r="D258">
        <f t="shared" si="29"/>
        <v>1.4106263686274396E-2</v>
      </c>
      <c r="E258">
        <f t="shared" si="30"/>
        <v>1.402091781121129E-3</v>
      </c>
      <c r="F258">
        <f t="shared" si="31"/>
        <v>4.1517482372827717E-47</v>
      </c>
      <c r="H258" s="4">
        <f t="shared" si="35"/>
        <v>0.89557100438724091</v>
      </c>
      <c r="J258">
        <f t="shared" si="32"/>
        <v>1.1559282620664029E-5</v>
      </c>
      <c r="K258">
        <f t="shared" si="33"/>
        <v>0.99275663939048953</v>
      </c>
      <c r="L258">
        <f t="shared" si="34"/>
        <v>1.1495594334022934E-7</v>
      </c>
    </row>
    <row r="259" spans="1:12" x14ac:dyDescent="0.25">
      <c r="A259">
        <v>25.2</v>
      </c>
      <c r="B259">
        <f t="shared" si="27"/>
        <v>138.15259468264557</v>
      </c>
      <c r="C259">
        <f t="shared" si="28"/>
        <v>1.0069502274875103E-2</v>
      </c>
      <c r="D259">
        <f t="shared" si="29"/>
        <v>1.3935571936148779E-2</v>
      </c>
      <c r="E259">
        <f t="shared" si="30"/>
        <v>1.3851093232275175E-3</v>
      </c>
      <c r="F259">
        <f t="shared" si="31"/>
        <v>1.6851036895781231E-47</v>
      </c>
      <c r="H259" s="4">
        <f t="shared" si="35"/>
        <v>0.89695611371046846</v>
      </c>
      <c r="J259">
        <f t="shared" si="32"/>
        <v>1.1398294467604002E-5</v>
      </c>
      <c r="K259">
        <f t="shared" si="33"/>
        <v>0.99278527894606194</v>
      </c>
      <c r="L259">
        <f t="shared" si="34"/>
        <v>1.1335820191036412E-7</v>
      </c>
    </row>
    <row r="260" spans="1:12" x14ac:dyDescent="0.25">
      <c r="A260">
        <v>25.3</v>
      </c>
      <c r="B260">
        <f t="shared" si="27"/>
        <v>138.99077355198008</v>
      </c>
      <c r="C260">
        <f t="shared" si="28"/>
        <v>9.8874302527172109E-3</v>
      </c>
      <c r="D260">
        <f t="shared" si="29"/>
        <v>1.376661452840118E-2</v>
      </c>
      <c r="E260">
        <f t="shared" si="30"/>
        <v>1.3682997811064238E-3</v>
      </c>
      <c r="F260">
        <f t="shared" si="31"/>
        <v>6.8141173059185568E-48</v>
      </c>
      <c r="H260" s="4">
        <f t="shared" si="35"/>
        <v>0.89832441349157488</v>
      </c>
      <c r="J260">
        <f t="shared" si="32"/>
        <v>1.1240172742458608E-5</v>
      </c>
      <c r="K260">
        <f t="shared" si="33"/>
        <v>0.99281369291842314</v>
      </c>
      <c r="L260">
        <f t="shared" si="34"/>
        <v>1.1178885069869654E-7</v>
      </c>
    </row>
    <row r="261" spans="1:12" x14ac:dyDescent="0.25">
      <c r="A261">
        <v>25.4</v>
      </c>
      <c r="B261">
        <f t="shared" si="27"/>
        <v>139.83070117018241</v>
      </c>
      <c r="C261">
        <f t="shared" si="28"/>
        <v>9.7086503715557489E-3</v>
      </c>
      <c r="D261">
        <f t="shared" si="29"/>
        <v>1.359938109372788E-2</v>
      </c>
      <c r="E261">
        <f t="shared" si="30"/>
        <v>1.3516621117293333E-3</v>
      </c>
      <c r="F261">
        <f t="shared" si="31"/>
        <v>2.7452389835549381E-48</v>
      </c>
      <c r="H261" s="4">
        <f t="shared" si="35"/>
        <v>0.8996760756033042</v>
      </c>
      <c r="J261">
        <f t="shared" si="32"/>
        <v>1.108485537893251E-5</v>
      </c>
      <c r="K261">
        <f t="shared" si="33"/>
        <v>0.99284188396235951</v>
      </c>
      <c r="L261">
        <f t="shared" si="34"/>
        <v>1.1024727622336177E-7</v>
      </c>
    </row>
    <row r="262" spans="1:12" x14ac:dyDescent="0.25">
      <c r="A262">
        <v>25.5</v>
      </c>
      <c r="B262">
        <f t="shared" si="27"/>
        <v>140.6723742793923</v>
      </c>
      <c r="C262">
        <f t="shared" si="28"/>
        <v>9.5331031044397045E-3</v>
      </c>
      <c r="D262">
        <f t="shared" si="29"/>
        <v>1.3433861140858401E-2</v>
      </c>
      <c r="E262">
        <f t="shared" si="30"/>
        <v>1.3351952601880468E-3</v>
      </c>
      <c r="F262">
        <f t="shared" si="31"/>
        <v>1.1018906572615689E-48</v>
      </c>
      <c r="H262" s="4">
        <f t="shared" si="35"/>
        <v>0.9010112708634922</v>
      </c>
      <c r="J262">
        <f t="shared" si="32"/>
        <v>1.0932281891584353E-5</v>
      </c>
      <c r="K262">
        <f t="shared" si="33"/>
        <v>0.99286985469116362</v>
      </c>
      <c r="L262">
        <f t="shared" si="34"/>
        <v>1.0873288059654474E-7</v>
      </c>
    </row>
    <row r="263" spans="1:12" x14ac:dyDescent="0.25">
      <c r="A263">
        <v>25.6</v>
      </c>
      <c r="B263">
        <f t="shared" si="27"/>
        <v>141.51578964058425</v>
      </c>
      <c r="C263">
        <f t="shared" si="28"/>
        <v>9.3607300007565366E-3</v>
      </c>
      <c r="D263">
        <f t="shared" si="29"/>
        <v>1.3270044062902154E-2</v>
      </c>
      <c r="E263">
        <f t="shared" si="30"/>
        <v>1.3188981603219001E-3</v>
      </c>
      <c r="F263">
        <f t="shared" si="31"/>
        <v>4.4064094444742403E-49</v>
      </c>
      <c r="H263" s="4">
        <f t="shared" si="35"/>
        <v>0.90233016902381413</v>
      </c>
      <c r="J263">
        <f t="shared" si="32"/>
        <v>1.0782393329573757E-5</v>
      </c>
      <c r="K263">
        <f t="shared" si="33"/>
        <v>0.99289760767744084</v>
      </c>
      <c r="L263">
        <f t="shared" si="34"/>
        <v>1.072450810691445E-7</v>
      </c>
    </row>
    <row r="264" spans="1:12" x14ac:dyDescent="0.25">
      <c r="A264">
        <v>25.7</v>
      </c>
      <c r="B264">
        <f t="shared" si="27"/>
        <v>142.36094403338524</v>
      </c>
      <c r="C264">
        <f t="shared" si="28"/>
        <v>9.191473666770273E-3</v>
      </c>
      <c r="D264">
        <f t="shared" si="29"/>
        <v>1.3107919143536408E-2</v>
      </c>
      <c r="E264">
        <f t="shared" si="30"/>
        <v>1.302769735328783E-3</v>
      </c>
      <c r="F264">
        <f t="shared" si="31"/>
        <v>1.7555751084038261E-49</v>
      </c>
      <c r="H264" s="4">
        <f t="shared" si="35"/>
        <v>0.90363293875914297</v>
      </c>
      <c r="J264">
        <f t="shared" si="32"/>
        <v>1.0635132231935387E-5</v>
      </c>
      <c r="K264">
        <f t="shared" si="33"/>
        <v>0.99292514545389854</v>
      </c>
      <c r="L264">
        <f t="shared" si="34"/>
        <v>1.0578330959044206E-7</v>
      </c>
    </row>
    <row r="265" spans="1:12" x14ac:dyDescent="0.25">
      <c r="A265">
        <v>25.8</v>
      </c>
      <c r="B265">
        <f t="shared" ref="B265:B328" si="36">A265^($B$2-1)</f>
        <v>143.20783425589542</v>
      </c>
      <c r="C265">
        <f t="shared" ref="C265:C310" si="37">EXP(-1*$B$3*A265)</f>
        <v>9.0252777465115799E-3</v>
      </c>
      <c r="D265">
        <f t="shared" ref="D265:D310" si="38">$B$5*B265*C265</f>
        <v>1.2947475563038879E-2</v>
      </c>
      <c r="E265">
        <f t="shared" ref="E265:E328" si="39">ABS((A266-A265)*(D266+D265)/2)</f>
        <v>1.2868088983602967E-3</v>
      </c>
      <c r="F265">
        <f t="shared" ref="F265:F310" si="40">((($B$3*A265)^$B$2)*(A265^($B$2-1))*EXP(-1*$B$3*A265*A265))/($B$4*$B$4)</f>
        <v>6.9685497479972683E-50</v>
      </c>
      <c r="H265" s="4">
        <f t="shared" si="35"/>
        <v>0.90491974765750327</v>
      </c>
      <c r="J265">
        <f t="shared" ref="J265:J310" si="41">A265^(-1*$B$2-1)</f>
        <v>1.0490442584323905E-5</v>
      </c>
      <c r="K265">
        <f t="shared" ref="K265:K310" si="42">EXP(-1*$B$3/A265)</f>
        <v>0.9929524705141165</v>
      </c>
      <c r="L265">
        <f t="shared" ref="L265:L310" si="43">$K$5*J265*K265</f>
        <v>1.0434701238222002E-7</v>
      </c>
    </row>
    <row r="266" spans="1:12" x14ac:dyDescent="0.25">
      <c r="A266">
        <v>25.9</v>
      </c>
      <c r="B266">
        <f t="shared" si="36"/>
        <v>144.05645712451027</v>
      </c>
      <c r="C266">
        <f t="shared" si="37"/>
        <v>8.862086903013381E-3</v>
      </c>
      <c r="D266">
        <f t="shared" si="38"/>
        <v>1.2788702404167605E-2</v>
      </c>
      <c r="E266">
        <f t="shared" si="39"/>
        <v>1.2710145531029567E-3</v>
      </c>
      <c r="F266">
        <f t="shared" si="40"/>
        <v>2.7558401713144314E-50</v>
      </c>
      <c r="H266" s="4">
        <f t="shared" si="35"/>
        <v>0.90619076221060624</v>
      </c>
      <c r="J266">
        <f t="shared" si="41"/>
        <v>1.0348269777176365E-5</v>
      </c>
      <c r="K266">
        <f t="shared" si="42"/>
        <v>0.99297958531329966</v>
      </c>
      <c r="L266">
        <f t="shared" si="43"/>
        <v>1.0293564952681037E-7</v>
      </c>
    </row>
    <row r="267" spans="1:12" x14ac:dyDescent="0.25">
      <c r="A267">
        <v>26</v>
      </c>
      <c r="B267">
        <f t="shared" si="36"/>
        <v>144.90680947374688</v>
      </c>
      <c r="C267">
        <f t="shared" si="37"/>
        <v>8.7018467998856881E-3</v>
      </c>
      <c r="D267">
        <f t="shared" si="38"/>
        <v>1.2631588657891168E-2</v>
      </c>
      <c r="E267">
        <f t="shared" si="39"/>
        <v>1.2553855943431684E-3</v>
      </c>
      <c r="F267">
        <f t="shared" si="40"/>
        <v>1.0858116160995982E-50</v>
      </c>
      <c r="H267" s="4">
        <f t="shared" ref="H267:H330" si="44">E267+H266</f>
        <v>0.90744614780494937</v>
      </c>
      <c r="J267">
        <f t="shared" si="41"/>
        <v>1.0208560565239759E-5</v>
      </c>
      <c r="K267">
        <f t="shared" si="42"/>
        <v>0.99300649226901361</v>
      </c>
      <c r="L267">
        <f t="shared" si="43"/>
        <v>1.0154869456855756E-7</v>
      </c>
    </row>
    <row r="268" spans="1:12" x14ac:dyDescent="0.25">
      <c r="A268">
        <v>26.1</v>
      </c>
      <c r="B268">
        <f t="shared" si="36"/>
        <v>145.75888815606982</v>
      </c>
      <c r="C268">
        <f t="shared" si="37"/>
        <v>8.544504083223655E-3</v>
      </c>
      <c r="D268">
        <f t="shared" si="38"/>
        <v>1.2476123228971844E-2</v>
      </c>
      <c r="E268">
        <f t="shared" si="39"/>
        <v>1.239920908518816E-3</v>
      </c>
      <c r="F268">
        <f t="shared" si="40"/>
        <v>4.2622996391871582E-51</v>
      </c>
      <c r="H268" s="4">
        <f t="shared" si="44"/>
        <v>0.90868606871346813</v>
      </c>
      <c r="J268">
        <f t="shared" si="41"/>
        <v>1.0071263028414771E-5</v>
      </c>
      <c r="K268">
        <f t="shared" si="42"/>
        <v>0.99303319376190247</v>
      </c>
      <c r="L268">
        <f t="shared" si="43"/>
        <v>1.0018563412821661E-7</v>
      </c>
    </row>
    <row r="269" spans="1:12" x14ac:dyDescent="0.25">
      <c r="A269">
        <v>26.2</v>
      </c>
      <c r="B269">
        <f t="shared" si="36"/>
        <v>146.61269004172246</v>
      </c>
      <c r="C269">
        <f t="shared" si="37"/>
        <v>8.3900063638427721E-3</v>
      </c>
      <c r="D269">
        <f t="shared" si="38"/>
        <v>1.2322294941405002E-2</v>
      </c>
      <c r="E269">
        <f t="shared" si="39"/>
        <v>1.2246193742561074E-3</v>
      </c>
      <c r="F269">
        <f t="shared" si="40"/>
        <v>1.6669505136492129E-51</v>
      </c>
      <c r="H269" s="4">
        <f t="shared" si="44"/>
        <v>0.90991068808772424</v>
      </c>
      <c r="J269">
        <f t="shared" si="41"/>
        <v>9.9363265338676002E-6</v>
      </c>
      <c r="K269">
        <f t="shared" si="42"/>
        <v>0.993059692136392</v>
      </c>
      <c r="L269">
        <f t="shared" si="43"/>
        <v>9.8845967529814539E-8</v>
      </c>
    </row>
    <row r="270" spans="1:12" x14ac:dyDescent="0.25">
      <c r="A270">
        <v>26.3</v>
      </c>
      <c r="B270">
        <f t="shared" si="36"/>
        <v>147.46821201855801</v>
      </c>
      <c r="C270">
        <f t="shared" si="37"/>
        <v>8.2383021998351843E-3</v>
      </c>
      <c r="D270">
        <f t="shared" si="38"/>
        <v>1.2170092543716801E-2</v>
      </c>
      <c r="E270">
        <f t="shared" si="39"/>
        <v>1.2094798628919977E-3</v>
      </c>
      <c r="F270">
        <f t="shared" si="40"/>
        <v>6.4951752000804389E-52</v>
      </c>
      <c r="H270" s="4">
        <f t="shared" si="44"/>
        <v>0.91112016795061623</v>
      </c>
      <c r="J270">
        <f t="shared" si="41"/>
        <v>9.8037016993643031E-6</v>
      </c>
      <c r="K270">
        <f t="shared" si="42"/>
        <v>0.99308598970137496</v>
      </c>
      <c r="L270">
        <f t="shared" si="43"/>
        <v>9.7529206439527824E-8</v>
      </c>
    </row>
    <row r="271" spans="1:12" x14ac:dyDescent="0.25">
      <c r="A271">
        <v>26.4</v>
      </c>
      <c r="B271">
        <f t="shared" si="36"/>
        <v>148.32545099187448</v>
      </c>
      <c r="C271">
        <f t="shared" si="37"/>
        <v>8.0893410794415435E-3</v>
      </c>
      <c r="D271">
        <f t="shared" si="38"/>
        <v>1.2019504714123672E-2</v>
      </c>
      <c r="E271">
        <f t="shared" si="39"/>
        <v>1.194501238983979E-3</v>
      </c>
      <c r="F271">
        <f t="shared" si="40"/>
        <v>2.5214401316808618E-52</v>
      </c>
      <c r="H271" s="4">
        <f t="shared" si="44"/>
        <v>0.91231466918960025</v>
      </c>
      <c r="J271">
        <f t="shared" si="41"/>
        <v>9.6733403577839611E-6</v>
      </c>
      <c r="K271">
        <f t="shared" si="42"/>
        <v>0.9931120887308823</v>
      </c>
      <c r="L271">
        <f t="shared" si="43"/>
        <v>9.6234874516147633E-8</v>
      </c>
    </row>
    <row r="272" spans="1:12" x14ac:dyDescent="0.25">
      <c r="A272">
        <v>26.5</v>
      </c>
      <c r="B272">
        <f t="shared" si="36"/>
        <v>149.18440388425046</v>
      </c>
      <c r="C272">
        <f t="shared" si="37"/>
        <v>7.9430734042324411E-3</v>
      </c>
      <c r="D272">
        <f t="shared" si="38"/>
        <v>1.187052006555557E-2</v>
      </c>
      <c r="E272">
        <f t="shared" si="39"/>
        <v>1.1796823608051081E-3</v>
      </c>
      <c r="F272">
        <f t="shared" si="40"/>
        <v>9.7520579149384098E-53</v>
      </c>
      <c r="H272" s="4">
        <f t="shared" si="44"/>
        <v>0.91349435155040537</v>
      </c>
      <c r="J272">
        <f t="shared" si="41"/>
        <v>9.5451955227681481E-6</v>
      </c>
      <c r="K272">
        <f t="shared" si="42"/>
        <v>0.99313799146473836</v>
      </c>
      <c r="L272">
        <f t="shared" si="43"/>
        <v>9.4962507072715489E-8</v>
      </c>
    </row>
    <row r="273" spans="1:12" x14ac:dyDescent="0.25">
      <c r="A273">
        <v>26.6</v>
      </c>
      <c r="B273">
        <f t="shared" si="36"/>
        <v>150.04506763538421</v>
      </c>
      <c r="C273">
        <f t="shared" si="37"/>
        <v>7.7994504725940337E-3</v>
      </c>
      <c r="D273">
        <f t="shared" si="38"/>
        <v>1.1723127150546254E-2</v>
      </c>
      <c r="E273">
        <f t="shared" si="39"/>
        <v>1.1650220808269282E-3</v>
      </c>
      <c r="F273">
        <f t="shared" si="40"/>
        <v>3.7578020002851384E-53</v>
      </c>
      <c r="H273" s="4">
        <f t="shared" si="44"/>
        <v>0.91465937363123229</v>
      </c>
      <c r="J273">
        <f t="shared" si="41"/>
        <v>9.4192213554663908E-6</v>
      </c>
      <c r="K273">
        <f t="shared" si="42"/>
        <v>0.99316370010920141</v>
      </c>
      <c r="L273">
        <f t="shared" si="43"/>
        <v>9.3711650748933787E-8</v>
      </c>
    </row>
    <row r="274" spans="1:12" x14ac:dyDescent="0.25">
      <c r="A274">
        <v>26.7</v>
      </c>
      <c r="B274">
        <f t="shared" si="36"/>
        <v>150.90743920193381</v>
      </c>
      <c r="C274">
        <f t="shared" si="37"/>
        <v>7.6584244635122629E-3</v>
      </c>
      <c r="D274">
        <f t="shared" si="38"/>
        <v>1.1577314465992809E-2</v>
      </c>
      <c r="E274">
        <f t="shared" si="39"/>
        <v>1.150519246189016E-3</v>
      </c>
      <c r="F274">
        <f t="shared" si="40"/>
        <v>1.4426524362247523E-53</v>
      </c>
      <c r="H274" s="4">
        <f t="shared" si="44"/>
        <v>0.91580989287742132</v>
      </c>
      <c r="J274">
        <f t="shared" si="41"/>
        <v>9.2953731323386729E-6</v>
      </c>
      <c r="K274">
        <f t="shared" si="42"/>
        <v>0.99318921683759087</v>
      </c>
      <c r="L274">
        <f t="shared" si="43"/>
        <v>9.2481863193969221E-8</v>
      </c>
    </row>
    <row r="275" spans="1:12" x14ac:dyDescent="0.25">
      <c r="A275">
        <v>26.8</v>
      </c>
      <c r="B275">
        <f t="shared" si="36"/>
        <v>151.77151555736114</v>
      </c>
      <c r="C275">
        <f t="shared" si="37"/>
        <v>7.5199484206502163E-3</v>
      </c>
      <c r="D275">
        <f t="shared" si="38"/>
        <v>1.1433070457787187E-2</v>
      </c>
      <c r="E275">
        <f t="shared" si="39"/>
        <v>1.1361726991554408E-3</v>
      </c>
      <c r="F275">
        <f t="shared" si="40"/>
        <v>5.5179774141623418E-54</v>
      </c>
      <c r="H275" s="4">
        <f t="shared" si="44"/>
        <v>0.91694606557657676</v>
      </c>
      <c r="J275">
        <f t="shared" si="41"/>
        <v>9.1736072139775755E-6</v>
      </c>
      <c r="K275">
        <f t="shared" si="42"/>
        <v>0.99321454379089891</v>
      </c>
      <c r="L275">
        <f t="shared" si="43"/>
        <v>9.1272712759281764E-8</v>
      </c>
    </row>
    <row r="276" spans="1:12" x14ac:dyDescent="0.25">
      <c r="A276">
        <v>26.9</v>
      </c>
      <c r="B276">
        <f t="shared" si="36"/>
        <v>152.63729369177491</v>
      </c>
      <c r="C276">
        <f t="shared" si="37"/>
        <v>7.3839762367134748E-3</v>
      </c>
      <c r="D276">
        <f t="shared" si="38"/>
        <v>1.1290383525322115E-2</v>
      </c>
      <c r="E276">
        <f t="shared" si="39"/>
        <v>1.1219812775598308E-3</v>
      </c>
      <c r="F276">
        <f t="shared" si="40"/>
        <v>2.1027550873160985E-54</v>
      </c>
      <c r="H276" s="4">
        <f t="shared" si="44"/>
        <v>0.91806804685413657</v>
      </c>
      <c r="J276">
        <f t="shared" si="41"/>
        <v>9.0538810149141254E-6</v>
      </c>
      <c r="K276">
        <f t="shared" si="42"/>
        <v>0.99323968307838972</v>
      </c>
      <c r="L276">
        <f t="shared" si="43"/>
        <v>9.0083778201126957E-8</v>
      </c>
    </row>
    <row r="277" spans="1:12" x14ac:dyDescent="0.25">
      <c r="A277">
        <v>27</v>
      </c>
      <c r="B277">
        <f t="shared" si="36"/>
        <v>153.50477061177918</v>
      </c>
      <c r="C277">
        <f t="shared" si="37"/>
        <v>7.2504626380981039E-3</v>
      </c>
      <c r="D277">
        <f t="shared" si="38"/>
        <v>1.1149242025874183E-2</v>
      </c>
      <c r="E277">
        <f t="shared" si="39"/>
        <v>1.1079438152370362E-3</v>
      </c>
      <c r="F277">
        <f t="shared" si="40"/>
        <v>7.9834060159041142E-55</v>
      </c>
      <c r="H277" s="4">
        <f t="shared" si="44"/>
        <v>0.91917599066937361</v>
      </c>
      <c r="J277">
        <f t="shared" si="41"/>
        <v>8.9361529743727309E-6</v>
      </c>
      <c r="K277">
        <f t="shared" si="42"/>
        <v>0.99326463677818499</v>
      </c>
      <c r="L277">
        <f t="shared" si="43"/>
        <v>8.8914648392391341E-8</v>
      </c>
    </row>
    <row r="278" spans="1:12" x14ac:dyDescent="0.25">
      <c r="A278">
        <v>27.1</v>
      </c>
      <c r="B278">
        <f t="shared" si="36"/>
        <v>154.37394334032078</v>
      </c>
      <c r="C278">
        <f t="shared" si="37"/>
        <v>7.1193631698162783E-3</v>
      </c>
      <c r="D278">
        <f t="shared" si="38"/>
        <v>1.1009634278866224E-2</v>
      </c>
      <c r="E278">
        <f t="shared" si="39"/>
        <v>1.0940591424438736E-3</v>
      </c>
      <c r="F278">
        <f t="shared" si="40"/>
        <v>3.019803417182705E-55</v>
      </c>
      <c r="H278" s="4">
        <f t="shared" si="44"/>
        <v>0.92027004981181748</v>
      </c>
      <c r="J278">
        <f t="shared" si="41"/>
        <v>8.8203825279420973E-6</v>
      </c>
      <c r="K278">
        <f t="shared" si="42"/>
        <v>0.99328940693783629</v>
      </c>
      <c r="L278">
        <f t="shared" si="43"/>
        <v>8.7764922043436326E-8</v>
      </c>
    </row>
    <row r="279" spans="1:12" x14ac:dyDescent="0.25">
      <c r="A279">
        <v>27.2</v>
      </c>
      <c r="B279">
        <f t="shared" si="36"/>
        <v>155.24480891654125</v>
      </c>
      <c r="C279">
        <f t="shared" si="37"/>
        <v>6.9906341806944316E-3</v>
      </c>
      <c r="D279">
        <f t="shared" si="38"/>
        <v>1.0871548570011713E-2</v>
      </c>
      <c r="E279">
        <f t="shared" si="39"/>
        <v>1.080326086267765E-3</v>
      </c>
      <c r="F279">
        <f t="shared" si="40"/>
        <v>1.1380470991311398E-55</v>
      </c>
      <c r="H279" s="4">
        <f t="shared" si="44"/>
        <v>0.92135037589808522</v>
      </c>
      <c r="J279">
        <f t="shared" si="41"/>
        <v>8.7065300801301104E-6</v>
      </c>
      <c r="K279">
        <f t="shared" si="42"/>
        <v>0.99331399557488576</v>
      </c>
      <c r="L279">
        <f t="shared" si="43"/>
        <v>8.6634207431636227E-8</v>
      </c>
    </row>
    <row r="280" spans="1:12" x14ac:dyDescent="0.25">
      <c r="A280">
        <v>27.3</v>
      </c>
      <c r="B280">
        <f t="shared" si="36"/>
        <v>156.11736439562841</v>
      </c>
      <c r="C280">
        <f t="shared" si="37"/>
        <v>6.8642328088390553E-3</v>
      </c>
      <c r="D280">
        <f t="shared" si="38"/>
        <v>1.0734973155343278E-2</v>
      </c>
      <c r="E280">
        <f t="shared" si="39"/>
        <v>1.0667434710235418E-3</v>
      </c>
      <c r="F280">
        <f t="shared" si="40"/>
        <v>4.2730018868300714E-56</v>
      </c>
      <c r="H280" s="4">
        <f t="shared" si="44"/>
        <v>0.92241711936910875</v>
      </c>
      <c r="J280">
        <f t="shared" si="41"/>
        <v>8.5945569777720086E-6</v>
      </c>
      <c r="K280">
        <f t="shared" si="42"/>
        <v>0.9933384046774133</v>
      </c>
      <c r="L280">
        <f t="shared" si="43"/>
        <v>8.5522122139309241E-8</v>
      </c>
    </row>
    <row r="281" spans="1:12" x14ac:dyDescent="0.25">
      <c r="A281">
        <v>27.4</v>
      </c>
      <c r="B281">
        <f t="shared" si="36"/>
        <v>156.99160684867164</v>
      </c>
      <c r="C281">
        <f t="shared" si="37"/>
        <v>6.7401169673653206E-3</v>
      </c>
      <c r="D281">
        <f t="shared" si="38"/>
        <v>1.0599896265128013E-2</v>
      </c>
      <c r="E281">
        <f t="shared" si="39"/>
        <v>1.0533101186399958E-3</v>
      </c>
      <c r="F281">
        <f t="shared" si="40"/>
        <v>1.5984438746428158E-56</v>
      </c>
      <c r="H281" s="4">
        <f t="shared" si="44"/>
        <v>0.92347042948774871</v>
      </c>
      <c r="J281">
        <f t="shared" si="41"/>
        <v>8.4844254842623898E-6</v>
      </c>
      <c r="K281">
        <f t="shared" si="42"/>
        <v>0.99336263620457244</v>
      </c>
      <c r="L281">
        <f t="shared" si="43"/>
        <v>8.4428292799752184E-8</v>
      </c>
    </row>
    <row r="282" spans="1:12" x14ac:dyDescent="0.25">
      <c r="A282">
        <v>27.5</v>
      </c>
      <c r="B282">
        <f t="shared" si="36"/>
        <v>157.86753336251772</v>
      </c>
      <c r="C282">
        <f t="shared" si="37"/>
        <v>6.6182453303837256E-3</v>
      </c>
      <c r="D282">
        <f t="shared" si="38"/>
        <v>1.0466306107671602E-2</v>
      </c>
      <c r="E282">
        <f t="shared" si="39"/>
        <v>1.0400248490342852E-3</v>
      </c>
      <c r="F282">
        <f t="shared" si="40"/>
        <v>5.9573529294737362E-57</v>
      </c>
      <c r="H282" s="4">
        <f t="shared" si="44"/>
        <v>0.92451045433678303</v>
      </c>
      <c r="J282">
        <f t="shared" si="41"/>
        <v>8.3760987545823678E-6</v>
      </c>
      <c r="K282">
        <f t="shared" si="42"/>
        <v>0.99338669208711494</v>
      </c>
      <c r="L282">
        <f t="shared" si="43"/>
        <v>8.3352354851097426E-8</v>
      </c>
    </row>
    <row r="283" spans="1:12" x14ac:dyDescent="0.25">
      <c r="A283">
        <v>27.6</v>
      </c>
      <c r="B283">
        <f t="shared" si="36"/>
        <v>158.74514103962957</v>
      </c>
      <c r="C283">
        <f t="shared" si="37"/>
        <v>6.4985773192401588E-3</v>
      </c>
      <c r="D283">
        <f t="shared" si="38"/>
        <v>1.0334190873013809E-2</v>
      </c>
      <c r="E283">
        <f t="shared" si="39"/>
        <v>1.0268864804765295E-3</v>
      </c>
      <c r="F283">
        <f t="shared" si="40"/>
        <v>2.212081219375463E-57</v>
      </c>
      <c r="H283" s="4">
        <f t="shared" si="44"/>
        <v>0.92553734081725958</v>
      </c>
      <c r="J283">
        <f t="shared" si="41"/>
        <v>8.2695408110950389E-6</v>
      </c>
      <c r="K283">
        <f t="shared" si="42"/>
        <v>0.99341057422790324</v>
      </c>
      <c r="L283">
        <f t="shared" si="43"/>
        <v>8.229395229772858E-8</v>
      </c>
    </row>
    <row r="284" spans="1:12" x14ac:dyDescent="0.25">
      <c r="A284">
        <v>27.7</v>
      </c>
      <c r="B284">
        <f t="shared" si="36"/>
        <v>159.62442699794536</v>
      </c>
      <c r="C284">
        <f t="shared" si="37"/>
        <v>6.3810730890046996E-3</v>
      </c>
      <c r="D284">
        <f t="shared" si="38"/>
        <v>1.0203538736517219E-2</v>
      </c>
      <c r="E284">
        <f t="shared" si="39"/>
        <v>1.0138938299434715E-3</v>
      </c>
      <c r="F284">
        <f t="shared" si="40"/>
        <v>8.1835318509534193E-58</v>
      </c>
      <c r="H284" s="4">
        <f t="shared" si="44"/>
        <v>0.92655123464720301</v>
      </c>
      <c r="J284">
        <f t="shared" si="41"/>
        <v>8.1647165200823788E-6</v>
      </c>
      <c r="K284">
        <f t="shared" si="42"/>
        <v>0.99343428450241245</v>
      </c>
      <c r="L284">
        <f t="shared" si="43"/>
        <v>8.1252737478990586E-8</v>
      </c>
    </row>
    <row r="285" spans="1:12" x14ac:dyDescent="0.25">
      <c r="A285">
        <v>27.8</v>
      </c>
      <c r="B285">
        <f t="shared" si="36"/>
        <v>160.50538837074149</v>
      </c>
      <c r="C285">
        <f t="shared" si="37"/>
        <v>6.2656935152047817E-3</v>
      </c>
      <c r="D285">
        <f t="shared" si="38"/>
        <v>1.0074337862351925E-2</v>
      </c>
      <c r="E285">
        <f t="shared" si="39"/>
        <v>1.0010457134614682E-3</v>
      </c>
      <c r="F285">
        <f t="shared" si="40"/>
        <v>3.016286717264751E-58</v>
      </c>
      <c r="H285" s="4">
        <f t="shared" si="44"/>
        <v>0.92755228036066451</v>
      </c>
      <c r="J285">
        <f t="shared" si="41"/>
        <v>8.0615915689987746E-6</v>
      </c>
      <c r="K285">
        <f t="shared" si="42"/>
        <v>0.99345782475922106</v>
      </c>
      <c r="L285">
        <f t="shared" si="43"/>
        <v>8.0228370844951285E-8</v>
      </c>
    </row>
    <row r="286" spans="1:12" x14ac:dyDescent="0.25">
      <c r="A286">
        <v>27.9</v>
      </c>
      <c r="B286">
        <f t="shared" si="36"/>
        <v>161.38802230649458</v>
      </c>
      <c r="C286">
        <f t="shared" si="37"/>
        <v>6.1524001807982389E-3</v>
      </c>
      <c r="D286">
        <f t="shared" si="38"/>
        <v>9.9465764068778668E-3</v>
      </c>
      <c r="E286">
        <f t="shared" si="39"/>
        <v>9.8834094644026978E-4</v>
      </c>
      <c r="F286">
        <f t="shared" si="40"/>
        <v>1.1076352462995784E-58</v>
      </c>
      <c r="H286" s="4">
        <f t="shared" si="44"/>
        <v>0.9285406213071048</v>
      </c>
      <c r="J286">
        <f t="shared" si="41"/>
        <v>7.9601324444165655E-6</v>
      </c>
      <c r="K286">
        <f t="shared" si="42"/>
        <v>0.99348119682049141</v>
      </c>
      <c r="L286">
        <f t="shared" si="43"/>
        <v>7.9220520738972042E-8</v>
      </c>
    </row>
    <row r="287" spans="1:12" x14ac:dyDescent="0.25">
      <c r="A287">
        <v>28</v>
      </c>
      <c r="B287">
        <f t="shared" si="36"/>
        <v>162.27232596874768</v>
      </c>
      <c r="C287">
        <f t="shared" si="37"/>
        <v>6.0411553633818388E-3</v>
      </c>
      <c r="D287">
        <f t="shared" si="38"/>
        <v>9.8202425219272478E-3</v>
      </c>
      <c r="E287">
        <f t="shared" si="39"/>
        <v>9.7577834399583026E-4</v>
      </c>
      <c r="F287">
        <f t="shared" si="40"/>
        <v>4.0524099821676484E-59</v>
      </c>
      <c r="H287" s="4">
        <f t="shared" si="44"/>
        <v>0.92951639965110067</v>
      </c>
      <c r="J287">
        <f t="shared" si="41"/>
        <v>7.8603064106401275E-6</v>
      </c>
      <c r="K287">
        <f t="shared" si="42"/>
        <v>0.99350440248244021</v>
      </c>
      <c r="L287">
        <f t="shared" si="43"/>
        <v>7.8228863186857544E-8</v>
      </c>
    </row>
    <row r="288" spans="1:12" x14ac:dyDescent="0.25">
      <c r="A288">
        <v>28.1</v>
      </c>
      <c r="B288">
        <f t="shared" si="36"/>
        <v>163.15829653597683</v>
      </c>
      <c r="C288">
        <f t="shared" si="37"/>
        <v>5.9319220226311895E-3</v>
      </c>
      <c r="D288">
        <f t="shared" si="38"/>
        <v>9.695324357989081E-3</v>
      </c>
      <c r="E288">
        <f t="shared" si="39"/>
        <v>9.6335672126432524E-4</v>
      </c>
      <c r="F288">
        <f t="shared" si="40"/>
        <v>1.4771432392989354E-59</v>
      </c>
      <c r="H288" s="4">
        <f t="shared" si="44"/>
        <v>0.93047975637236502</v>
      </c>
      <c r="J288">
        <f t="shared" si="41"/>
        <v>7.7620814889661448E-6</v>
      </c>
      <c r="K288">
        <f t="shared" si="42"/>
        <v>0.99352744351579836</v>
      </c>
      <c r="L288">
        <f t="shared" si="43"/>
        <v>7.7253081692364466E-8</v>
      </c>
    </row>
    <row r="289" spans="1:12" x14ac:dyDescent="0.25">
      <c r="A289">
        <v>28.2</v>
      </c>
      <c r="B289">
        <f t="shared" si="36"/>
        <v>164.04593120145944</v>
      </c>
      <c r="C289">
        <f t="shared" si="37"/>
        <v>5.8246637879676762E-3</v>
      </c>
      <c r="D289">
        <f t="shared" si="38"/>
        <v>9.5718100672978323E-3</v>
      </c>
      <c r="E289">
        <f t="shared" si="39"/>
        <v>9.5107489370631934E-4</v>
      </c>
      <c r="F289">
        <f t="shared" si="40"/>
        <v>5.3644429444600416E-60</v>
      </c>
      <c r="H289" s="4">
        <f t="shared" si="44"/>
        <v>0.93143083126607129</v>
      </c>
      <c r="J289">
        <f t="shared" si="41"/>
        <v>7.6654264375680919E-6</v>
      </c>
      <c r="K289">
        <f t="shared" si="42"/>
        <v>0.99355032166626123</v>
      </c>
      <c r="L289">
        <f t="shared" si="43"/>
        <v>7.6292867038853839E-8</v>
      </c>
    </row>
    <row r="290" spans="1:12" x14ac:dyDescent="0.25">
      <c r="A290">
        <v>28.3</v>
      </c>
      <c r="B290">
        <f t="shared" si="36"/>
        <v>164.93522717314394</v>
      </c>
      <c r="C290">
        <f t="shared" si="37"/>
        <v>5.7193449464484434E-3</v>
      </c>
      <c r="D290">
        <f t="shared" si="38"/>
        <v>9.4496878068282865E-3</v>
      </c>
      <c r="E290">
        <f t="shared" si="39"/>
        <v>9.389316774013318E-4</v>
      </c>
      <c r="F290">
        <f t="shared" si="40"/>
        <v>1.9409734404087957E-60</v>
      </c>
      <c r="H290" s="4">
        <f t="shared" si="44"/>
        <v>0.93236976294347262</v>
      </c>
      <c r="J290">
        <f t="shared" si="41"/>
        <v>7.5703107319842432E-6</v>
      </c>
      <c r="K290">
        <f t="shared" si="42"/>
        <v>0.99357303865493019</v>
      </c>
      <c r="L290">
        <f t="shared" si="43"/>
        <v>7.534791709688348E-8</v>
      </c>
    </row>
    <row r="291" spans="1:12" x14ac:dyDescent="0.25">
      <c r="A291">
        <v>28.4</v>
      </c>
      <c r="B291">
        <f t="shared" si="36"/>
        <v>165.82618167352246</v>
      </c>
      <c r="C291">
        <f t="shared" si="37"/>
        <v>5.6159304308753544E-3</v>
      </c>
      <c r="D291">
        <f t="shared" si="38"/>
        <v>9.3289457411987499E-3</v>
      </c>
      <c r="E291">
        <f t="shared" si="39"/>
        <v>9.269258893341623E-4</v>
      </c>
      <c r="F291">
        <f t="shared" si="40"/>
        <v>6.9969320085929711E-61</v>
      </c>
      <c r="H291" s="4">
        <f t="shared" si="44"/>
        <v>0.93329668883280681</v>
      </c>
      <c r="J291">
        <f t="shared" si="41"/>
        <v>7.4767045461888021E-6</v>
      </c>
      <c r="K291">
        <f t="shared" si="42"/>
        <v>0.99359559617874338</v>
      </c>
      <c r="L291">
        <f t="shared" si="43"/>
        <v>7.4417936637540078E-8</v>
      </c>
    </row>
    <row r="292" spans="1:12" x14ac:dyDescent="0.25">
      <c r="A292">
        <v>28.5</v>
      </c>
      <c r="B292">
        <f t="shared" si="36"/>
        <v>166.71879193950338</v>
      </c>
      <c r="C292">
        <f t="shared" si="37"/>
        <v>5.5143858081188983E-3</v>
      </c>
      <c r="D292">
        <f t="shared" si="38"/>
        <v>9.2095720454842336E-3</v>
      </c>
      <c r="E292">
        <f t="shared" si="39"/>
        <v>9.150563476713195E-4</v>
      </c>
      <c r="F292">
        <f t="shared" si="40"/>
        <v>2.5129796302103243E-61</v>
      </c>
      <c r="H292" s="4">
        <f t="shared" si="44"/>
        <v>0.93421174518047811</v>
      </c>
      <c r="J292">
        <f t="shared" si="41"/>
        <v>7.3845787342270308E-6</v>
      </c>
      <c r="K292">
        <f t="shared" si="42"/>
        <v>0.99361799591089883</v>
      </c>
      <c r="L292">
        <f t="shared" si="43"/>
        <v>7.350263715132319E-8</v>
      </c>
    </row>
    <row r="293" spans="1:12" x14ac:dyDescent="0.25">
      <c r="A293">
        <v>28.6</v>
      </c>
      <c r="B293">
        <f t="shared" si="36"/>
        <v>167.61305522228616</v>
      </c>
      <c r="C293">
        <f t="shared" si="37"/>
        <v>5.4146772676532838E-3</v>
      </c>
      <c r="D293">
        <f t="shared" si="38"/>
        <v>9.0915549079418987E-3</v>
      </c>
      <c r="E293">
        <f t="shared" si="39"/>
        <v>9.0332187202960186E-4</v>
      </c>
      <c r="F293">
        <f t="shared" si="40"/>
        <v>8.9921530310995707E-62</v>
      </c>
      <c r="H293" s="4">
        <f t="shared" si="44"/>
        <v>0.93511506705250769</v>
      </c>
      <c r="J293">
        <f t="shared" si="41"/>
        <v>7.2939048123953262E-6</v>
      </c>
      <c r="K293">
        <f t="shared" si="42"/>
        <v>0.99364023950126812</v>
      </c>
      <c r="L293">
        <f t="shared" si="43"/>
        <v>7.2601736672393798E-8</v>
      </c>
    </row>
    <row r="294" spans="1:12" x14ac:dyDescent="0.25">
      <c r="A294">
        <v>28.7</v>
      </c>
      <c r="B294">
        <f t="shared" si="36"/>
        <v>168.5089687872381</v>
      </c>
      <c r="C294">
        <f t="shared" si="37"/>
        <v>5.3167716102988163E-3</v>
      </c>
      <c r="D294">
        <f t="shared" si="38"/>
        <v>8.9748825326505244E-3</v>
      </c>
      <c r="E294">
        <f t="shared" si="39"/>
        <v>8.917212837358272E-4</v>
      </c>
      <c r="F294">
        <f t="shared" si="40"/>
        <v>3.205767103046775E-62</v>
      </c>
      <c r="H294" s="4">
        <f t="shared" si="44"/>
        <v>0.93600678833624351</v>
      </c>
      <c r="J294">
        <f t="shared" si="41"/>
        <v>7.204654941948619E-6</v>
      </c>
      <c r="K294">
        <f t="shared" si="42"/>
        <v>0.99366232857680126</v>
      </c>
      <c r="L294">
        <f t="shared" si="43"/>
        <v>7.1714959608014385E-8</v>
      </c>
    </row>
    <row r="295" spans="1:12" x14ac:dyDescent="0.25">
      <c r="A295">
        <v>28.8</v>
      </c>
      <c r="B295">
        <f t="shared" si="36"/>
        <v>169.40652991377164</v>
      </c>
      <c r="C295">
        <f t="shared" si="37"/>
        <v>5.2206362371677957E-3</v>
      </c>
      <c r="D295">
        <f t="shared" si="38"/>
        <v>8.8595431420657681E-3</v>
      </c>
      <c r="E295">
        <f t="shared" si="39"/>
        <v>8.8025340607793474E-4</v>
      </c>
      <c r="F295">
        <f t="shared" si="40"/>
        <v>1.1386597105054561E-62</v>
      </c>
      <c r="H295" s="4">
        <f t="shared" si="44"/>
        <v>0.9368870417423214</v>
      </c>
      <c r="J295">
        <f t="shared" si="41"/>
        <v>7.1168019123173946E-6</v>
      </c>
      <c r="K295">
        <f t="shared" si="42"/>
        <v>0.99368426474192351</v>
      </c>
      <c r="L295">
        <f t="shared" si="43"/>
        <v>7.0842036573006398E-8</v>
      </c>
    </row>
    <row r="296" spans="1:12" x14ac:dyDescent="0.25">
      <c r="A296">
        <v>28.9</v>
      </c>
      <c r="B296">
        <f t="shared" si="36"/>
        <v>170.3057358952239</v>
      </c>
      <c r="C296">
        <f t="shared" si="37"/>
        <v>5.126239138810355E-3</v>
      </c>
      <c r="D296">
        <f t="shared" si="38"/>
        <v>8.7455249794933035E-3</v>
      </c>
      <c r="E296">
        <f t="shared" si="39"/>
        <v>8.6891706454874707E-4</v>
      </c>
      <c r="F296">
        <f t="shared" si="40"/>
        <v>4.0294873444554971E-63</v>
      </c>
      <c r="H296" s="4">
        <f t="shared" si="44"/>
        <v>0.93775595880687013</v>
      </c>
      <c r="J296">
        <f t="shared" si="41"/>
        <v>7.0303191248178033E-6</v>
      </c>
      <c r="K296">
        <f t="shared" si="42"/>
        <v>0.99370604957892361</v>
      </c>
      <c r="L296">
        <f t="shared" si="43"/>
        <v>6.998270422906276E-8</v>
      </c>
    </row>
    <row r="297" spans="1:12" x14ac:dyDescent="0.25">
      <c r="A297">
        <v>29</v>
      </c>
      <c r="B297">
        <f t="shared" si="36"/>
        <v>171.20658403873767</v>
      </c>
      <c r="C297">
        <f t="shared" si="37"/>
        <v>5.0335488845564859E-3</v>
      </c>
      <c r="D297">
        <f t="shared" si="38"/>
        <v>8.6328163114813908E-3</v>
      </c>
      <c r="E297">
        <f t="shared" si="39"/>
        <v>8.5771108708082306E-4</v>
      </c>
      <c r="F297">
        <f t="shared" si="40"/>
        <v>1.4206910366251951E-63</v>
      </c>
      <c r="H297" s="4">
        <f t="shared" si="44"/>
        <v>0.9386136698939509</v>
      </c>
      <c r="J297">
        <f t="shared" si="41"/>
        <v>6.9451805768387183E-6</v>
      </c>
      <c r="K297">
        <f t="shared" si="42"/>
        <v>0.99372768464833483</v>
      </c>
      <c r="L297">
        <f t="shared" si="43"/>
        <v>6.9136705128756798E-8</v>
      </c>
    </row>
    <row r="298" spans="1:12" x14ac:dyDescent="0.25">
      <c r="A298">
        <v>29.1</v>
      </c>
      <c r="B298">
        <f t="shared" si="36"/>
        <v>172.10907166514289</v>
      </c>
      <c r="C298">
        <f t="shared" si="37"/>
        <v>4.9425346120508312E-3</v>
      </c>
      <c r="D298">
        <f t="shared" si="38"/>
        <v>8.5214054301348281E-3</v>
      </c>
      <c r="E298">
        <f t="shared" si="39"/>
        <v>8.4663430427432402E-4</v>
      </c>
      <c r="F298">
        <f t="shared" si="40"/>
        <v>4.9904950861395183E-64</v>
      </c>
      <c r="H298" s="4">
        <f t="shared" si="44"/>
        <v>0.93946030419822524</v>
      </c>
      <c r="J298">
        <f t="shared" si="41"/>
        <v>6.8613608464900752E-6</v>
      </c>
      <c r="K298">
        <f t="shared" si="42"/>
        <v>0.99374917148930686</v>
      </c>
      <c r="L298">
        <f t="shared" si="43"/>
        <v>6.8303787564093419E-8</v>
      </c>
    </row>
    <row r="299" spans="1:12" x14ac:dyDescent="0.25">
      <c r="A299">
        <v>29.2</v>
      </c>
      <c r="B299">
        <f t="shared" si="36"/>
        <v>173.01319610884099</v>
      </c>
      <c r="C299">
        <f t="shared" si="37"/>
        <v>4.8531660169766934E-3</v>
      </c>
      <c r="D299">
        <f t="shared" si="38"/>
        <v>8.4112806553520124E-3</v>
      </c>
      <c r="E299">
        <f t="shared" si="39"/>
        <v>8.3568554961694849E-4</v>
      </c>
      <c r="F299">
        <f t="shared" si="40"/>
        <v>1.7465535884018497E-64</v>
      </c>
      <c r="H299" s="4">
        <f t="shared" si="44"/>
        <v>0.94029598974784223</v>
      </c>
      <c r="J299">
        <f t="shared" si="41"/>
        <v>6.7788350776975921E-6</v>
      </c>
      <c r="K299">
        <f t="shared" si="42"/>
        <v>0.99377051161997121</v>
      </c>
      <c r="L299">
        <f t="shared" si="43"/>
        <v>6.7483705419456287E-8</v>
      </c>
    </row>
    <row r="300" spans="1:12" x14ac:dyDescent="0.25">
      <c r="A300">
        <v>29.3</v>
      </c>
      <c r="B300">
        <f t="shared" si="36"/>
        <v>173.91895471768993</v>
      </c>
      <c r="C300">
        <f t="shared" si="37"/>
        <v>4.7654133429658203E-3</v>
      </c>
      <c r="D300">
        <f t="shared" si="38"/>
        <v>8.3024303369867193E-3</v>
      </c>
      <c r="E300">
        <f t="shared" si="39"/>
        <v>8.2486365969613638E-4</v>
      </c>
      <c r="F300">
        <f t="shared" si="40"/>
        <v>6.0899626880266495E-65</v>
      </c>
      <c r="H300" s="4">
        <f t="shared" si="44"/>
        <v>0.94112085340753837</v>
      </c>
      <c r="J300">
        <f t="shared" si="41"/>
        <v>6.6975789657294723E-6</v>
      </c>
      <c r="K300">
        <f t="shared" si="42"/>
        <v>0.99379170653779891</v>
      </c>
      <c r="L300">
        <f t="shared" si="43"/>
        <v>6.6676218028809289E-8</v>
      </c>
    </row>
    <row r="301" spans="1:12" x14ac:dyDescent="0.25">
      <c r="A301">
        <v>29.4</v>
      </c>
      <c r="B301">
        <f t="shared" si="36"/>
        <v>174.82634485288932</v>
      </c>
      <c r="C301">
        <f t="shared" si="37"/>
        <v>4.6792473716906705E-3</v>
      </c>
      <c r="D301">
        <f t="shared" si="38"/>
        <v>8.1948428569363595E-3</v>
      </c>
      <c r="E301">
        <f t="shared" si="39"/>
        <v>8.1416747440475276E-4</v>
      </c>
      <c r="F301">
        <f t="shared" si="40"/>
        <v>2.115640744443696E-65</v>
      </c>
      <c r="H301" s="4">
        <f t="shared" si="44"/>
        <v>0.94193502088194314</v>
      </c>
      <c r="J301">
        <f t="shared" si="41"/>
        <v>6.6175687431410799E-6</v>
      </c>
      <c r="K301">
        <f t="shared" si="42"/>
        <v>0.99381275771995048</v>
      </c>
      <c r="L301">
        <f t="shared" si="43"/>
        <v>6.5881090037014733E-8</v>
      </c>
    </row>
    <row r="302" spans="1:12" x14ac:dyDescent="0.25">
      <c r="A302">
        <v>29.5</v>
      </c>
      <c r="B302">
        <f t="shared" si="36"/>
        <v>175.73536388886959</v>
      </c>
      <c r="C302">
        <f t="shared" si="37"/>
        <v>4.5946394131358087E-3</v>
      </c>
      <c r="D302">
        <f t="shared" si="38"/>
        <v>8.0885066311584645E-3</v>
      </c>
      <c r="E302">
        <f t="shared" si="39"/>
        <v>8.0359583713877664E-4</v>
      </c>
      <c r="F302">
        <f t="shared" si="40"/>
        <v>7.3225766487530936E-66</v>
      </c>
      <c r="H302" s="4">
        <f t="shared" si="44"/>
        <v>0.94273861671908188</v>
      </c>
      <c r="J302">
        <f t="shared" si="41"/>
        <v>6.538781166124073E-6</v>
      </c>
      <c r="K302">
        <f t="shared" si="42"/>
        <v>0.99383366662361916</v>
      </c>
      <c r="L302">
        <f t="shared" si="43"/>
        <v>6.5098091265135068E-8</v>
      </c>
    </row>
    <row r="303" spans="1:12" x14ac:dyDescent="0.25">
      <c r="A303">
        <v>29.6</v>
      </c>
      <c r="B303">
        <f t="shared" si="36"/>
        <v>176.64600921317987</v>
      </c>
      <c r="C303">
        <f t="shared" si="37"/>
        <v>4.5115612960452238E-3</v>
      </c>
      <c r="D303">
        <f t="shared" si="38"/>
        <v>7.9834101116168388E-3</v>
      </c>
      <c r="E303">
        <f t="shared" si="39"/>
        <v>7.9314759498878308E-4</v>
      </c>
      <c r="F303">
        <f t="shared" si="40"/>
        <v>2.525112789700429E-66</v>
      </c>
      <c r="H303" s="4">
        <f t="shared" si="44"/>
        <v>0.94353176431407071</v>
      </c>
      <c r="J303">
        <f t="shared" si="41"/>
        <v>6.4611935012472033E-6</v>
      </c>
      <c r="K303">
        <f t="shared" si="42"/>
        <v>0.99385443468636725</v>
      </c>
      <c r="L303">
        <f t="shared" si="43"/>
        <v>6.4326996579592872E-8</v>
      </c>
    </row>
    <row r="304" spans="1:12" x14ac:dyDescent="0.25">
      <c r="A304">
        <v>29.7</v>
      </c>
      <c r="B304">
        <f t="shared" si="36"/>
        <v>177.55827822637951</v>
      </c>
      <c r="C304">
        <f t="shared" si="37"/>
        <v>4.4299853585423564E-3</v>
      </c>
      <c r="D304">
        <f t="shared" si="38"/>
        <v>7.8795417881591615E-3</v>
      </c>
      <c r="E304">
        <f t="shared" si="39"/>
        <v>7.8282159892433781E-4</v>
      </c>
      <c r="F304">
        <f t="shared" si="40"/>
        <v>8.675462255927265E-67</v>
      </c>
      <c r="H304" s="4">
        <f t="shared" si="44"/>
        <v>0.944314585912995</v>
      </c>
      <c r="J304">
        <f t="shared" si="41"/>
        <v>6.3847835125761693E-6</v>
      </c>
      <c r="K304">
        <f t="shared" si="42"/>
        <v>0.99387506332645559</v>
      </c>
      <c r="L304">
        <f t="shared" si="43"/>
        <v>6.356758576506457E-8</v>
      </c>
    </row>
    <row r="305" spans="1:12" x14ac:dyDescent="0.25">
      <c r="A305">
        <v>29.8</v>
      </c>
      <c r="B305">
        <f t="shared" si="36"/>
        <v>178.47216834192815</v>
      </c>
      <c r="C305">
        <f t="shared" si="37"/>
        <v>4.3498844389197305E-3</v>
      </c>
      <c r="D305">
        <f t="shared" si="38"/>
        <v>7.7768901903273726E-3</v>
      </c>
      <c r="E305">
        <f t="shared" si="39"/>
        <v>7.7261670397148923E-4</v>
      </c>
      <c r="F305">
        <f t="shared" si="40"/>
        <v>2.9696111870530138E-67</v>
      </c>
      <c r="H305" s="4">
        <f t="shared" si="44"/>
        <v>0.94508720261696644</v>
      </c>
      <c r="J305">
        <f t="shared" si="41"/>
        <v>6.3095294491604593E-6</v>
      </c>
      <c r="K305">
        <f t="shared" si="42"/>
        <v>0.99389555394316631</v>
      </c>
      <c r="L305">
        <f t="shared" si="43"/>
        <v>6.2819643400989544E-8</v>
      </c>
    </row>
    <row r="306" spans="1:12" x14ac:dyDescent="0.25">
      <c r="A306">
        <v>29.9</v>
      </c>
      <c r="B306">
        <f t="shared" si="36"/>
        <v>179.38767698607998</v>
      </c>
      <c r="C306">
        <f t="shared" si="37"/>
        <v>4.2712318665951423E-3</v>
      </c>
      <c r="D306">
        <f t="shared" si="38"/>
        <v>7.6754438891027399E-3</v>
      </c>
      <c r="E306">
        <f t="shared" si="39"/>
        <v>7.6253176938448396E-4</v>
      </c>
      <c r="F306">
        <f t="shared" si="40"/>
        <v>1.0127489771016972E-67</v>
      </c>
      <c r="H306" s="4">
        <f t="shared" si="44"/>
        <v>0.94584973438635089</v>
      </c>
      <c r="J306">
        <f t="shared" si="41"/>
        <v>6.2354100328755183E-6</v>
      </c>
      <c r="K306">
        <f t="shared" si="42"/>
        <v>0.99391590791711937</v>
      </c>
      <c r="L306">
        <f t="shared" si="43"/>
        <v>6.2082958741579894E-8</v>
      </c>
    </row>
    <row r="307" spans="1:12" x14ac:dyDescent="0.25">
      <c r="A307">
        <v>30</v>
      </c>
      <c r="B307">
        <f t="shared" si="36"/>
        <v>180.3048015977767</v>
      </c>
      <c r="C307">
        <f t="shared" si="37"/>
        <v>4.1940014532313545E-3</v>
      </c>
      <c r="D307">
        <f t="shared" si="38"/>
        <v>7.5751914985867233E-3</v>
      </c>
      <c r="E307">
        <f t="shared" si="39"/>
        <v>7.5256565881032147E-4</v>
      </c>
      <c r="F307">
        <f t="shared" si="40"/>
        <v>3.4411168870067819E-68</v>
      </c>
      <c r="H307" s="4">
        <f t="shared" si="44"/>
        <v>0.94660230004516122</v>
      </c>
      <c r="J307">
        <f t="shared" si="41"/>
        <v>6.1624044466091013E-6</v>
      </c>
      <c r="K307">
        <f t="shared" si="42"/>
        <v>0.9939361266105825</v>
      </c>
      <c r="L307">
        <f t="shared" si="43"/>
        <v>6.1357325599221189E-8</v>
      </c>
    </row>
    <row r="308" spans="1:12" x14ac:dyDescent="0.25">
      <c r="A308">
        <v>30.1</v>
      </c>
      <c r="B308">
        <f t="shared" si="36"/>
        <v>181.22353962854379</v>
      </c>
      <c r="C308">
        <f t="shared" si="37"/>
        <v>4.1181674840163867E-3</v>
      </c>
      <c r="D308">
        <f t="shared" si="38"/>
        <v>7.4761216776194914E-3</v>
      </c>
      <c r="E308">
        <f t="shared" si="39"/>
        <v>7.4271724044781839E-4</v>
      </c>
      <c r="F308">
        <f t="shared" si="40"/>
        <v>1.1649104916386617E-68</v>
      </c>
      <c r="H308" s="4">
        <f t="shared" si="44"/>
        <v>0.94734501728560905</v>
      </c>
      <c r="J308">
        <f t="shared" si="41"/>
        <v>6.0904923227808969E-6</v>
      </c>
      <c r="K308">
        <f t="shared" si="42"/>
        <v>0.99395621136777512</v>
      </c>
      <c r="L308">
        <f t="shared" si="43"/>
        <v>6.0642542231156948E-8</v>
      </c>
    </row>
    <row r="309" spans="1:12" x14ac:dyDescent="0.25">
      <c r="A309">
        <v>30.2</v>
      </c>
      <c r="B309">
        <f t="shared" si="36"/>
        <v>182.14388854238635</v>
      </c>
      <c r="C309">
        <f t="shared" si="37"/>
        <v>4.0437047091014264E-3</v>
      </c>
      <c r="D309">
        <f t="shared" si="38"/>
        <v>7.3782231313371943E-3</v>
      </c>
      <c r="E309">
        <f t="shared" si="39"/>
        <v>7.3298538720035827E-4</v>
      </c>
      <c r="F309">
        <f t="shared" si="40"/>
        <v>3.9289937547401726E-69</v>
      </c>
      <c r="H309" s="4">
        <f t="shared" si="44"/>
        <v>0.94807800267280939</v>
      </c>
      <c r="J309">
        <f t="shared" si="41"/>
        <v>6.0196537321848586E-6</v>
      </c>
      <c r="K309">
        <f t="shared" si="42"/>
        <v>0.99397616351516638</v>
      </c>
      <c r="L309">
        <f t="shared" si="43"/>
        <v>5.9938411229352897E-8</v>
      </c>
    </row>
    <row r="310" spans="1:12" x14ac:dyDescent="0.25">
      <c r="A310">
        <v>30.3</v>
      </c>
      <c r="B310">
        <f t="shared" si="36"/>
        <v>183.06584581568745</v>
      </c>
      <c r="C310">
        <f t="shared" si="37"/>
        <v>3.9705883351935992E-3</v>
      </c>
      <c r="D310">
        <f t="shared" si="38"/>
        <v>7.2814846126697634E-3</v>
      </c>
      <c r="E310">
        <f t="shared" si="39"/>
        <v>7.2336897682249263E-4</v>
      </c>
      <c r="F310">
        <f t="shared" si="40"/>
        <v>1.3202795567823578E-69</v>
      </c>
      <c r="H310" s="4">
        <f t="shared" si="44"/>
        <v>0.94880137164963185</v>
      </c>
      <c r="J310">
        <f t="shared" si="41"/>
        <v>5.9498691731443584E-6</v>
      </c>
      <c r="K310">
        <f t="shared" si="42"/>
        <v>0.99399598436176717</v>
      </c>
      <c r="L310">
        <f t="shared" si="43"/>
        <v>5.9244739413443847E-8</v>
      </c>
    </row>
    <row r="311" spans="1:12" x14ac:dyDescent="0.25">
      <c r="A311">
        <v>30.4</v>
      </c>
      <c r="B311">
        <f t="shared" si="36"/>
        <v>183.98940893710639</v>
      </c>
      <c r="C311">
        <f t="shared" ref="C311:C374" si="45">EXP(-1*$B$3*A311)</f>
        <v>3.8987940173007452E-3</v>
      </c>
      <c r="D311">
        <f t="shared" ref="D311:D374" si="46">$B$5*B311*C311</f>
        <v>7.1858949237803976E-3</v>
      </c>
      <c r="E311">
        <f t="shared" si="39"/>
        <v>7.138668920614403E-4</v>
      </c>
      <c r="F311">
        <f t="shared" ref="F311:F374" si="47">((($B$3*A311)^$B$2)*(A311^($B$2-1))*EXP(-1*$B$3*A311*A311))/($B$4*$B$4)</f>
        <v>4.4202452346966544E-70</v>
      </c>
      <c r="H311" s="4">
        <f t="shared" si="44"/>
        <v>0.94951523854169328</v>
      </c>
    </row>
    <row r="312" spans="1:12" x14ac:dyDescent="0.25">
      <c r="A312">
        <v>30.5</v>
      </c>
      <c r="B312">
        <f t="shared" si="36"/>
        <v>184.91457540747896</v>
      </c>
      <c r="C312">
        <f t="shared" si="45"/>
        <v>3.8282978506254325E-3</v>
      </c>
      <c r="D312">
        <f t="shared" si="46"/>
        <v>7.0914429174482058E-3</v>
      </c>
      <c r="E312">
        <f t="shared" si="39"/>
        <v>7.0447802079219254E-4</v>
      </c>
      <c r="F312">
        <f t="shared" si="47"/>
        <v>1.4744255979452396E-70</v>
      </c>
      <c r="H312" s="4">
        <f t="shared" si="44"/>
        <v>0.95021971656248549</v>
      </c>
    </row>
    <row r="313" spans="1:12" x14ac:dyDescent="0.25">
      <c r="A313">
        <v>30.6</v>
      </c>
      <c r="B313">
        <f t="shared" si="36"/>
        <v>185.8413427397191</v>
      </c>
      <c r="C313">
        <f t="shared" si="45"/>
        <v>3.7590763626055897E-3</v>
      </c>
      <c r="D313">
        <f t="shared" si="46"/>
        <v>6.9981174983954446E-3</v>
      </c>
      <c r="E313">
        <f t="shared" si="39"/>
        <v>6.9520125614778083E-4</v>
      </c>
      <c r="F313">
        <f t="shared" si="47"/>
        <v>4.8999936380666816E-71</v>
      </c>
      <c r="H313" s="4">
        <f t="shared" si="44"/>
        <v>0.95091491781863324</v>
      </c>
    </row>
    <row r="314" spans="1:12" x14ac:dyDescent="0.25">
      <c r="A314">
        <v>30.7</v>
      </c>
      <c r="B314">
        <f t="shared" si="36"/>
        <v>186.76970845872054</v>
      </c>
      <c r="C314">
        <f t="shared" si="45"/>
        <v>3.6911065050990043E-3</v>
      </c>
      <c r="D314">
        <f t="shared" si="46"/>
        <v>6.9059076245604695E-3</v>
      </c>
      <c r="E314">
        <f t="shared" si="39"/>
        <v>6.8603549664393029E-4</v>
      </c>
      <c r="F314">
        <f t="shared" si="47"/>
        <v>1.6224243286191667E-71</v>
      </c>
      <c r="H314" s="4">
        <f t="shared" si="44"/>
        <v>0.95160095331527716</v>
      </c>
    </row>
    <row r="315" spans="1:12" x14ac:dyDescent="0.25">
      <c r="A315">
        <v>30.8</v>
      </c>
      <c r="B315">
        <f t="shared" si="36"/>
        <v>187.69967010126086</v>
      </c>
      <c r="C315">
        <f t="shared" si="45"/>
        <v>3.6243656467091728E-3</v>
      </c>
      <c r="D315">
        <f t="shared" si="46"/>
        <v>6.8148023083179424E-3</v>
      </c>
      <c r="E315">
        <f t="shared" si="39"/>
        <v>6.7697964629825317E-4</v>
      </c>
      <c r="F315">
        <f t="shared" si="47"/>
        <v>5.3521686045636792E-72</v>
      </c>
      <c r="H315" s="4">
        <f t="shared" si="44"/>
        <v>0.95227793296157537</v>
      </c>
    </row>
    <row r="316" spans="1:12" x14ac:dyDescent="0.25">
      <c r="A316">
        <v>30.9</v>
      </c>
      <c r="B316">
        <f t="shared" si="36"/>
        <v>188.6312252159052</v>
      </c>
      <c r="C316">
        <f t="shared" si="45"/>
        <v>3.55883156524991E-3</v>
      </c>
      <c r="D316">
        <f t="shared" si="46"/>
        <v>6.7247906176474102E-3</v>
      </c>
      <c r="E316">
        <f t="shared" si="39"/>
        <v>6.6803261474495876E-4</v>
      </c>
      <c r="F316">
        <f t="shared" si="47"/>
        <v>1.7591045245285859E-72</v>
      </c>
      <c r="H316" s="4">
        <f t="shared" si="44"/>
        <v>0.95294596557632028</v>
      </c>
    </row>
    <row r="317" spans="1:12" x14ac:dyDescent="0.25">
      <c r="A317">
        <v>31</v>
      </c>
      <c r="B317">
        <f t="shared" si="36"/>
        <v>189.56437136291308</v>
      </c>
      <c r="C317">
        <f t="shared" si="45"/>
        <v>3.4944824403461776E-3</v>
      </c>
      <c r="D317">
        <f t="shared" si="46"/>
        <v>6.6358616772515758E-3</v>
      </c>
      <c r="E317">
        <f t="shared" si="39"/>
        <v>6.5919331734386004E-4</v>
      </c>
      <c r="F317">
        <f t="shared" si="47"/>
        <v>5.7603669295926077E-73</v>
      </c>
      <c r="H317" s="4">
        <f t="shared" si="44"/>
        <v>0.95360515889366415</v>
      </c>
    </row>
    <row r="318" spans="1:12" x14ac:dyDescent="0.25">
      <c r="A318">
        <v>31.1</v>
      </c>
      <c r="B318">
        <f t="shared" si="36"/>
        <v>190.49910611414316</v>
      </c>
      <c r="C318">
        <f t="shared" si="45"/>
        <v>3.431296846168737E-3</v>
      </c>
      <c r="D318">
        <f t="shared" si="46"/>
        <v>6.5480046696254381E-3</v>
      </c>
      <c r="E318">
        <f t="shared" si="39"/>
        <v>6.5046067528514253E-4</v>
      </c>
      <c r="F318">
        <f t="shared" si="47"/>
        <v>1.8793402419108284E-73</v>
      </c>
      <c r="H318" s="4">
        <f t="shared" si="44"/>
        <v>0.95425561956894933</v>
      </c>
    </row>
    <row r="319" spans="1:12" x14ac:dyDescent="0.25">
      <c r="A319">
        <v>31.2</v>
      </c>
      <c r="B319">
        <f t="shared" si="36"/>
        <v>191.43542705296321</v>
      </c>
      <c r="C319">
        <f t="shared" si="45"/>
        <v>3.369253744300164E-3</v>
      </c>
      <c r="D319">
        <f t="shared" si="46"/>
        <v>6.4612088360776893E-3</v>
      </c>
      <c r="E319">
        <f t="shared" si="39"/>
        <v>6.4183361568915457E-4</v>
      </c>
      <c r="F319">
        <f t="shared" si="47"/>
        <v>6.1088232263803751E-74</v>
      </c>
      <c r="H319" s="4">
        <f t="shared" si="44"/>
        <v>0.95489745318463848</v>
      </c>
    </row>
    <row r="320" spans="1:12" x14ac:dyDescent="0.25">
      <c r="A320">
        <v>31.3</v>
      </c>
      <c r="B320">
        <f t="shared" si="36"/>
        <v>192.37333177415721</v>
      </c>
      <c r="C320">
        <f t="shared" si="45"/>
        <v>3.3083324767298273E-3</v>
      </c>
      <c r="D320">
        <f t="shared" si="46"/>
        <v>6.3754634777052214E-3</v>
      </c>
      <c r="E320">
        <f t="shared" si="39"/>
        <v>6.3331107170136057E-4</v>
      </c>
      <c r="F320">
        <f t="shared" si="47"/>
        <v>1.9783662695706778E-74</v>
      </c>
      <c r="H320" s="4">
        <f t="shared" si="44"/>
        <v>0.95553076425633987</v>
      </c>
    </row>
    <row r="321" spans="1:8" x14ac:dyDescent="0.25">
      <c r="A321">
        <v>31.4</v>
      </c>
      <c r="B321">
        <f t="shared" si="36"/>
        <v>193.31281788383521</v>
      </c>
      <c r="C321">
        <f t="shared" si="45"/>
        <v>3.2485127589755784E-3</v>
      </c>
      <c r="D321">
        <f t="shared" si="46"/>
        <v>6.2907579563222593E-3</v>
      </c>
      <c r="E321">
        <f t="shared" si="39"/>
        <v>6.2489198258337299E-4</v>
      </c>
      <c r="F321">
        <f t="shared" si="47"/>
        <v>6.3834131131605135E-75</v>
      </c>
      <c r="H321" s="4">
        <f t="shared" si="44"/>
        <v>0.95615565623892329</v>
      </c>
    </row>
    <row r="322" spans="1:8" x14ac:dyDescent="0.25">
      <c r="A322">
        <v>31.5</v>
      </c>
      <c r="B322">
        <f t="shared" si="36"/>
        <v>194.25388299934491</v>
      </c>
      <c r="C322">
        <f t="shared" si="45"/>
        <v>3.1897746733297611E-3</v>
      </c>
      <c r="D322">
        <f t="shared" si="46"/>
        <v>6.2070816953450243E-3</v>
      </c>
      <c r="E322">
        <f t="shared" si="39"/>
        <v>6.1657529379891679E-4</v>
      </c>
      <c r="F322">
        <f t="shared" si="47"/>
        <v>2.052090122609594E-75</v>
      </c>
      <c r="H322" s="4">
        <f t="shared" si="44"/>
        <v>0.95677223153272217</v>
      </c>
    </row>
    <row r="323" spans="1:8" x14ac:dyDescent="0.25">
      <c r="A323">
        <v>31.6</v>
      </c>
      <c r="B323">
        <f t="shared" si="36"/>
        <v>195.19652474918271</v>
      </c>
      <c r="C323">
        <f t="shared" si="45"/>
        <v>3.1320986622273774E-3</v>
      </c>
      <c r="D323">
        <f t="shared" si="46"/>
        <v>6.1244241806331368E-3</v>
      </c>
      <c r="E323">
        <f t="shared" si="39"/>
        <v>6.0835995709608657E-4</v>
      </c>
      <c r="F323">
        <f t="shared" si="47"/>
        <v>6.5726006845285959E-76</v>
      </c>
      <c r="H323" s="4">
        <f t="shared" si="44"/>
        <v>0.95738059148981824</v>
      </c>
    </row>
    <row r="324" spans="1:8" x14ac:dyDescent="0.25">
      <c r="A324">
        <v>31.7</v>
      </c>
      <c r="B324">
        <f t="shared" si="36"/>
        <v>196.14074077290644</v>
      </c>
      <c r="C324">
        <f t="shared" si="45"/>
        <v>3.0754655217341636E-3</v>
      </c>
      <c r="D324">
        <f t="shared" si="46"/>
        <v>6.0427749612888557E-3</v>
      </c>
      <c r="E324">
        <f t="shared" si="39"/>
        <v>6.0024493058521023E-4</v>
      </c>
      <c r="F324">
        <f t="shared" si="47"/>
        <v>2.0973722459202996E-76</v>
      </c>
      <c r="H324" s="4">
        <f t="shared" si="44"/>
        <v>0.95798083642040344</v>
      </c>
    </row>
    <row r="325" spans="1:8" x14ac:dyDescent="0.25">
      <c r="A325">
        <v>31.8</v>
      </c>
      <c r="B325">
        <f t="shared" si="36"/>
        <v>197.08652872104943</v>
      </c>
      <c r="C325">
        <f t="shared" si="45"/>
        <v>3.01985639515239E-3</v>
      </c>
      <c r="D325">
        <f t="shared" si="46"/>
        <v>5.9621236504151798E-3</v>
      </c>
      <c r="E325">
        <f t="shared" si="39"/>
        <v>5.9222917881244163E-4</v>
      </c>
      <c r="F325">
        <f t="shared" si="47"/>
        <v>6.6682419333126263E-77</v>
      </c>
      <c r="H325" s="4">
        <f t="shared" si="44"/>
        <v>0.95857306559921585</v>
      </c>
    </row>
    <row r="326" spans="1:8" x14ac:dyDescent="0.25">
      <c r="A326">
        <v>31.9</v>
      </c>
      <c r="B326">
        <f t="shared" si="36"/>
        <v>198.03388625503428</v>
      </c>
      <c r="C326">
        <f t="shared" si="45"/>
        <v>2.9652527667423027E-3</v>
      </c>
      <c r="D326">
        <f t="shared" si="46"/>
        <v>5.8824599258339057E-3</v>
      </c>
      <c r="E326">
        <f t="shared" si="39"/>
        <v>5.8431167282993761E-4</v>
      </c>
      <c r="F326">
        <f t="shared" si="47"/>
        <v>2.1122477307071336E-77</v>
      </c>
      <c r="H326" s="4">
        <f t="shared" si="44"/>
        <v>0.95915737727204575</v>
      </c>
    </row>
    <row r="327" spans="1:8" x14ac:dyDescent="0.25">
      <c r="A327">
        <v>32</v>
      </c>
      <c r="B327">
        <f t="shared" si="36"/>
        <v>198.98281104708914</v>
      </c>
      <c r="C327">
        <f t="shared" si="45"/>
        <v>2.9116364555570756E-3</v>
      </c>
      <c r="D327">
        <f t="shared" si="46"/>
        <v>5.8037735307646804E-3</v>
      </c>
      <c r="E327">
        <f t="shared" si="39"/>
        <v>5.764913902615447E-4</v>
      </c>
      <c r="F327">
        <f t="shared" si="47"/>
        <v>6.6661662054773019E-78</v>
      </c>
      <c r="H327" s="4">
        <f t="shared" si="44"/>
        <v>0.95973386866230725</v>
      </c>
    </row>
    <row r="328" spans="1:8" x14ac:dyDescent="0.25">
      <c r="A328">
        <v>32.1</v>
      </c>
      <c r="B328">
        <f t="shared" si="36"/>
        <v>199.93330078016425</v>
      </c>
      <c r="C328">
        <f t="shared" si="45"/>
        <v>2.858989609389251E-3</v>
      </c>
      <c r="D328">
        <f t="shared" si="46"/>
        <v>5.7260542744660501E-3</v>
      </c>
      <c r="E328">
        <f t="shared" si="39"/>
        <v>5.6876731536528182E-4</v>
      </c>
      <c r="F328">
        <f t="shared" si="47"/>
        <v>2.0960677327650216E-78</v>
      </c>
      <c r="H328" s="4">
        <f t="shared" si="44"/>
        <v>0.96030263597767251</v>
      </c>
    </row>
    <row r="329" spans="1:8" x14ac:dyDescent="0.25">
      <c r="A329">
        <v>32.200000000000003</v>
      </c>
      <c r="B329">
        <f t="shared" ref="B329:B392" si="48">A329^($B$2-1)</f>
        <v>200.88535314784832</v>
      </c>
      <c r="C329">
        <f t="shared" si="45"/>
        <v>2.8072946988266199E-3</v>
      </c>
      <c r="D329">
        <f t="shared" si="46"/>
        <v>5.6492920328394232E-3</v>
      </c>
      <c r="E329">
        <f t="shared" ref="E329:E392" si="49">ABS((A330-A329)*(D330+D329)/2)</f>
        <v>5.6113843909123796E-4</v>
      </c>
      <c r="F329">
        <f t="shared" si="47"/>
        <v>6.5664778503104322E-79</v>
      </c>
      <c r="H329" s="4">
        <f t="shared" si="44"/>
        <v>0.96086377441676374</v>
      </c>
    </row>
    <row r="330" spans="1:8" x14ac:dyDescent="0.25">
      <c r="A330">
        <v>32.299999999999898</v>
      </c>
      <c r="B330">
        <f t="shared" si="48"/>
        <v>201.83896585428681</v>
      </c>
      <c r="C330">
        <f t="shared" si="45"/>
        <v>2.75653451141564E-3</v>
      </c>
      <c r="D330">
        <f t="shared" si="46"/>
        <v>5.5734767489971377E-3</v>
      </c>
      <c r="E330">
        <f t="shared" si="49"/>
        <v>5.5360375913961419E-4</v>
      </c>
      <c r="F330">
        <f t="shared" si="47"/>
        <v>2.0495464116903046E-79</v>
      </c>
      <c r="H330" s="4">
        <f t="shared" si="44"/>
        <v>0.96141737817590334</v>
      </c>
    </row>
    <row r="331" spans="1:8" x14ac:dyDescent="0.25">
      <c r="A331">
        <v>32.399999999999899</v>
      </c>
      <c r="B331">
        <f t="shared" si="48"/>
        <v>202.79413661410405</v>
      </c>
      <c r="C331">
        <f t="shared" si="45"/>
        <v>2.706692145930134E-3</v>
      </c>
      <c r="D331">
        <f t="shared" si="46"/>
        <v>5.4985984337949873E-3</v>
      </c>
      <c r="E331">
        <f t="shared" si="49"/>
        <v>5.4616228000632866E-4</v>
      </c>
      <c r="F331">
        <f t="shared" si="47"/>
        <v>6.3735476690138399E-80</v>
      </c>
      <c r="H331" s="4">
        <f t="shared" ref="H331:H394" si="50">E331+H330</f>
        <v>0.9619635404559097</v>
      </c>
    </row>
    <row r="332" spans="1:8" x14ac:dyDescent="0.25">
      <c r="A332">
        <v>32.499999999999901</v>
      </c>
      <c r="B332">
        <f t="shared" si="48"/>
        <v>203.75086315231866</v>
      </c>
      <c r="C332">
        <f t="shared" si="45"/>
        <v>2.6577510067441385E-3</v>
      </c>
      <c r="D332">
        <f t="shared" si="46"/>
        <v>5.4246471663314325E-3</v>
      </c>
      <c r="E332">
        <f t="shared" si="49"/>
        <v>5.3881301303721244E-4</v>
      </c>
      <c r="F332">
        <f t="shared" si="47"/>
        <v>1.9747086601181946E-80</v>
      </c>
      <c r="H332" s="4">
        <f t="shared" si="50"/>
        <v>0.96250235346894697</v>
      </c>
    </row>
    <row r="333" spans="1:8" x14ac:dyDescent="0.25">
      <c r="A333">
        <v>32.599999999999902</v>
      </c>
      <c r="B333">
        <f t="shared" si="48"/>
        <v>204.70914320426661</v>
      </c>
      <c r="C333">
        <f t="shared" si="45"/>
        <v>2.6096947983059635E-3</v>
      </c>
      <c r="D333">
        <f t="shared" si="46"/>
        <v>5.3516130944126633E-3</v>
      </c>
      <c r="E333">
        <f t="shared" si="49"/>
        <v>5.3155497646993166E-4</v>
      </c>
      <c r="F333">
        <f t="shared" si="47"/>
        <v>6.0956951249172291E-81</v>
      </c>
      <c r="H333" s="4">
        <f t="shared" si="50"/>
        <v>0.96303390844541692</v>
      </c>
    </row>
    <row r="334" spans="1:8" x14ac:dyDescent="0.25">
      <c r="A334">
        <v>32.699999999999903</v>
      </c>
      <c r="B334">
        <f t="shared" si="48"/>
        <v>205.66897451552339</v>
      </c>
      <c r="C334">
        <f t="shared" si="45"/>
        <v>2.5625075197124553E-3</v>
      </c>
      <c r="D334">
        <f t="shared" si="46"/>
        <v>5.2794864349858172E-3</v>
      </c>
      <c r="E334">
        <f t="shared" si="49"/>
        <v>5.2438719547628898E-4</v>
      </c>
      <c r="F334">
        <f t="shared" si="47"/>
        <v>1.8747439521564776E-81</v>
      </c>
      <c r="H334" s="4">
        <f t="shared" si="50"/>
        <v>0.96355829564089324</v>
      </c>
    </row>
    <row r="335" spans="1:8" x14ac:dyDescent="0.25">
      <c r="A335">
        <v>32.799999999999898</v>
      </c>
      <c r="B335">
        <f t="shared" si="48"/>
        <v>206.63035484182541</v>
      </c>
      <c r="C335">
        <f t="shared" si="45"/>
        <v>2.5161734593812965E-3</v>
      </c>
      <c r="D335">
        <f t="shared" si="46"/>
        <v>5.2082574745405587E-3</v>
      </c>
      <c r="E335">
        <f t="shared" si="49"/>
        <v>5.1730870220103729E-4</v>
      </c>
      <c r="F335">
        <f t="shared" si="47"/>
        <v>5.7445935014867545E-82</v>
      </c>
      <c r="H335" s="4">
        <f t="shared" si="50"/>
        <v>0.96407560434309425</v>
      </c>
    </row>
    <row r="336" spans="1:8" x14ac:dyDescent="0.25">
      <c r="A336">
        <v>32.899999999999899</v>
      </c>
      <c r="B336">
        <f t="shared" si="48"/>
        <v>207.59328194899413</v>
      </c>
      <c r="C336">
        <f t="shared" si="45"/>
        <v>2.4706771898196263E-3</v>
      </c>
      <c r="D336">
        <f t="shared" si="46"/>
        <v>5.1379165694800397E-3</v>
      </c>
      <c r="E336">
        <f t="shared" si="49"/>
        <v>5.103185357971168E-4</v>
      </c>
      <c r="F336">
        <f t="shared" si="47"/>
        <v>1.7537810050664287E-82</v>
      </c>
      <c r="H336" s="4">
        <f t="shared" si="50"/>
        <v>0.96458592287889133</v>
      </c>
    </row>
    <row r="337" spans="1:8" x14ac:dyDescent="0.25">
      <c r="A337">
        <v>32.999999999999901</v>
      </c>
      <c r="B337">
        <f t="shared" si="48"/>
        <v>208.5577536128601</v>
      </c>
      <c r="C337">
        <f t="shared" si="45"/>
        <v>2.4260035624872967E-3</v>
      </c>
      <c r="D337">
        <f t="shared" si="46"/>
        <v>5.0684541464621506E-3</v>
      </c>
      <c r="E337">
        <f t="shared" si="49"/>
        <v>5.0341574245869967E-4</v>
      </c>
      <c r="F337">
        <f t="shared" si="47"/>
        <v>5.3344572465111746E-83</v>
      </c>
      <c r="H337" s="4">
        <f t="shared" si="50"/>
        <v>0.96508933862135005</v>
      </c>
    </row>
    <row r="338" spans="1:8" x14ac:dyDescent="0.25">
      <c r="A338">
        <v>33.099999999999902</v>
      </c>
      <c r="B338">
        <f t="shared" si="48"/>
        <v>209.52376761918759</v>
      </c>
      <c r="C338">
        <f t="shared" si="45"/>
        <v>2.3821377027529547E-3</v>
      </c>
      <c r="D338">
        <f t="shared" si="46"/>
        <v>4.9998607027116997E-3</v>
      </c>
      <c r="E338">
        <f t="shared" si="49"/>
        <v>4.9659937545081803E-4</v>
      </c>
      <c r="F338">
        <f t="shared" si="47"/>
        <v>1.6166054233817565E-83</v>
      </c>
      <c r="H338" s="4">
        <f t="shared" si="50"/>
        <v>0.96558593799680081</v>
      </c>
    </row>
    <row r="339" spans="1:8" x14ac:dyDescent="0.25">
      <c r="A339">
        <v>33.199999999999903</v>
      </c>
      <c r="B339">
        <f t="shared" si="48"/>
        <v>210.49132176360001</v>
      </c>
      <c r="C339">
        <f t="shared" si="45"/>
        <v>2.3390650049413693E-3</v>
      </c>
      <c r="D339">
        <f t="shared" si="46"/>
        <v>4.9321268063045199E-3</v>
      </c>
      <c r="E339">
        <f t="shared" si="49"/>
        <v>4.8986849513640732E-4</v>
      </c>
      <c r="F339">
        <f t="shared" si="47"/>
        <v>4.8810902474660706E-84</v>
      </c>
      <c r="H339" s="4">
        <f t="shared" si="50"/>
        <v>0.96607580649193725</v>
      </c>
    </row>
    <row r="340" spans="1:8" x14ac:dyDescent="0.25">
      <c r="A340">
        <v>33.299999999999898</v>
      </c>
      <c r="B340">
        <f t="shared" si="48"/>
        <v>211.46041385150735</v>
      </c>
      <c r="C340">
        <f t="shared" si="45"/>
        <v>2.2967711274702813E-3</v>
      </c>
      <c r="D340">
        <f t="shared" si="46"/>
        <v>4.8652430964241829E-3</v>
      </c>
      <c r="E340">
        <f t="shared" si="49"/>
        <v>4.8322216900082213E-4</v>
      </c>
      <c r="F340">
        <f t="shared" si="47"/>
        <v>1.4683471804638356E-84</v>
      </c>
      <c r="H340" s="4">
        <f t="shared" si="50"/>
        <v>0.96655902866093812</v>
      </c>
    </row>
    <row r="341" spans="1:8" x14ac:dyDescent="0.25">
      <c r="A341">
        <v>33.399999999999899</v>
      </c>
      <c r="B341">
        <f t="shared" si="48"/>
        <v>212.43104169803286</v>
      </c>
      <c r="C341">
        <f t="shared" si="45"/>
        <v>2.2552419880752022E-3</v>
      </c>
      <c r="D341">
        <f t="shared" si="46"/>
        <v>4.7992002835921211E-3</v>
      </c>
      <c r="E341">
        <f t="shared" si="49"/>
        <v>4.7665947167320835E-4</v>
      </c>
      <c r="F341">
        <f t="shared" si="47"/>
        <v>4.4008835361094099E-85</v>
      </c>
      <c r="H341" s="4">
        <f t="shared" si="50"/>
        <v>0.96703568813261132</v>
      </c>
    </row>
    <row r="342" spans="1:8" x14ac:dyDescent="0.25">
      <c r="A342">
        <v>33.499999999999901</v>
      </c>
      <c r="B342">
        <f t="shared" si="48"/>
        <v>213.40320312794128</v>
      </c>
      <c r="C342">
        <f t="shared" si="45"/>
        <v>2.214463759120551E-3</v>
      </c>
      <c r="D342">
        <f t="shared" si="46"/>
        <v>4.7339891498719101E-3</v>
      </c>
      <c r="E342">
        <f t="shared" si="49"/>
        <v>4.7017948494602516E-4</v>
      </c>
      <c r="F342">
        <f t="shared" si="47"/>
        <v>1.3141662165051261E-85</v>
      </c>
      <c r="H342" s="4">
        <f t="shared" si="50"/>
        <v>0.9675058676175573</v>
      </c>
    </row>
    <row r="343" spans="1:8" x14ac:dyDescent="0.25">
      <c r="A343">
        <v>33.599999999999902</v>
      </c>
      <c r="B343">
        <f t="shared" si="48"/>
        <v>214.37689597556709</v>
      </c>
      <c r="C343">
        <f t="shared" si="45"/>
        <v>2.1744228629955792E-3</v>
      </c>
      <c r="D343">
        <f t="shared" si="46"/>
        <v>4.6696005490484589E-3</v>
      </c>
      <c r="E343">
        <f t="shared" si="49"/>
        <v>4.6378129779157116E-4</v>
      </c>
      <c r="F343">
        <f t="shared" si="47"/>
        <v>3.9098501813957345E-86</v>
      </c>
      <c r="H343" s="4">
        <f t="shared" si="50"/>
        <v>0.96796964891534887</v>
      </c>
    </row>
    <row r="344" spans="1:8" x14ac:dyDescent="0.25">
      <c r="A344">
        <v>33.699999999999903</v>
      </c>
      <c r="B344">
        <f t="shared" si="48"/>
        <v>215.352118084745</v>
      </c>
      <c r="C344">
        <f t="shared" si="45"/>
        <v>2.1351059675935322E-3</v>
      </c>
      <c r="D344">
        <f t="shared" si="46"/>
        <v>4.6060254067828319E-3</v>
      </c>
      <c r="E344">
        <f t="shared" si="49"/>
        <v>4.5746400637628474E-4</v>
      </c>
      <c r="F344">
        <f t="shared" si="47"/>
        <v>1.1589626023933627E-86</v>
      </c>
      <c r="H344" s="4">
        <f t="shared" si="50"/>
        <v>0.96842711292172512</v>
      </c>
    </row>
    <row r="345" spans="1:8" x14ac:dyDescent="0.25">
      <c r="A345">
        <v>33.799999999999898</v>
      </c>
      <c r="B345">
        <f t="shared" si="48"/>
        <v>216.32886730873921</v>
      </c>
      <c r="C345">
        <f t="shared" si="45"/>
        <v>2.0964999818725628E-3</v>
      </c>
      <c r="D345">
        <f t="shared" si="46"/>
        <v>4.5432547207433817E-3</v>
      </c>
      <c r="E345">
        <f t="shared" si="49"/>
        <v>4.5122671407287238E-4</v>
      </c>
      <c r="F345">
        <f t="shared" si="47"/>
        <v>3.4227746664298173E-87</v>
      </c>
      <c r="H345" s="4">
        <f t="shared" si="50"/>
        <v>0.96887833963579795</v>
      </c>
    </row>
    <row r="346" spans="1:8" x14ac:dyDescent="0.25">
      <c r="A346">
        <v>33.899999999999899</v>
      </c>
      <c r="B346">
        <f t="shared" si="48"/>
        <v>217.30714151017528</v>
      </c>
      <c r="C346">
        <f t="shared" si="45"/>
        <v>2.0585920514969019E-3</v>
      </c>
      <c r="D346">
        <f t="shared" si="46"/>
        <v>4.4812795607139383E-3</v>
      </c>
      <c r="E346">
        <f t="shared" si="49"/>
        <v>4.4506853146968815E-4</v>
      </c>
      <c r="F346">
        <f t="shared" si="47"/>
        <v>1.0071330958687126E-87</v>
      </c>
      <c r="H346" s="4">
        <f t="shared" si="50"/>
        <v>0.96932340816726759</v>
      </c>
    </row>
    <row r="347" spans="1:8" x14ac:dyDescent="0.25">
      <c r="A347">
        <v>33.999999999999901</v>
      </c>
      <c r="B347">
        <f t="shared" si="48"/>
        <v>218.28693856097061</v>
      </c>
      <c r="C347">
        <f t="shared" si="45"/>
        <v>2.0213695545568682E-3</v>
      </c>
      <c r="D347">
        <f t="shared" si="46"/>
        <v>4.4200910686796983E-3</v>
      </c>
      <c r="E347">
        <f t="shared" si="49"/>
        <v>4.389885763785661E-4</v>
      </c>
      <c r="F347">
        <f t="shared" si="47"/>
        <v>2.9525359184404865E-88</v>
      </c>
      <c r="H347" s="4">
        <f t="shared" si="50"/>
        <v>0.96976239674364617</v>
      </c>
    </row>
    <row r="348" spans="1:8" x14ac:dyDescent="0.25">
      <c r="A348">
        <v>34.099999999999902</v>
      </c>
      <c r="B348">
        <f t="shared" si="48"/>
        <v>219.26825634226833</v>
      </c>
      <c r="C348">
        <f t="shared" si="45"/>
        <v>1.9848200973662336E-3</v>
      </c>
      <c r="D348">
        <f t="shared" si="46"/>
        <v>4.3596804588914989E-3</v>
      </c>
      <c r="E348">
        <f t="shared" si="49"/>
        <v>4.3298597384003383E-4</v>
      </c>
      <c r="F348">
        <f t="shared" si="47"/>
        <v>8.6238931019311906E-89</v>
      </c>
      <c r="H348" s="4">
        <f t="shared" si="50"/>
        <v>0.97019538271748618</v>
      </c>
    </row>
    <row r="349" spans="1:8" x14ac:dyDescent="0.25">
      <c r="A349">
        <v>34.199999999999903</v>
      </c>
      <c r="B349">
        <f t="shared" si="48"/>
        <v>220.25109274436903</v>
      </c>
      <c r="C349">
        <f t="shared" si="45"/>
        <v>1.9489315103355925E-3</v>
      </c>
      <c r="D349">
        <f t="shared" si="46"/>
        <v>4.3000390179090556E-3</v>
      </c>
      <c r="E349">
        <f t="shared" si="49"/>
        <v>4.2705985612662563E-4</v>
      </c>
      <c r="F349">
        <f t="shared" si="47"/>
        <v>2.509640311726487E-89</v>
      </c>
      <c r="H349" s="4">
        <f t="shared" si="50"/>
        <v>0.97062244257361285</v>
      </c>
    </row>
    <row r="350" spans="1:8" x14ac:dyDescent="0.25">
      <c r="A350">
        <v>34.299999999999898</v>
      </c>
      <c r="B350">
        <f t="shared" si="48"/>
        <v>221.23544566666493</v>
      </c>
      <c r="C350">
        <f t="shared" si="45"/>
        <v>1.9136918439203621E-3</v>
      </c>
      <c r="D350">
        <f t="shared" si="46"/>
        <v>4.2411581046239415E-3</v>
      </c>
      <c r="E350">
        <f t="shared" si="49"/>
        <v>4.2120936274434159E-4</v>
      </c>
      <c r="F350">
        <f t="shared" si="47"/>
        <v>7.2764513420749569E-90</v>
      </c>
      <c r="H350" s="4">
        <f t="shared" si="50"/>
        <v>0.97104365193635722</v>
      </c>
    </row>
    <row r="351" spans="1:8" x14ac:dyDescent="0.25">
      <c r="A351">
        <v>34.399999999999899</v>
      </c>
      <c r="B351">
        <f t="shared" si="48"/>
        <v>222.221313017575</v>
      </c>
      <c r="C351">
        <f t="shared" si="45"/>
        <v>1.8790893646420141E-3</v>
      </c>
      <c r="D351">
        <f t="shared" si="46"/>
        <v>4.1830291502627697E-3</v>
      </c>
      <c r="E351">
        <f t="shared" si="49"/>
        <v>4.1543364043170988E-4</v>
      </c>
      <c r="F351">
        <f t="shared" si="47"/>
        <v>2.1019766906422761E-90</v>
      </c>
      <c r="H351" s="4">
        <f t="shared" si="50"/>
        <v>0.97145908557678895</v>
      </c>
    </row>
    <row r="352" spans="1:8" x14ac:dyDescent="0.25">
      <c r="A352">
        <v>34.499999999999901</v>
      </c>
      <c r="B352">
        <f t="shared" si="48"/>
        <v>223.20869271447862</v>
      </c>
      <c r="C352">
        <f t="shared" si="45"/>
        <v>1.845112551181291E-3</v>
      </c>
      <c r="D352">
        <f t="shared" si="46"/>
        <v>4.1256436583713106E-3</v>
      </c>
      <c r="E352">
        <f t="shared" si="49"/>
        <v>4.0973184315757456E-4</v>
      </c>
      <c r="F352">
        <f t="shared" si="47"/>
        <v>6.0497352185941366E-91</v>
      </c>
      <c r="H352" s="4">
        <f t="shared" si="50"/>
        <v>0.97186881741994657</v>
      </c>
    </row>
    <row r="353" spans="1:8" x14ac:dyDescent="0.25">
      <c r="A353">
        <v>34.599999999999902</v>
      </c>
      <c r="B353">
        <f t="shared" si="48"/>
        <v>224.19758268365266</v>
      </c>
      <c r="C353">
        <f t="shared" si="45"/>
        <v>1.8117500905420302E-3</v>
      </c>
      <c r="D353">
        <f t="shared" si="46"/>
        <v>4.0689932047800652E-3</v>
      </c>
      <c r="E353">
        <f t="shared" si="49"/>
        <v>4.0410313211660352E-4</v>
      </c>
      <c r="F353">
        <f t="shared" si="47"/>
        <v>1.7347828891240352E-91</v>
      </c>
      <c r="H353" s="4">
        <f t="shared" si="50"/>
        <v>0.97227292055206316</v>
      </c>
    </row>
    <row r="354" spans="1:8" x14ac:dyDescent="0.25">
      <c r="A354">
        <v>34.699999999999903</v>
      </c>
      <c r="B354">
        <f t="shared" si="48"/>
        <v>225.18798086020709</v>
      </c>
      <c r="C354">
        <f t="shared" si="45"/>
        <v>1.7789908742843607E-3</v>
      </c>
      <c r="D354">
        <f t="shared" si="46"/>
        <v>4.0130694375518899E-3</v>
      </c>
      <c r="E354">
        <f t="shared" si="49"/>
        <v>3.985466757231858E-4</v>
      </c>
      <c r="F354">
        <f t="shared" si="47"/>
        <v>4.956262150923818E-92</v>
      </c>
      <c r="H354" s="4">
        <f t="shared" si="50"/>
        <v>0.9726714672277863</v>
      </c>
    </row>
    <row r="355" spans="1:8" x14ac:dyDescent="0.25">
      <c r="A355">
        <v>34.799999999999898</v>
      </c>
      <c r="B355">
        <f t="shared" si="48"/>
        <v>226.1798851880221</v>
      </c>
      <c r="C355">
        <f t="shared" si="45"/>
        <v>1.7468239948260236E-3</v>
      </c>
      <c r="D355">
        <f t="shared" si="46"/>
        <v>3.9578640769122797E-3</v>
      </c>
      <c r="E355">
        <f t="shared" si="49"/>
        <v>3.9306164960375869E-4</v>
      </c>
      <c r="F355">
        <f t="shared" si="47"/>
        <v>1.410794865227759E-92</v>
      </c>
      <c r="H355" s="4">
        <f t="shared" si="50"/>
        <v>0.97306452887739003</v>
      </c>
    </row>
    <row r="356" spans="1:8" x14ac:dyDescent="0.25">
      <c r="A356">
        <v>34.899999999999899</v>
      </c>
      <c r="B356">
        <f t="shared" si="48"/>
        <v>227.17329361968538</v>
      </c>
      <c r="C356">
        <f t="shared" si="45"/>
        <v>1.7152387418105418E-3</v>
      </c>
      <c r="D356">
        <f t="shared" si="46"/>
        <v>3.9033689151627823E-3</v>
      </c>
      <c r="E356">
        <f t="shared" si="49"/>
        <v>3.8764723658705639E-4</v>
      </c>
      <c r="F356">
        <f t="shared" si="47"/>
        <v>4.0010503494730079E-93</v>
      </c>
      <c r="H356" s="4">
        <f t="shared" si="50"/>
        <v>0.97345217611397705</v>
      </c>
    </row>
    <row r="357" spans="1:8" x14ac:dyDescent="0.25">
      <c r="A357">
        <v>34.999999999999901</v>
      </c>
      <c r="B357">
        <f t="shared" si="48"/>
        <v>228.16820411643192</v>
      </c>
      <c r="C357">
        <f t="shared" si="45"/>
        <v>1.6842245985410958E-3</v>
      </c>
      <c r="D357">
        <f t="shared" si="46"/>
        <v>3.8495758165782361E-3</v>
      </c>
      <c r="E357">
        <f t="shared" si="49"/>
        <v>3.8230262669332348E-4</v>
      </c>
      <c r="F357">
        <f t="shared" si="47"/>
        <v>1.130537028651734E-93</v>
      </c>
      <c r="H357" s="4">
        <f t="shared" si="50"/>
        <v>0.97383447874067042</v>
      </c>
    </row>
    <row r="358" spans="1:8" x14ac:dyDescent="0.25">
      <c r="A358">
        <v>35.099999999999902</v>
      </c>
      <c r="B358">
        <f t="shared" si="48"/>
        <v>229.16461464808054</v>
      </c>
      <c r="C358">
        <f t="shared" si="45"/>
        <v>1.6537712384788435E-3</v>
      </c>
      <c r="D358">
        <f t="shared" si="46"/>
        <v>3.7964767172881252E-3</v>
      </c>
      <c r="E358">
        <f t="shared" si="49"/>
        <v>3.7702701712155422E-4</v>
      </c>
      <c r="F358">
        <f t="shared" si="47"/>
        <v>3.1827042004146485E-94</v>
      </c>
      <c r="H358" s="4">
        <f t="shared" si="50"/>
        <v>0.97421150575779192</v>
      </c>
    </row>
    <row r="359" spans="1:8" x14ac:dyDescent="0.25">
      <c r="A359">
        <v>35.199999999999903</v>
      </c>
      <c r="B359">
        <f t="shared" si="48"/>
        <v>230.16252319297564</v>
      </c>
      <c r="C359">
        <f t="shared" si="45"/>
        <v>1.623868521804584E-3</v>
      </c>
      <c r="D359">
        <f t="shared" si="46"/>
        <v>3.7440636251428526E-3</v>
      </c>
      <c r="E359">
        <f t="shared" si="49"/>
        <v>3.718196122353803E-4</v>
      </c>
      <c r="F359">
        <f t="shared" si="47"/>
        <v>8.9270621020256035E-95</v>
      </c>
      <c r="H359" s="4">
        <f t="shared" si="50"/>
        <v>0.97458332537002734</v>
      </c>
    </row>
    <row r="360" spans="1:8" x14ac:dyDescent="0.25">
      <c r="A360">
        <v>35.299999999999898</v>
      </c>
      <c r="B360">
        <f t="shared" si="48"/>
        <v>231.161927737925</v>
      </c>
      <c r="C360">
        <f t="shared" si="45"/>
        <v>1.5945064920425771E-3</v>
      </c>
      <c r="D360">
        <f t="shared" si="46"/>
        <v>3.692328619565176E-3</v>
      </c>
      <c r="E360">
        <f t="shared" si="49"/>
        <v>3.6667962354763938E-4</v>
      </c>
      <c r="F360">
        <f t="shared" si="47"/>
        <v>2.4947194247902084E-95</v>
      </c>
      <c r="H360" s="4">
        <f t="shared" si="50"/>
        <v>0.97495000499357498</v>
      </c>
    </row>
    <row r="361" spans="1:8" x14ac:dyDescent="0.25">
      <c r="A361">
        <v>35.399999999999899</v>
      </c>
      <c r="B361">
        <f t="shared" si="48"/>
        <v>232.1628262781432</v>
      </c>
      <c r="C361">
        <f t="shared" si="45"/>
        <v>1.5656753727454056E-3</v>
      </c>
      <c r="D361">
        <f t="shared" si="46"/>
        <v>3.6412638513875074E-3</v>
      </c>
      <c r="E361">
        <f t="shared" si="49"/>
        <v>3.6160626970315086E-4</v>
      </c>
      <c r="F361">
        <f t="shared" si="47"/>
        <v>6.9460165794874807E-96</v>
      </c>
      <c r="H361" s="4">
        <f t="shared" si="50"/>
        <v>0.97531161126327814</v>
      </c>
    </row>
    <row r="362" spans="1:8" x14ac:dyDescent="0.25">
      <c r="A362">
        <v>35.499999999999901</v>
      </c>
      <c r="B362">
        <f t="shared" si="48"/>
        <v>233.16521681718982</v>
      </c>
      <c r="C362">
        <f t="shared" si="45"/>
        <v>1.5373655642387978E-3</v>
      </c>
      <c r="D362">
        <f t="shared" si="46"/>
        <v>3.590861542675408E-3</v>
      </c>
      <c r="E362">
        <f t="shared" si="49"/>
        <v>3.5659877646066954E-4</v>
      </c>
      <c r="F362">
        <f t="shared" si="47"/>
        <v>1.9268635289369724E-96</v>
      </c>
      <c r="H362" s="4">
        <f t="shared" si="50"/>
        <v>0.9756682100397388</v>
      </c>
    </row>
    <row r="363" spans="1:8" x14ac:dyDescent="0.25">
      <c r="A363">
        <v>35.599999999999902</v>
      </c>
      <c r="B363">
        <f t="shared" si="48"/>
        <v>234.16909736691383</v>
      </c>
      <c r="C363">
        <f t="shared" si="45"/>
        <v>1.5095676404252955E-3</v>
      </c>
      <c r="D363">
        <f t="shared" si="46"/>
        <v>3.5411139865378824E-3</v>
      </c>
      <c r="E363">
        <f t="shared" si="49"/>
        <v>3.5165637667313913E-4</v>
      </c>
      <c r="F363">
        <f t="shared" si="47"/>
        <v>5.3255836517145186E-97</v>
      </c>
      <c r="H363" s="4">
        <f t="shared" si="50"/>
        <v>0.97601986641641192</v>
      </c>
    </row>
    <row r="364" spans="1:8" x14ac:dyDescent="0.25">
      <c r="A364">
        <v>35.699999999999903</v>
      </c>
      <c r="B364">
        <f t="shared" si="48"/>
        <v>235.17446594739403</v>
      </c>
      <c r="C364">
        <f t="shared" si="45"/>
        <v>1.4822723456457186E-3</v>
      </c>
      <c r="D364">
        <f t="shared" si="46"/>
        <v>3.4920135469247993E-3</v>
      </c>
      <c r="E364">
        <f t="shared" si="49"/>
        <v>3.4677831026682071E-4</v>
      </c>
      <c r="F364">
        <f t="shared" si="47"/>
        <v>1.4665087427134913E-97</v>
      </c>
      <c r="H364" s="4">
        <f t="shared" si="50"/>
        <v>0.97636664472667878</v>
      </c>
    </row>
    <row r="365" spans="1:8" x14ac:dyDescent="0.25">
      <c r="A365">
        <v>35.799999999999898</v>
      </c>
      <c r="B365">
        <f t="shared" si="48"/>
        <v>236.18132058688377</v>
      </c>
      <c r="C365">
        <f t="shared" si="45"/>
        <v>1.4554705915973765E-3</v>
      </c>
      <c r="D365">
        <f t="shared" si="46"/>
        <v>3.4435526584120088E-3</v>
      </c>
      <c r="E365">
        <f t="shared" si="49"/>
        <v>3.4196382421933095E-4</v>
      </c>
      <c r="F365">
        <f t="shared" si="47"/>
        <v>4.0234941228081058E-98</v>
      </c>
      <c r="H365" s="4">
        <f t="shared" si="50"/>
        <v>0.97670860855089814</v>
      </c>
    </row>
    <row r="366" spans="1:8" x14ac:dyDescent="0.25">
      <c r="A366">
        <v>35.899999999999899</v>
      </c>
      <c r="B366">
        <f t="shared" si="48"/>
        <v>237.1896593217532</v>
      </c>
      <c r="C366">
        <f t="shared" si="45"/>
        <v>1.4291534543080112E-3</v>
      </c>
      <c r="D366">
        <f t="shared" si="46"/>
        <v>3.395723825974513E-3</v>
      </c>
      <c r="E366">
        <f t="shared" si="49"/>
        <v>3.3721217253613852E-4</v>
      </c>
      <c r="F366">
        <f t="shared" si="47"/>
        <v>1.0998246077497919E-98</v>
      </c>
      <c r="H366" s="4">
        <f t="shared" si="50"/>
        <v>0.97704582072343427</v>
      </c>
    </row>
    <row r="367" spans="1:8" x14ac:dyDescent="0.25">
      <c r="A367">
        <v>35.999999999999901</v>
      </c>
      <c r="B367">
        <f t="shared" si="48"/>
        <v>238.19948019643303</v>
      </c>
      <c r="C367">
        <f t="shared" si="45"/>
        <v>1.4033121711644486E-3</v>
      </c>
      <c r="D367">
        <f t="shared" si="46"/>
        <v>3.3485196247481611E-3</v>
      </c>
      <c r="E367">
        <f t="shared" si="49"/>
        <v>3.3252261622642847E-4</v>
      </c>
      <c r="F367">
        <f t="shared" si="47"/>
        <v>2.9953316564216055E-99</v>
      </c>
      <c r="H367" s="4">
        <f t="shared" si="50"/>
        <v>0.97737834333966067</v>
      </c>
    </row>
    <row r="368" spans="1:8" x14ac:dyDescent="0.25">
      <c r="A368">
        <v>36.099999999999902</v>
      </c>
      <c r="B368">
        <f t="shared" si="48"/>
        <v>239.21078126336104</v>
      </c>
      <c r="C368">
        <f t="shared" si="45"/>
        <v>1.3779381379949828E-3</v>
      </c>
      <c r="D368">
        <f t="shared" si="46"/>
        <v>3.301932699780314E-3</v>
      </c>
      <c r="E368">
        <f t="shared" si="49"/>
        <v>3.2789442327750968E-4</v>
      </c>
      <c r="F368">
        <f t="shared" si="47"/>
        <v>8.1277043756692228E-100</v>
      </c>
      <c r="H368" s="4">
        <f t="shared" si="50"/>
        <v>0.97770623776293819</v>
      </c>
    </row>
    <row r="369" spans="1:8" x14ac:dyDescent="0.25">
      <c r="A369">
        <v>36.199999999999903</v>
      </c>
      <c r="B369">
        <f t="shared" si="48"/>
        <v>240.2235605829249</v>
      </c>
      <c r="C369">
        <f t="shared" si="45"/>
        <v>1.3530229062045092E-3</v>
      </c>
      <c r="D369">
        <f t="shared" si="46"/>
        <v>3.2559557657697866E-3</v>
      </c>
      <c r="E369">
        <f t="shared" si="49"/>
        <v>3.2332686862830028E-4</v>
      </c>
      <c r="F369">
        <f t="shared" si="47"/>
        <v>2.1973156812240689E-100</v>
      </c>
      <c r="H369" s="4">
        <f t="shared" si="50"/>
        <v>0.97802956463156654</v>
      </c>
    </row>
    <row r="370" spans="1:8" x14ac:dyDescent="0.25">
      <c r="A370">
        <v>36.299999999999898</v>
      </c>
      <c r="B370">
        <f t="shared" si="48"/>
        <v>241.23781622340908</v>
      </c>
      <c r="C370">
        <f t="shared" si="45"/>
        <v>1.3285581799614603E-3</v>
      </c>
      <c r="D370">
        <f t="shared" si="46"/>
        <v>3.2105816067965866E-3</v>
      </c>
      <c r="E370">
        <f t="shared" si="49"/>
        <v>3.188192341419224E-4</v>
      </c>
      <c r="F370">
        <f t="shared" si="47"/>
        <v>5.9185954993609607E-101</v>
      </c>
      <c r="H370" s="4">
        <f t="shared" si="50"/>
        <v>0.97834838386570844</v>
      </c>
    </row>
    <row r="371" spans="1:8" x14ac:dyDescent="0.25">
      <c r="A371">
        <v>36.399999999999899</v>
      </c>
      <c r="B371">
        <f t="shared" si="48"/>
        <v>242.25354626094139</v>
      </c>
      <c r="C371">
        <f t="shared" si="45"/>
        <v>1.3045358134356041E-3</v>
      </c>
      <c r="D371">
        <f t="shared" si="46"/>
        <v>3.165803076041771E-3</v>
      </c>
      <c r="E371">
        <f t="shared" si="49"/>
        <v>3.1437080857698441E-4</v>
      </c>
      <c r="F371">
        <f t="shared" si="47"/>
        <v>1.5883513856233067E-101</v>
      </c>
      <c r="H371" s="4">
        <f t="shared" si="50"/>
        <v>0.97866275467428543</v>
      </c>
    </row>
    <row r="372" spans="1:8" x14ac:dyDescent="0.25">
      <c r="A372">
        <v>36.499999999999901</v>
      </c>
      <c r="B372">
        <f t="shared" si="48"/>
        <v>243.27074877943801</v>
      </c>
      <c r="C372">
        <f t="shared" si="45"/>
        <v>1.2809478080858009E-3</v>
      </c>
      <c r="D372">
        <f t="shared" si="46"/>
        <v>3.1216130954978276E-3</v>
      </c>
      <c r="E372">
        <f t="shared" si="49"/>
        <v>3.0998088755839289E-4</v>
      </c>
      <c r="F372">
        <f t="shared" si="47"/>
        <v>4.246941789772766E-102</v>
      </c>
      <c r="H372" s="4">
        <f t="shared" si="50"/>
        <v>0.97897273556184383</v>
      </c>
    </row>
    <row r="373" spans="1:8" x14ac:dyDescent="0.25">
      <c r="A373">
        <v>36.599999999999902</v>
      </c>
      <c r="B373">
        <f t="shared" si="48"/>
        <v>244.28942187055287</v>
      </c>
      <c r="C373">
        <f t="shared" si="45"/>
        <v>1.2577863099967823E-3</v>
      </c>
      <c r="D373">
        <f t="shared" si="46"/>
        <v>3.0780046556699416E-3</v>
      </c>
      <c r="E373">
        <f t="shared" si="49"/>
        <v>3.0564877354692579E-4</v>
      </c>
      <c r="F373">
        <f t="shared" si="47"/>
        <v>1.1313784412481673E-102</v>
      </c>
      <c r="H373" s="4">
        <f t="shared" si="50"/>
        <v>0.97927838433539072</v>
      </c>
    </row>
    <row r="374" spans="1:8" x14ac:dyDescent="0.25">
      <c r="A374">
        <v>36.699999999999903</v>
      </c>
      <c r="B374">
        <f t="shared" si="48"/>
        <v>245.30956363362338</v>
      </c>
      <c r="C374">
        <f t="shared" si="45"/>
        <v>1.2350436072640926E-3</v>
      </c>
      <c r="D374">
        <f t="shared" si="46"/>
        <v>3.034970815268487E-3</v>
      </c>
      <c r="E374">
        <f t="shared" si="49"/>
        <v>3.0137377580776841E-4</v>
      </c>
      <c r="F374">
        <f t="shared" si="47"/>
        <v>3.002903870456172E-103</v>
      </c>
      <c r="H374" s="4">
        <f t="shared" si="50"/>
        <v>0.97957975811119846</v>
      </c>
    </row>
    <row r="375" spans="1:8" x14ac:dyDescent="0.25">
      <c r="A375">
        <v>36.799999999999798</v>
      </c>
      <c r="B375">
        <f t="shared" si="48"/>
        <v>246.3311721756188</v>
      </c>
      <c r="C375">
        <f t="shared" ref="C375:C438" si="51">EXP(-1*$B$3*A375)</f>
        <v>1.2127121274263465E-3</v>
      </c>
      <c r="D375">
        <f t="shared" ref="D375:D438" si="52">$B$5*B375*C375</f>
        <v>2.9925047008932198E-3</v>
      </c>
      <c r="E375">
        <f t="shared" si="49"/>
        <v>2.9715521038012284E-4</v>
      </c>
      <c r="F375">
        <f t="shared" ref="F375:F438" si="53">((($B$3*A375)^$B$2)*(A375^($B$2-1))*EXP(-1*$B$3*A375*A375))/($B$4*$B$4)</f>
        <v>7.9410324817642566E-104</v>
      </c>
      <c r="H375" s="4">
        <f t="shared" si="50"/>
        <v>0.97987691332157856</v>
      </c>
    </row>
    <row r="376" spans="1:8" x14ac:dyDescent="0.25">
      <c r="A376">
        <v>36.8999999999998</v>
      </c>
      <c r="B376">
        <f t="shared" si="48"/>
        <v>247.35424561109261</v>
      </c>
      <c r="C376">
        <f t="shared" si="51"/>
        <v>1.1907844349437864E-3</v>
      </c>
      <c r="D376">
        <f t="shared" si="52"/>
        <v>2.9505995067091529E-3</v>
      </c>
      <c r="E376">
        <f t="shared" si="49"/>
        <v>2.9299240004151007E-4</v>
      </c>
      <c r="F376">
        <f t="shared" si="53"/>
        <v>2.0922549213710991E-104</v>
      </c>
      <c r="H376" s="4">
        <f t="shared" si="50"/>
        <v>0.9801699057216201</v>
      </c>
    </row>
    <row r="377" spans="1:8" x14ac:dyDescent="0.25">
      <c r="A377">
        <v>36.999999999999901</v>
      </c>
      <c r="B377">
        <f t="shared" si="48"/>
        <v>248.37878206212653</v>
      </c>
      <c r="C377">
        <f t="shared" si="51"/>
        <v>1.1692532287226459E-3</v>
      </c>
      <c r="D377">
        <f t="shared" si="52"/>
        <v>2.9092484941151357E-3</v>
      </c>
      <c r="E377">
        <f t="shared" si="49"/>
        <v>2.8888467427571712E-4</v>
      </c>
      <c r="F377">
        <f t="shared" si="53"/>
        <v>5.4923015901468021E-105</v>
      </c>
      <c r="H377" s="4">
        <f t="shared" si="50"/>
        <v>0.98045879039589579</v>
      </c>
    </row>
    <row r="378" spans="1:8" x14ac:dyDescent="0.25">
      <c r="A378">
        <v>37.099999999999802</v>
      </c>
      <c r="B378">
        <f t="shared" si="48"/>
        <v>249.4047796582791</v>
      </c>
      <c r="C378">
        <f t="shared" si="51"/>
        <v>1.148111339684183E-3</v>
      </c>
      <c r="D378">
        <f t="shared" si="52"/>
        <v>2.8684449914048722E-3</v>
      </c>
      <c r="E378">
        <f t="shared" si="49"/>
        <v>2.8483136924124976E-4</v>
      </c>
      <c r="F378">
        <f t="shared" si="53"/>
        <v>1.4364693997113083E-105</v>
      </c>
      <c r="H378" s="4">
        <f t="shared" si="50"/>
        <v>0.98074362176513707</v>
      </c>
    </row>
    <row r="379" spans="1:8" x14ac:dyDescent="0.25">
      <c r="A379">
        <v>37.199999999999797</v>
      </c>
      <c r="B379">
        <f t="shared" si="48"/>
        <v>250.4322365365453</v>
      </c>
      <c r="C379">
        <f t="shared" si="51"/>
        <v>1.1273517283774486E-3</v>
      </c>
      <c r="D379">
        <f t="shared" si="52"/>
        <v>2.8281823934204467E-3</v>
      </c>
      <c r="E379">
        <f t="shared" si="49"/>
        <v>2.8083182773102038E-4</v>
      </c>
      <c r="F379">
        <f t="shared" si="53"/>
        <v>3.743179667540319E-106</v>
      </c>
      <c r="H379" s="4">
        <f t="shared" si="50"/>
        <v>0.98102445359286805</v>
      </c>
    </row>
    <row r="380" spans="1:8" x14ac:dyDescent="0.25">
      <c r="A380">
        <v>37.299999999999798</v>
      </c>
      <c r="B380">
        <f t="shared" si="48"/>
        <v>251.46115084129653</v>
      </c>
      <c r="C380">
        <f t="shared" si="51"/>
        <v>1.106967482635628E-3</v>
      </c>
      <c r="D380">
        <f t="shared" si="52"/>
        <v>2.7884541611998821E-3</v>
      </c>
      <c r="E380">
        <f t="shared" si="49"/>
        <v>2.7688539914088147E-4</v>
      </c>
      <c r="F380">
        <f t="shared" si="53"/>
        <v>9.7182334726852701E-107</v>
      </c>
      <c r="H380" s="4">
        <f t="shared" si="50"/>
        <v>0.98130133899200889</v>
      </c>
    </row>
    <row r="381" spans="1:8" x14ac:dyDescent="0.25">
      <c r="A381">
        <v>37.3999999999998</v>
      </c>
      <c r="B381">
        <f t="shared" si="48"/>
        <v>252.49152072423701</v>
      </c>
      <c r="C381">
        <f t="shared" si="51"/>
        <v>1.0869518152744535E-3</v>
      </c>
      <c r="D381">
        <f t="shared" si="52"/>
        <v>2.7492538216176685E-3</v>
      </c>
      <c r="E381">
        <f t="shared" si="49"/>
        <v>2.7299143943185401E-4</v>
      </c>
      <c r="F381">
        <f t="shared" si="53"/>
        <v>2.5138329407057099E-107</v>
      </c>
      <c r="H381" s="4">
        <f t="shared" si="50"/>
        <v>0.98157433043144071</v>
      </c>
    </row>
    <row r="382" spans="1:8" x14ac:dyDescent="0.25">
      <c r="A382">
        <v>37.499999999999801</v>
      </c>
      <c r="B382">
        <f t="shared" si="48"/>
        <v>253.52334434435409</v>
      </c>
      <c r="C382">
        <f t="shared" si="51"/>
        <v>1.0672980618323387E-3</v>
      </c>
      <c r="D382">
        <f t="shared" si="52"/>
        <v>2.7105749670193347E-3</v>
      </c>
      <c r="E382">
        <f t="shared" si="49"/>
        <v>2.6914931109347839E-4</v>
      </c>
      <c r="F382">
        <f t="shared" si="53"/>
        <v>6.4787018471685448E-108</v>
      </c>
      <c r="H382" s="4">
        <f t="shared" si="50"/>
        <v>0.98184347974253416</v>
      </c>
    </row>
    <row r="383" spans="1:8" x14ac:dyDescent="0.25">
      <c r="A383">
        <v>37.599999999999802</v>
      </c>
      <c r="B383">
        <f t="shared" si="48"/>
        <v>254.55661986787041</v>
      </c>
      <c r="C383">
        <f t="shared" si="51"/>
        <v>1.0479996783513714E-3</v>
      </c>
      <c r="D383">
        <f t="shared" si="52"/>
        <v>2.672411254850157E-3</v>
      </c>
      <c r="E383">
        <f t="shared" si="49"/>
        <v>2.6535838310640618E-4</v>
      </c>
      <c r="F383">
        <f t="shared" si="53"/>
        <v>1.6635740564772873E-108</v>
      </c>
      <c r="H383" s="4">
        <f t="shared" si="50"/>
        <v>0.98210883812564054</v>
      </c>
    </row>
    <row r="384" spans="1:8" x14ac:dyDescent="0.25">
      <c r="A384">
        <v>37.699999999999797</v>
      </c>
      <c r="B384">
        <f t="shared" si="48"/>
        <v>255.59134546819575</v>
      </c>
      <c r="C384">
        <f t="shared" si="51"/>
        <v>1.0290502391984216E-3</v>
      </c>
      <c r="D384">
        <f t="shared" si="52"/>
        <v>2.6347564072782687E-3</v>
      </c>
      <c r="E384">
        <f t="shared" si="49"/>
        <v>2.6161803090453997E-4</v>
      </c>
      <c r="F384">
        <f t="shared" si="53"/>
        <v>4.2559734900959013E-109</v>
      </c>
      <c r="H384" s="4">
        <f t="shared" si="50"/>
        <v>0.98237045615654506</v>
      </c>
    </row>
    <row r="385" spans="1:8" x14ac:dyDescent="0.25">
      <c r="A385">
        <v>37.799999999999798</v>
      </c>
      <c r="B385">
        <f t="shared" si="48"/>
        <v>256.6275193258806</v>
      </c>
      <c r="C385">
        <f t="shared" si="51"/>
        <v>1.0104434349256419E-3</v>
      </c>
      <c r="D385">
        <f t="shared" si="52"/>
        <v>2.5976042108124564E-3</v>
      </c>
      <c r="E385">
        <f t="shared" si="49"/>
        <v>2.5792763633637392E-4</v>
      </c>
      <c r="F385">
        <f t="shared" si="53"/>
        <v>1.0848217542740289E-109</v>
      </c>
      <c r="H385" s="4">
        <f t="shared" si="50"/>
        <v>0.98262838379288142</v>
      </c>
    </row>
    <row r="386" spans="1:8" x14ac:dyDescent="0.25">
      <c r="A386">
        <v>37.8999999999998</v>
      </c>
      <c r="B386">
        <f t="shared" si="48"/>
        <v>257.66513962856908</v>
      </c>
      <c r="C386">
        <f t="shared" si="51"/>
        <v>9.9217307016966809E-4</v>
      </c>
      <c r="D386">
        <f t="shared" si="52"/>
        <v>2.5609485159149487E-3</v>
      </c>
      <c r="E386">
        <f t="shared" si="49"/>
        <v>2.5428658762622079E-4</v>
      </c>
      <c r="F386">
        <f t="shared" si="53"/>
        <v>2.7549937562920296E-110</v>
      </c>
      <c r="H386" s="4">
        <f t="shared" si="50"/>
        <v>0.98288267038050769</v>
      </c>
    </row>
    <row r="387" spans="1:8" x14ac:dyDescent="0.25">
      <c r="A387">
        <v>37.999999999999801</v>
      </c>
      <c r="B387">
        <f t="shared" si="48"/>
        <v>258.70420457095236</v>
      </c>
      <c r="C387">
        <f t="shared" si="51"/>
        <v>9.7423306158879355E-4</v>
      </c>
      <c r="D387">
        <f t="shared" si="52"/>
        <v>2.5247832366093949E-3</v>
      </c>
      <c r="E387">
        <f t="shared" si="49"/>
        <v>2.5069427933469007E-4</v>
      </c>
      <c r="F387">
        <f t="shared" si="53"/>
        <v>6.9708490580584357E-111</v>
      </c>
      <c r="H387" s="4">
        <f t="shared" si="50"/>
        <v>0.98313336465984236</v>
      </c>
    </row>
    <row r="388" spans="1:8" x14ac:dyDescent="0.25">
      <c r="A388">
        <v>38.099999999999802</v>
      </c>
      <c r="B388">
        <f t="shared" si="48"/>
        <v>259.74471235472311</v>
      </c>
      <c r="C388">
        <f t="shared" si="51"/>
        <v>9.5661743583744664E-4</v>
      </c>
      <c r="D388">
        <f t="shared" si="52"/>
        <v>2.4891023500843352E-3</v>
      </c>
      <c r="E388">
        <f t="shared" si="49"/>
        <v>2.4715011231882185E-4</v>
      </c>
      <c r="F388">
        <f t="shared" si="53"/>
        <v>1.757331242120348E-111</v>
      </c>
      <c r="H388" s="4">
        <f t="shared" si="50"/>
        <v>0.98338051477216115</v>
      </c>
    </row>
    <row r="389" spans="1:8" x14ac:dyDescent="0.25">
      <c r="A389">
        <v>38.199999999999797</v>
      </c>
      <c r="B389">
        <f t="shared" si="48"/>
        <v>260.78666118852988</v>
      </c>
      <c r="C389">
        <f t="shared" si="51"/>
        <v>9.3932032757728951E-4</v>
      </c>
      <c r="D389">
        <f t="shared" si="52"/>
        <v>2.4538998962923822E-3</v>
      </c>
      <c r="E389">
        <f t="shared" si="49"/>
        <v>2.4365349369189184E-4</v>
      </c>
      <c r="F389">
        <f t="shared" si="53"/>
        <v>4.4139208001596318E-112</v>
      </c>
      <c r="H389" s="4">
        <f t="shared" si="50"/>
        <v>0.98362416826585308</v>
      </c>
    </row>
    <row r="390" spans="1:8" x14ac:dyDescent="0.25">
      <c r="A390">
        <v>38.299999999999798</v>
      </c>
      <c r="B390">
        <f t="shared" si="48"/>
        <v>261.83004928793235</v>
      </c>
      <c r="C390">
        <f t="shared" si="51"/>
        <v>9.223359775242853E-4</v>
      </c>
      <c r="D390">
        <f t="shared" si="52"/>
        <v>2.4191699775453854E-3</v>
      </c>
      <c r="E390">
        <f t="shared" si="49"/>
        <v>2.4020383678256113E-4</v>
      </c>
      <c r="F390">
        <f t="shared" si="53"/>
        <v>1.104583269624781E-112</v>
      </c>
      <c r="H390" s="4">
        <f t="shared" si="50"/>
        <v>0.98386437210263566</v>
      </c>
    </row>
    <row r="391" spans="1:8" x14ac:dyDescent="0.25">
      <c r="A391">
        <v>38.3999999999998</v>
      </c>
      <c r="B391">
        <f t="shared" si="48"/>
        <v>262.87487487535645</v>
      </c>
      <c r="C391">
        <f t="shared" si="51"/>
        <v>9.0565873053107123E-4</v>
      </c>
      <c r="D391">
        <f t="shared" si="52"/>
        <v>2.3849067581057691E-3</v>
      </c>
      <c r="E391">
        <f t="shared" si="49"/>
        <v>2.3680056109400739E-4</v>
      </c>
      <c r="F391">
        <f t="shared" si="53"/>
        <v>2.7540731239514564E-113</v>
      </c>
      <c r="H391" s="4">
        <f t="shared" si="50"/>
        <v>0.98410117266372965</v>
      </c>
    </row>
    <row r="392" spans="1:8" x14ac:dyDescent="0.25">
      <c r="A392">
        <v>38.499999999999801</v>
      </c>
      <c r="B392">
        <f t="shared" si="48"/>
        <v>263.92113618004942</v>
      </c>
      <c r="C392">
        <f t="shared" si="51"/>
        <v>8.892830337040125E-4</v>
      </c>
      <c r="D392">
        <f t="shared" si="52"/>
        <v>2.3511044637743116E-3</v>
      </c>
      <c r="E392">
        <f t="shared" si="49"/>
        <v>2.334430922624472E-4</v>
      </c>
      <c r="F392">
        <f t="shared" si="53"/>
        <v>6.8415675156634943E-114</v>
      </c>
      <c r="H392" s="4">
        <f t="shared" si="50"/>
        <v>0.98433461575599213</v>
      </c>
    </row>
    <row r="393" spans="1:8" x14ac:dyDescent="0.25">
      <c r="A393">
        <v>38.599999999999802</v>
      </c>
      <c r="B393">
        <f t="shared" ref="B393:B456" si="54">A393^($B$2-1)</f>
        <v>264.96883143803757</v>
      </c>
      <c r="C393">
        <f t="shared" si="51"/>
        <v>8.7320343455429166E-4</v>
      </c>
      <c r="D393">
        <f t="shared" si="52"/>
        <v>2.3177573814745661E-3</v>
      </c>
      <c r="E393">
        <f t="shared" ref="E393:E456" si="55">ABS((A394-A393)*(D394+D393)/2)</f>
        <v>2.3013086201542217E-4</v>
      </c>
      <c r="F393">
        <f t="shared" si="53"/>
        <v>1.6933197468304145E-114</v>
      </c>
      <c r="H393" s="4">
        <f t="shared" si="50"/>
        <v>0.98456474661800752</v>
      </c>
    </row>
    <row r="394" spans="1:8" x14ac:dyDescent="0.25">
      <c r="A394">
        <v>38.699999999999797</v>
      </c>
      <c r="B394">
        <f t="shared" si="54"/>
        <v>266.01795889208057</v>
      </c>
      <c r="C394">
        <f t="shared" si="51"/>
        <v>8.5741457918244335E-4</v>
      </c>
      <c r="D394">
        <f t="shared" si="52"/>
        <v>2.2848598588341386E-3</v>
      </c>
      <c r="E394">
        <f t="shared" si="55"/>
        <v>2.2686330812986277E-4</v>
      </c>
      <c r="F394">
        <f t="shared" si="53"/>
        <v>4.1756644881858384E-115</v>
      </c>
      <c r="H394" s="4">
        <f t="shared" si="50"/>
        <v>0.98479160992613735</v>
      </c>
    </row>
    <row r="395" spans="1:8" x14ac:dyDescent="0.25">
      <c r="A395">
        <v>38.799999999999798</v>
      </c>
      <c r="B395">
        <f t="shared" si="54"/>
        <v>267.06851679163179</v>
      </c>
      <c r="C395">
        <f t="shared" si="51"/>
        <v>8.4191121049569855E-4</v>
      </c>
      <c r="D395">
        <f t="shared" si="52"/>
        <v>2.2524063037630518E-3</v>
      </c>
      <c r="E395">
        <f t="shared" si="55"/>
        <v>2.2363987438962394E-4</v>
      </c>
      <c r="F395">
        <f t="shared" si="53"/>
        <v>1.0259248456001114E-115</v>
      </c>
      <c r="H395" s="4">
        <f t="shared" ref="H395:H458" si="56">E395+H394</f>
        <v>0.98501524980052702</v>
      </c>
    </row>
    <row r="396" spans="1:8" x14ac:dyDescent="0.25">
      <c r="A396">
        <v>38.8999999999998</v>
      </c>
      <c r="B396">
        <f t="shared" si="54"/>
        <v>268.12050339279148</v>
      </c>
      <c r="C396">
        <f t="shared" si="51"/>
        <v>8.266881664575808E-4</v>
      </c>
      <c r="D396">
        <f t="shared" si="52"/>
        <v>2.2203911840293637E-3</v>
      </c>
      <c r="E396">
        <f t="shared" si="55"/>
        <v>2.2046001054308587E-4</v>
      </c>
      <c r="F396">
        <f t="shared" si="53"/>
        <v>2.5113595094847936E-116</v>
      </c>
      <c r="H396" s="4">
        <f t="shared" si="56"/>
        <v>0.98523570981107012</v>
      </c>
    </row>
    <row r="397" spans="1:8" x14ac:dyDescent="0.25">
      <c r="A397">
        <v>38.999999999999801</v>
      </c>
      <c r="B397">
        <f t="shared" si="54"/>
        <v>269.17391695826785</v>
      </c>
      <c r="C397">
        <f t="shared" si="51"/>
        <v>8.1174037836913824E-4</v>
      </c>
      <c r="D397">
        <f t="shared" si="52"/>
        <v>2.1888090268322915E-3</v>
      </c>
      <c r="E397">
        <f t="shared" si="55"/>
        <v>2.1732317226026566E-4</v>
      </c>
      <c r="F397">
        <f t="shared" si="53"/>
        <v>6.1249941330795533E-117</v>
      </c>
      <c r="H397" s="4">
        <f t="shared" si="56"/>
        <v>0.98545303298333042</v>
      </c>
    </row>
    <row r="398" spans="1:8" x14ac:dyDescent="0.25">
      <c r="A398">
        <v>39.099999999999802</v>
      </c>
      <c r="B398">
        <f t="shared" si="54"/>
        <v>270.22875575733332</v>
      </c>
      <c r="C398">
        <f t="shared" si="51"/>
        <v>7.9706286918125591E-4</v>
      </c>
      <c r="D398">
        <f t="shared" si="52"/>
        <v>2.1576544183729601E-3</v>
      </c>
      <c r="E398">
        <f t="shared" si="55"/>
        <v>2.1422882108978865E-4</v>
      </c>
      <c r="F398">
        <f t="shared" si="53"/>
        <v>1.4883530943208445E-117</v>
      </c>
      <c r="H398" s="4">
        <f t="shared" si="56"/>
        <v>0.98566726180442021</v>
      </c>
    </row>
    <row r="399" spans="1:8" x14ac:dyDescent="0.25">
      <c r="A399">
        <v>39.199999999999797</v>
      </c>
      <c r="B399">
        <f t="shared" si="54"/>
        <v>271.28501806578328</v>
      </c>
      <c r="C399">
        <f t="shared" si="51"/>
        <v>7.8265075183749295E-4</v>
      </c>
      <c r="D399">
        <f t="shared" si="52"/>
        <v>2.1269220034230564E-3</v>
      </c>
      <c r="E399">
        <f t="shared" si="55"/>
        <v>2.1117642441572952E-4</v>
      </c>
      <c r="F399">
        <f t="shared" si="53"/>
        <v>3.6033781437295973E-118</v>
      </c>
      <c r="H399" s="4">
        <f t="shared" si="56"/>
        <v>0.98587843822883592</v>
      </c>
    </row>
    <row r="400" spans="1:8" x14ac:dyDescent="0.25">
      <c r="A400">
        <v>39.299999999999798</v>
      </c>
      <c r="B400">
        <f t="shared" si="54"/>
        <v>272.3427021658959</v>
      </c>
      <c r="C400">
        <f t="shared" si="51"/>
        <v>7.6849922764686811E-4</v>
      </c>
      <c r="D400">
        <f t="shared" si="52"/>
        <v>2.0966064848914738E-3</v>
      </c>
      <c r="E400">
        <f t="shared" si="55"/>
        <v>2.0816545541403722E-4</v>
      </c>
      <c r="F400">
        <f t="shared" si="53"/>
        <v>8.6919522462301013E-119</v>
      </c>
      <c r="H400" s="4">
        <f t="shared" si="56"/>
        <v>0.98608660368424994</v>
      </c>
    </row>
    <row r="401" spans="1:8" x14ac:dyDescent="0.25">
      <c r="A401">
        <v>39.3999999999998</v>
      </c>
      <c r="B401">
        <f t="shared" si="54"/>
        <v>273.40180634639006</v>
      </c>
      <c r="C401">
        <f t="shared" si="51"/>
        <v>7.5460358468608716E-4</v>
      </c>
      <c r="D401">
        <f t="shared" si="52"/>
        <v>2.0667026233892119E-3</v>
      </c>
      <c r="E401">
        <f t="shared" si="55"/>
        <v>2.0519539300909481E-4</v>
      </c>
      <c r="F401">
        <f t="shared" si="53"/>
        <v>2.0889522258848673E-119</v>
      </c>
      <c r="H401" s="4">
        <f t="shared" si="56"/>
        <v>0.98629179907725906</v>
      </c>
    </row>
    <row r="402" spans="1:8" x14ac:dyDescent="0.25">
      <c r="A402">
        <v>39.499999999999801</v>
      </c>
      <c r="B402">
        <f t="shared" si="54"/>
        <v>274.46232890238537</v>
      </c>
      <c r="C402">
        <f t="shared" si="51"/>
        <v>7.4095919623064156E-4</v>
      </c>
      <c r="D402">
        <f t="shared" si="52"/>
        <v>2.0372052367926257E-3</v>
      </c>
      <c r="E402">
        <f t="shared" si="55"/>
        <v>2.0226572182989726E-4</v>
      </c>
      <c r="F402">
        <f t="shared" si="53"/>
        <v>5.0019969938471705E-120</v>
      </c>
      <c r="H402" s="4">
        <f t="shared" si="56"/>
        <v>0.98649406479908897</v>
      </c>
    </row>
    <row r="403" spans="1:8" x14ac:dyDescent="0.25">
      <c r="A403">
        <v>39.599999999999802</v>
      </c>
      <c r="B403">
        <f t="shared" si="54"/>
        <v>275.52426813536226</v>
      </c>
      <c r="C403">
        <f t="shared" si="51"/>
        <v>7.2756151921428945E-4</v>
      </c>
      <c r="D403">
        <f t="shared" si="52"/>
        <v>2.0081091998052619E-3</v>
      </c>
      <c r="E403">
        <f t="shared" si="55"/>
        <v>1.9937593216617116E-4</v>
      </c>
      <c r="F403">
        <f t="shared" si="53"/>
        <v>1.1933343575775938E-120</v>
      </c>
      <c r="H403" s="4">
        <f t="shared" si="56"/>
        <v>0.98669344073125509</v>
      </c>
    </row>
    <row r="404" spans="1:8" x14ac:dyDescent="0.25">
      <c r="A404">
        <v>39.699999999999797</v>
      </c>
      <c r="B404">
        <f t="shared" si="54"/>
        <v>276.58762235312167</v>
      </c>
      <c r="C404">
        <f t="shared" si="51"/>
        <v>7.1440609271638514E-4</v>
      </c>
      <c r="D404">
        <f t="shared" si="52"/>
        <v>1.9794094435183879E-3</v>
      </c>
      <c r="E404">
        <f t="shared" si="55"/>
        <v>1.9652551992444231E-4</v>
      </c>
      <c r="F404">
        <f t="shared" si="53"/>
        <v>2.8365126167259232E-121</v>
      </c>
      <c r="H404" s="4">
        <f t="shared" si="56"/>
        <v>0.98688996625117953</v>
      </c>
    </row>
    <row r="405" spans="1:8" x14ac:dyDescent="0.25">
      <c r="A405">
        <v>39.799999999999798</v>
      </c>
      <c r="B405">
        <f t="shared" si="54"/>
        <v>277.65238986974708</v>
      </c>
      <c r="C405">
        <f t="shared" si="51"/>
        <v>7.0148853647655557E-4</v>
      </c>
      <c r="D405">
        <f t="shared" si="52"/>
        <v>1.9511009549704028E-3</v>
      </c>
      <c r="E405">
        <f t="shared" si="55"/>
        <v>1.9371398658378714E-4</v>
      </c>
      <c r="F405">
        <f t="shared" si="53"/>
        <v>6.7175546417369584E-122</v>
      </c>
      <c r="H405" s="4">
        <f t="shared" si="56"/>
        <v>0.98708368023776327</v>
      </c>
    </row>
    <row r="406" spans="1:8" x14ac:dyDescent="0.25">
      <c r="A406">
        <v>39.8999999999998</v>
      </c>
      <c r="B406">
        <f t="shared" si="54"/>
        <v>278.71856900556378</v>
      </c>
      <c r="C406">
        <f t="shared" si="51"/>
        <v>6.8880454943624834E-4</v>
      </c>
      <c r="D406">
        <f t="shared" si="52"/>
        <v>1.9231787767052845E-3</v>
      </c>
      <c r="E406">
        <f t="shared" si="55"/>
        <v>1.9094083915177599E-4</v>
      </c>
      <c r="F406">
        <f t="shared" si="53"/>
        <v>1.5850452502997957E-122</v>
      </c>
      <c r="H406" s="4">
        <f t="shared" si="56"/>
        <v>0.98727462107691499</v>
      </c>
    </row>
    <row r="407" spans="1:8" x14ac:dyDescent="0.25">
      <c r="A407">
        <v>39.999999999999801</v>
      </c>
      <c r="B407">
        <f t="shared" si="54"/>
        <v>279.78615808710009</v>
      </c>
      <c r="C407">
        <f t="shared" si="51"/>
        <v>6.7634990830663317E-4</v>
      </c>
      <c r="D407">
        <f t="shared" si="52"/>
        <v>1.8956380063301812E-3</v>
      </c>
      <c r="E407">
        <f t="shared" si="55"/>
        <v>1.8820559012013041E-4</v>
      </c>
      <c r="F407">
        <f t="shared" si="53"/>
        <v>3.7262856781687922E-123</v>
      </c>
      <c r="H407" s="4">
        <f t="shared" si="56"/>
        <v>0.98746282666703511</v>
      </c>
    </row>
    <row r="408" spans="1:8" x14ac:dyDescent="0.25">
      <c r="A408">
        <v>40.099999999999802</v>
      </c>
      <c r="B408">
        <f t="shared" si="54"/>
        <v>280.85515544705095</v>
      </c>
      <c r="C408">
        <f t="shared" si="51"/>
        <v>6.6412046616241155E-4</v>
      </c>
      <c r="D408">
        <f t="shared" si="52"/>
        <v>1.8684737960723734E-3</v>
      </c>
      <c r="E408">
        <f t="shared" si="55"/>
        <v>1.8550775742039044E-4</v>
      </c>
      <c r="F408">
        <f t="shared" si="53"/>
        <v>8.7279994387864248E-124</v>
      </c>
      <c r="H408" s="4">
        <f t="shared" si="56"/>
        <v>0.98764833442445554</v>
      </c>
    </row>
    <row r="409" spans="1:8" x14ac:dyDescent="0.25">
      <c r="A409">
        <v>40.199999999999797</v>
      </c>
      <c r="B409">
        <f t="shared" si="54"/>
        <v>281.9255594242382</v>
      </c>
      <c r="C409">
        <f t="shared" si="51"/>
        <v>6.5211215106104577E-4</v>
      </c>
      <c r="D409">
        <f t="shared" si="52"/>
        <v>1.8416813523356465E-3</v>
      </c>
      <c r="E409">
        <f t="shared" si="55"/>
        <v>1.8284686437959849E-4</v>
      </c>
      <c r="F409">
        <f t="shared" si="53"/>
        <v>2.0368423063374839E-124</v>
      </c>
      <c r="H409" s="4">
        <f t="shared" si="56"/>
        <v>0.98783118128883518</v>
      </c>
    </row>
    <row r="410" spans="1:8" x14ac:dyDescent="0.25">
      <c r="A410">
        <v>40.299999999999798</v>
      </c>
      <c r="B410">
        <f t="shared" si="54"/>
        <v>282.99736836357306</v>
      </c>
      <c r="C410">
        <f t="shared" si="51"/>
        <v>6.4032096468695228E-4</v>
      </c>
      <c r="D410">
        <f t="shared" si="52"/>
        <v>1.8152559352562713E-3</v>
      </c>
      <c r="E410">
        <f t="shared" si="55"/>
        <v>1.8022243967575266E-4</v>
      </c>
      <c r="F410">
        <f t="shared" si="53"/>
        <v>4.7359193018742424E-125</v>
      </c>
      <c r="H410" s="4">
        <f t="shared" si="56"/>
        <v>0.98801140372851093</v>
      </c>
    </row>
    <row r="411" spans="1:8" x14ac:dyDescent="0.25">
      <c r="A411">
        <v>40.3999999999998</v>
      </c>
      <c r="B411">
        <f t="shared" si="54"/>
        <v>284.07058061601941</v>
      </c>
      <c r="C411">
        <f t="shared" si="51"/>
        <v>6.2874298102021814E-4</v>
      </c>
      <c r="D411">
        <f t="shared" si="52"/>
        <v>1.7891928582587308E-3</v>
      </c>
      <c r="E411">
        <f t="shared" si="55"/>
        <v>1.7763401729350303E-4</v>
      </c>
      <c r="F411">
        <f t="shared" si="53"/>
        <v>1.0971232625047145E-125</v>
      </c>
      <c r="H411" s="4">
        <f t="shared" si="56"/>
        <v>0.98818903774580447</v>
      </c>
    </row>
    <row r="412" spans="1:8" x14ac:dyDescent="0.25">
      <c r="A412">
        <v>40.499999999999801</v>
      </c>
      <c r="B412">
        <f t="shared" si="54"/>
        <v>285.14519453855587</v>
      </c>
      <c r="C412">
        <f t="shared" si="51"/>
        <v>6.1737434502938404E-4</v>
      </c>
      <c r="D412">
        <f t="shared" si="52"/>
        <v>1.7634874876112793E-3</v>
      </c>
      <c r="E412">
        <f t="shared" si="55"/>
        <v>1.7508113647964063E-4</v>
      </c>
      <c r="F412">
        <f t="shared" si="53"/>
        <v>2.5322749016782253E-126</v>
      </c>
      <c r="H412" s="4">
        <f t="shared" si="56"/>
        <v>0.98836411888228415</v>
      </c>
    </row>
    <row r="413" spans="1:8" x14ac:dyDescent="0.25">
      <c r="A413">
        <v>40.599999999999802</v>
      </c>
      <c r="B413">
        <f t="shared" si="54"/>
        <v>286.22120849414006</v>
      </c>
      <c r="C413">
        <f t="shared" si="51"/>
        <v>6.0621127138786254E-4</v>
      </c>
      <c r="D413">
        <f t="shared" si="52"/>
        <v>1.7381352419814835E-3</v>
      </c>
      <c r="E413">
        <f t="shared" si="55"/>
        <v>1.7256334169865687E-4</v>
      </c>
      <c r="F413">
        <f t="shared" si="53"/>
        <v>5.8233196223036794E-127</v>
      </c>
      <c r="H413" s="4">
        <f t="shared" si="56"/>
        <v>0.98853668222398283</v>
      </c>
    </row>
    <row r="414" spans="1:8" x14ac:dyDescent="0.25">
      <c r="A414">
        <v>40.699999999999797</v>
      </c>
      <c r="B414">
        <f t="shared" si="54"/>
        <v>287.29862085167042</v>
      </c>
      <c r="C414">
        <f t="shared" si="51"/>
        <v>5.9525004321356757E-4</v>
      </c>
      <c r="D414">
        <f t="shared" si="52"/>
        <v>1.71313159199185E-3</v>
      </c>
      <c r="E414">
        <f t="shared" si="55"/>
        <v>1.7008018258837958E-4</v>
      </c>
      <c r="F414">
        <f t="shared" si="53"/>
        <v>1.3342426156392507E-127</v>
      </c>
      <c r="H414" s="4">
        <f t="shared" si="56"/>
        <v>0.98870676240657118</v>
      </c>
    </row>
    <row r="415" spans="1:8" x14ac:dyDescent="0.25">
      <c r="A415">
        <v>40.799999999999798</v>
      </c>
      <c r="B415">
        <f t="shared" si="54"/>
        <v>288.37742998595274</v>
      </c>
      <c r="C415">
        <f t="shared" si="51"/>
        <v>5.8448701083133341E-4</v>
      </c>
      <c r="D415">
        <f t="shared" si="52"/>
        <v>1.688472059775693E-3</v>
      </c>
      <c r="E415">
        <f t="shared" si="55"/>
        <v>1.6763121391545169E-4</v>
      </c>
      <c r="F415">
        <f t="shared" si="53"/>
        <v>3.0458144552584577E-128</v>
      </c>
      <c r="H415" s="4">
        <f t="shared" si="56"/>
        <v>0.98887439362048668</v>
      </c>
    </row>
    <row r="416" spans="1:8" x14ac:dyDescent="0.25">
      <c r="A416">
        <v>40.8999999999998</v>
      </c>
      <c r="B416">
        <f t="shared" si="54"/>
        <v>289.45763427766241</v>
      </c>
      <c r="C416">
        <f t="shared" si="51"/>
        <v>5.7391859055771046E-4</v>
      </c>
      <c r="D416">
        <f t="shared" si="52"/>
        <v>1.6641522185332936E-3</v>
      </c>
      <c r="E416">
        <f t="shared" si="55"/>
        <v>1.6521599553109237E-4</v>
      </c>
      <c r="F416">
        <f t="shared" si="53"/>
        <v>6.9275008311589848E-129</v>
      </c>
      <c r="H416" s="4">
        <f t="shared" si="56"/>
        <v>0.98903960961601778</v>
      </c>
    </row>
    <row r="417" spans="1:8" x14ac:dyDescent="0.25">
      <c r="A417">
        <v>40.999999999999801</v>
      </c>
      <c r="B417">
        <f t="shared" si="54"/>
        <v>290.53923211330834</v>
      </c>
      <c r="C417">
        <f t="shared" si="51"/>
        <v>5.6354126350773568E-4</v>
      </c>
      <c r="D417">
        <f t="shared" si="52"/>
        <v>1.640167692088507E-3</v>
      </c>
      <c r="E417">
        <f t="shared" si="55"/>
        <v>1.6283409232672308E-4</v>
      </c>
      <c r="F417">
        <f t="shared" si="53"/>
        <v>1.5698360164065809E-129</v>
      </c>
      <c r="H417" s="4">
        <f t="shared" si="56"/>
        <v>0.98920244370834454</v>
      </c>
    </row>
    <row r="418" spans="1:8" x14ac:dyDescent="0.25">
      <c r="A418">
        <v>41.099999999999802</v>
      </c>
      <c r="B418">
        <f t="shared" si="54"/>
        <v>291.62222188520002</v>
      </c>
      <c r="C418">
        <f t="shared" si="51"/>
        <v>5.5335157442327305E-4</v>
      </c>
      <c r="D418">
        <f t="shared" si="52"/>
        <v>1.6165141544459086E-3</v>
      </c>
      <c r="E418">
        <f t="shared" si="55"/>
        <v>1.6048507418971503E-4</v>
      </c>
      <c r="F418">
        <f t="shared" si="53"/>
        <v>3.5443500007174903E-130</v>
      </c>
      <c r="H418" s="4">
        <f t="shared" si="56"/>
        <v>0.98936292878253429</v>
      </c>
    </row>
    <row r="419" spans="1:8" x14ac:dyDescent="0.25">
      <c r="A419">
        <v>41.199999999999797</v>
      </c>
      <c r="B419">
        <f t="shared" si="54"/>
        <v>292.70660199141037</v>
      </c>
      <c r="C419">
        <f t="shared" si="51"/>
        <v>5.4334613052254774E-4</v>
      </c>
      <c r="D419">
        <f t="shared" si="52"/>
        <v>1.5931873293485745E-3</v>
      </c>
      <c r="E419">
        <f t="shared" si="55"/>
        <v>1.5816851595926078E-4</v>
      </c>
      <c r="F419">
        <f t="shared" si="53"/>
        <v>7.973033253729394E-131</v>
      </c>
      <c r="H419" s="4">
        <f t="shared" si="56"/>
        <v>0.98952109729849358</v>
      </c>
    </row>
    <row r="420" spans="1:8" x14ac:dyDescent="0.25">
      <c r="A420">
        <v>41.299999999999798</v>
      </c>
      <c r="B420">
        <f t="shared" si="54"/>
        <v>293.79237083574333</v>
      </c>
      <c r="C420">
        <f t="shared" si="51"/>
        <v>5.33521600370472E-4</v>
      </c>
      <c r="D420">
        <f t="shared" si="52"/>
        <v>1.570182989836596E-3</v>
      </c>
      <c r="E420">
        <f t="shared" si="55"/>
        <v>1.5588399738215381E-4</v>
      </c>
      <c r="F420">
        <f t="shared" si="53"/>
        <v>1.7869617698208938E-131</v>
      </c>
      <c r="H420" s="4">
        <f t="shared" si="56"/>
        <v>0.98967698129587578</v>
      </c>
    </row>
    <row r="421" spans="1:8" x14ac:dyDescent="0.25">
      <c r="A421">
        <v>41.3999999999998</v>
      </c>
      <c r="B421">
        <f t="shared" si="54"/>
        <v>294.87952682769736</v>
      </c>
      <c r="C421">
        <f t="shared" si="51"/>
        <v>5.2387471276940916E-4</v>
      </c>
      <c r="D421">
        <f t="shared" si="52"/>
        <v>1.5474969578064359E-3</v>
      </c>
      <c r="E421">
        <f t="shared" si="55"/>
        <v>1.5363110306888385E-4</v>
      </c>
      <c r="F421">
        <f t="shared" si="53"/>
        <v>3.9903566086032175E-132</v>
      </c>
      <c r="H421" s="4">
        <f t="shared" si="56"/>
        <v>0.98983061239894465</v>
      </c>
    </row>
    <row r="422" spans="1:8" x14ac:dyDescent="0.25">
      <c r="A422">
        <v>41.499999999999801</v>
      </c>
      <c r="B422">
        <f t="shared" si="54"/>
        <v>295.96806838243242</v>
      </c>
      <c r="C422">
        <f t="shared" si="51"/>
        <v>5.1440225566998525E-4</v>
      </c>
      <c r="D422">
        <f t="shared" si="52"/>
        <v>1.5251251035711972E-3</v>
      </c>
      <c r="E422">
        <f t="shared" si="55"/>
        <v>1.5140942244950783E-4</v>
      </c>
      <c r="F422">
        <f t="shared" si="53"/>
        <v>8.8779556077610661E-133</v>
      </c>
      <c r="H422" s="4">
        <f t="shared" si="56"/>
        <v>0.98998202182139416</v>
      </c>
    </row>
    <row r="423" spans="1:8" x14ac:dyDescent="0.25">
      <c r="A423">
        <v>41.599999999999703</v>
      </c>
      <c r="B423">
        <f t="shared" si="54"/>
        <v>297.05799392073504</v>
      </c>
      <c r="C423">
        <f t="shared" si="51"/>
        <v>5.0510107510160591E-4</v>
      </c>
      <c r="D423">
        <f t="shared" si="52"/>
        <v>1.5030633454219289E-3</v>
      </c>
      <c r="E423">
        <f t="shared" si="55"/>
        <v>1.4921854973058449E-4</v>
      </c>
      <c r="F423">
        <f t="shared" si="53"/>
        <v>1.9679727938603794E-133</v>
      </c>
      <c r="H423" s="4">
        <f t="shared" si="56"/>
        <v>0.99013124037112477</v>
      </c>
    </row>
    <row r="424" spans="1:8" x14ac:dyDescent="0.25">
      <c r="A424">
        <v>41.699999999999697</v>
      </c>
      <c r="B424">
        <f t="shared" si="54"/>
        <v>298.14930186898982</v>
      </c>
      <c r="C424">
        <f t="shared" si="51"/>
        <v>4.9596807412226893E-4</v>
      </c>
      <c r="D424">
        <f t="shared" si="52"/>
        <v>1.4813076491899306E-3</v>
      </c>
      <c r="E424">
        <f t="shared" si="55"/>
        <v>1.470580838500205E-4</v>
      </c>
      <c r="F424">
        <f t="shared" si="53"/>
        <v>4.346404301484634E-134</v>
      </c>
      <c r="H424" s="4">
        <f t="shared" si="56"/>
        <v>0.99027829845497484</v>
      </c>
    </row>
    <row r="425" spans="1:8" x14ac:dyDescent="0.25">
      <c r="A425">
        <v>41.799999999999699</v>
      </c>
      <c r="B425">
        <f t="shared" si="54"/>
        <v>299.24199065913859</v>
      </c>
      <c r="C425">
        <f t="shared" si="51"/>
        <v>4.8700021178745337E-4</v>
      </c>
      <c r="D425">
        <f t="shared" si="52"/>
        <v>1.4598540278104378E-3</v>
      </c>
      <c r="E425">
        <f t="shared" si="55"/>
        <v>1.4492762843489182E-4</v>
      </c>
      <c r="F425">
        <f t="shared" si="53"/>
        <v>9.5641441375306732E-135</v>
      </c>
      <c r="H425" s="4">
        <f t="shared" si="56"/>
        <v>0.99042322608340971</v>
      </c>
    </row>
    <row r="426" spans="1:8" x14ac:dyDescent="0.25">
      <c r="A426">
        <v>41.8999999999997</v>
      </c>
      <c r="B426">
        <f t="shared" si="54"/>
        <v>300.33605872865201</v>
      </c>
      <c r="C426">
        <f t="shared" si="51"/>
        <v>4.7819450213756274E-4</v>
      </c>
      <c r="D426">
        <f t="shared" si="52"/>
        <v>1.4386985408873574E-3</v>
      </c>
      <c r="E426">
        <f t="shared" si="55"/>
        <v>1.4282679175734293E-4</v>
      </c>
      <c r="F426">
        <f t="shared" si="53"/>
        <v>2.0968487782132143E-135</v>
      </c>
      <c r="H426" s="4">
        <f t="shared" si="56"/>
        <v>0.99056605287516708</v>
      </c>
    </row>
    <row r="427" spans="1:8" x14ac:dyDescent="0.25">
      <c r="A427">
        <v>41.999999999999702</v>
      </c>
      <c r="B427">
        <f t="shared" si="54"/>
        <v>301.43150452049713</v>
      </c>
      <c r="C427">
        <f t="shared" si="51"/>
        <v>4.6954801320372395E-4</v>
      </c>
      <c r="D427">
        <f t="shared" si="52"/>
        <v>1.4178372942594607E-3</v>
      </c>
      <c r="E427">
        <f t="shared" si="55"/>
        <v>1.4075518669137203E-4</v>
      </c>
      <c r="F427">
        <f t="shared" si="53"/>
        <v>4.58029198990726E-136</v>
      </c>
      <c r="H427" s="4">
        <f t="shared" si="56"/>
        <v>0.9907068080618584</v>
      </c>
    </row>
    <row r="428" spans="1:8" x14ac:dyDescent="0.25">
      <c r="A428">
        <v>42.099999999999703</v>
      </c>
      <c r="B428">
        <f t="shared" si="54"/>
        <v>302.52832648310334</v>
      </c>
      <c r="C428">
        <f t="shared" si="51"/>
        <v>4.6105786603155117E-4</v>
      </c>
      <c r="D428">
        <f t="shared" si="52"/>
        <v>1.3972664395679399E-3</v>
      </c>
      <c r="E428">
        <f t="shared" si="55"/>
        <v>1.387124306696623E-4</v>
      </c>
      <c r="F428">
        <f t="shared" si="53"/>
        <v>9.9683739605315258E-137</v>
      </c>
      <c r="H428" s="4">
        <f t="shared" si="56"/>
        <v>0.99084552049252805</v>
      </c>
    </row>
    <row r="429" spans="1:8" x14ac:dyDescent="0.25">
      <c r="A429">
        <v>42.199999999999697</v>
      </c>
      <c r="B429">
        <f t="shared" si="54"/>
        <v>303.62652307033119</v>
      </c>
      <c r="C429">
        <f t="shared" si="51"/>
        <v>4.5272123372256252E-4</v>
      </c>
      <c r="D429">
        <f t="shared" si="52"/>
        <v>1.3769821738254641E-3</v>
      </c>
      <c r="E429">
        <f t="shared" si="55"/>
        <v>1.3669814564061408E-4</v>
      </c>
      <c r="F429">
        <f t="shared" si="53"/>
        <v>2.1615268268940576E-137</v>
      </c>
      <c r="H429" s="4">
        <f t="shared" si="56"/>
        <v>0.99098221863816871</v>
      </c>
    </row>
    <row r="430" spans="1:8" x14ac:dyDescent="0.25">
      <c r="A430">
        <v>42.299999999999699</v>
      </c>
      <c r="B430">
        <f t="shared" si="54"/>
        <v>304.72609274144031</v>
      </c>
      <c r="C430">
        <f t="shared" si="51"/>
        <v>4.4453534049292875E-4</v>
      </c>
      <c r="D430">
        <f t="shared" si="52"/>
        <v>1.3569807389867785E-3</v>
      </c>
      <c r="E430">
        <f t="shared" si="55"/>
        <v>1.3471195802538743E-4</v>
      </c>
      <c r="F430">
        <f t="shared" si="53"/>
        <v>4.6698414490549683E-138</v>
      </c>
      <c r="H430" s="4">
        <f t="shared" si="56"/>
        <v>0.9911169305961941</v>
      </c>
    </row>
    <row r="431" spans="1:8" x14ac:dyDescent="0.25">
      <c r="A431">
        <v>42.3999999999997</v>
      </c>
      <c r="B431">
        <f t="shared" si="54"/>
        <v>305.82703396105831</v>
      </c>
      <c r="C431">
        <f t="shared" si="51"/>
        <v>4.3649746074924517E-4</v>
      </c>
      <c r="D431">
        <f t="shared" si="52"/>
        <v>1.3372584215209319E-3</v>
      </c>
      <c r="E431">
        <f t="shared" si="55"/>
        <v>1.3275349867530669E-4</v>
      </c>
      <c r="F431">
        <f t="shared" si="53"/>
        <v>1.0051916808863892E-138</v>
      </c>
      <c r="H431" s="4">
        <f t="shared" si="56"/>
        <v>0.99124968409486935</v>
      </c>
    </row>
    <row r="432" spans="1:8" x14ac:dyDescent="0.25">
      <c r="A432">
        <v>42.499999999999702</v>
      </c>
      <c r="B432">
        <f t="shared" si="54"/>
        <v>306.92934519914809</v>
      </c>
      <c r="C432">
        <f t="shared" si="51"/>
        <v>4.2860491818100965E-4</v>
      </c>
      <c r="D432">
        <f t="shared" si="52"/>
        <v>1.3178115519851641E-3</v>
      </c>
      <c r="E432">
        <f t="shared" si="55"/>
        <v>1.3082240282928748E-4</v>
      </c>
      <c r="F432">
        <f t="shared" si="53"/>
        <v>2.1557625668870129E-139</v>
      </c>
      <c r="H432" s="4">
        <f t="shared" si="56"/>
        <v>0.9913805064976986</v>
      </c>
    </row>
    <row r="433" spans="1:8" x14ac:dyDescent="0.25">
      <c r="A433">
        <v>42.599999999999703</v>
      </c>
      <c r="B433">
        <f t="shared" si="54"/>
        <v>308.03302493097874</v>
      </c>
      <c r="C433">
        <f t="shared" si="51"/>
        <v>4.2085508486951141E-4</v>
      </c>
      <c r="D433">
        <f t="shared" si="52"/>
        <v>1.2986365046005486E-3</v>
      </c>
      <c r="E433">
        <f t="shared" si="55"/>
        <v>1.2891831007149192E-4</v>
      </c>
      <c r="F433">
        <f t="shared" si="53"/>
        <v>4.6063645377092483E-140</v>
      </c>
      <c r="H433" s="4">
        <f t="shared" si="56"/>
        <v>0.99150942480777005</v>
      </c>
    </row>
    <row r="434" spans="1:8" x14ac:dyDescent="0.25">
      <c r="A434">
        <v>42.699999999999697</v>
      </c>
      <c r="B434">
        <f t="shared" si="54"/>
        <v>309.13807163709282</v>
      </c>
      <c r="C434">
        <f t="shared" si="51"/>
        <v>4.132453804128365E-4</v>
      </c>
      <c r="D434">
        <f t="shared" si="52"/>
        <v>1.2797296968294362E-3</v>
      </c>
      <c r="E434">
        <f t="shared" si="55"/>
        <v>1.2704086428921052E-4</v>
      </c>
      <c r="F434">
        <f t="shared" si="53"/>
        <v>9.8066587772593273E-141</v>
      </c>
      <c r="H434" s="4">
        <f t="shared" si="56"/>
        <v>0.99163646567205921</v>
      </c>
    </row>
    <row r="435" spans="1:8" x14ac:dyDescent="0.25">
      <c r="A435">
        <v>42.799999999999699</v>
      </c>
      <c r="B435">
        <f t="shared" si="54"/>
        <v>310.24448380327732</v>
      </c>
      <c r="C435">
        <f t="shared" si="51"/>
        <v>4.0577327106668657E-4</v>
      </c>
      <c r="D435">
        <f t="shared" si="52"/>
        <v>1.261087588954738E-3</v>
      </c>
      <c r="E435">
        <f t="shared" si="55"/>
        <v>1.2518971363079589E-4</v>
      </c>
      <c r="F435">
        <f t="shared" si="53"/>
        <v>2.0801241320022556E-141</v>
      </c>
      <c r="H435" s="4">
        <f t="shared" si="56"/>
        <v>0.99176165538569006</v>
      </c>
    </row>
    <row r="436" spans="1:8" x14ac:dyDescent="0.25">
      <c r="A436">
        <v>42.8999999999997</v>
      </c>
      <c r="B436">
        <f t="shared" si="54"/>
        <v>311.35225992053239</v>
      </c>
      <c r="C436">
        <f t="shared" si="51"/>
        <v>3.9843626890074282E-4</v>
      </c>
      <c r="D436">
        <f t="shared" si="52"/>
        <v>1.2427066836611445E-3</v>
      </c>
      <c r="E436">
        <f t="shared" si="55"/>
        <v>1.2336451046397325E-4</v>
      </c>
      <c r="F436">
        <f t="shared" si="53"/>
        <v>4.3960529365635975E-142</v>
      </c>
      <c r="H436" s="4">
        <f t="shared" si="56"/>
        <v>0.99188501989615407</v>
      </c>
    </row>
    <row r="437" spans="1:8" x14ac:dyDescent="0.25">
      <c r="A437">
        <v>42.999999999999702</v>
      </c>
      <c r="B437">
        <f t="shared" si="54"/>
        <v>312.46139848504157</v>
      </c>
      <c r="C437">
        <f t="shared" si="51"/>
        <v>3.9123193097027648E-4</v>
      </c>
      <c r="D437">
        <f t="shared" si="52"/>
        <v>1.2245835256182859E-3</v>
      </c>
      <c r="E437">
        <f t="shared" si="55"/>
        <v>1.2156491133421135E-4</v>
      </c>
      <c r="F437">
        <f t="shared" si="53"/>
        <v>9.2563995458553562E-143</v>
      </c>
      <c r="H437" s="4">
        <f t="shared" si="56"/>
        <v>0.99200658480748827</v>
      </c>
    </row>
    <row r="438" spans="1:8" x14ac:dyDescent="0.25">
      <c r="A438">
        <v>43.099999999999703</v>
      </c>
      <c r="B438">
        <f t="shared" si="54"/>
        <v>313.57189799814194</v>
      </c>
      <c r="C438">
        <f t="shared" si="51"/>
        <v>3.8415785850273953E-4</v>
      </c>
      <c r="D438">
        <f t="shared" si="52"/>
        <v>1.2067147010659063E-3</v>
      </c>
      <c r="E438">
        <f t="shared" si="55"/>
        <v>1.1979057692334424E-4</v>
      </c>
      <c r="F438">
        <f t="shared" si="53"/>
        <v>1.941899873502757E-143</v>
      </c>
      <c r="H438" s="4">
        <f t="shared" si="56"/>
        <v>0.99212637538441162</v>
      </c>
    </row>
    <row r="439" spans="1:8" x14ac:dyDescent="0.25">
      <c r="A439">
        <v>43.199999999999697</v>
      </c>
      <c r="B439">
        <f t="shared" si="54"/>
        <v>314.68375696629494</v>
      </c>
      <c r="C439">
        <f t="shared" ref="C439:C502" si="57">EXP(-1*$B$3*A439)</f>
        <v>3.7721169609906702E-4</v>
      </c>
      <c r="D439">
        <f t="shared" ref="D439:D502" si="58">$B$5*B439*C439</f>
        <v>1.1890968374011145E-3</v>
      </c>
      <c r="E439">
        <f t="shared" si="55"/>
        <v>1.1804117200844287E-4</v>
      </c>
      <c r="F439">
        <f t="shared" ref="F439:F502" si="59">((($B$3*A439)^$B$2)*(A439^($B$2-1))*EXP(-1*$B$3*A439*A439))/($B$4*$B$4)</f>
        <v>4.0589825187112445E-144</v>
      </c>
      <c r="H439" s="4">
        <f t="shared" si="56"/>
        <v>0.99224441655642004</v>
      </c>
    </row>
    <row r="440" spans="1:8" x14ac:dyDescent="0.25">
      <c r="A440">
        <v>43.299999999999699</v>
      </c>
      <c r="B440">
        <f t="shared" si="54"/>
        <v>315.79697390105576</v>
      </c>
      <c r="C440">
        <f t="shared" si="57"/>
        <v>3.7039113094941399E-4</v>
      </c>
      <c r="D440">
        <f t="shared" si="58"/>
        <v>1.1717266027677091E-3</v>
      </c>
      <c r="E440">
        <f t="shared" si="55"/>
        <v>1.163163654207717E-4</v>
      </c>
      <c r="F440">
        <f t="shared" si="59"/>
        <v>8.453044952853284E-145</v>
      </c>
      <c r="H440" s="4">
        <f t="shared" si="56"/>
        <v>0.99236073292184079</v>
      </c>
    </row>
    <row r="441" spans="1:8" x14ac:dyDescent="0.25">
      <c r="A441">
        <v>43.3999999999997</v>
      </c>
      <c r="B441">
        <f t="shared" si="54"/>
        <v>316.91154731904663</v>
      </c>
      <c r="C441">
        <f t="shared" si="57"/>
        <v>3.6369389206308172E-4</v>
      </c>
      <c r="D441">
        <f t="shared" si="58"/>
        <v>1.1546007056476917E-3</v>
      </c>
      <c r="E441">
        <f t="shared" si="55"/>
        <v>1.1461583000513258E-4</v>
      </c>
      <c r="F441">
        <f t="shared" si="59"/>
        <v>1.7539405543754062E-145</v>
      </c>
      <c r="H441" s="4">
        <f t="shared" si="56"/>
        <v>0.99247534875184595</v>
      </c>
    </row>
    <row r="442" spans="1:8" x14ac:dyDescent="0.25">
      <c r="A442">
        <v>43.499999999999702</v>
      </c>
      <c r="B442">
        <f t="shared" si="54"/>
        <v>318.02747574192483</v>
      </c>
      <c r="C442">
        <f t="shared" si="57"/>
        <v>3.5711774951235957E-4</v>
      </c>
      <c r="D442">
        <f t="shared" si="58"/>
        <v>1.1377158944549273E-3</v>
      </c>
      <c r="E442">
        <f t="shared" si="55"/>
        <v>1.1293924257930146E-4</v>
      </c>
      <c r="F442">
        <f t="shared" si="59"/>
        <v>3.6259540670786258E-146</v>
      </c>
      <c r="H442" s="4">
        <f t="shared" si="56"/>
        <v>0.99258828799442522</v>
      </c>
    </row>
    <row r="443" spans="1:8" x14ac:dyDescent="0.25">
      <c r="A443">
        <v>43.599999999999703</v>
      </c>
      <c r="B443">
        <f t="shared" si="54"/>
        <v>319.14475769635629</v>
      </c>
      <c r="C443">
        <f t="shared" si="57"/>
        <v>3.506605136900461E-4</v>
      </c>
      <c r="D443">
        <f t="shared" si="58"/>
        <v>1.12106895713107E-3</v>
      </c>
      <c r="E443">
        <f t="shared" si="55"/>
        <v>1.1128628389373405E-4</v>
      </c>
      <c r="F443">
        <f t="shared" si="59"/>
        <v>7.4685364766376413E-147</v>
      </c>
      <c r="H443" s="4">
        <f t="shared" si="56"/>
        <v>0.99269957427831901</v>
      </c>
    </row>
    <row r="444" spans="1:8" x14ac:dyDescent="0.25">
      <c r="A444">
        <v>43.699999999999697</v>
      </c>
      <c r="B444">
        <f t="shared" si="54"/>
        <v>320.26339171398666</v>
      </c>
      <c r="C444">
        <f t="shared" si="57"/>
        <v>3.4432003458039146E-4</v>
      </c>
      <c r="D444">
        <f t="shared" si="58"/>
        <v>1.1046567207437376E-3</v>
      </c>
      <c r="E444">
        <f t="shared" si="55"/>
        <v>1.0965663859153776E-4</v>
      </c>
      <c r="F444">
        <f t="shared" si="59"/>
        <v>1.5326907528656975E-147</v>
      </c>
      <c r="H444" s="4">
        <f t="shared" si="56"/>
        <v>0.99280923091691053</v>
      </c>
    </row>
    <row r="445" spans="1:8" x14ac:dyDescent="0.25">
      <c r="A445">
        <v>43.799999999999699</v>
      </c>
      <c r="B445">
        <f t="shared" si="54"/>
        <v>321.38337633141299</v>
      </c>
      <c r="C445">
        <f t="shared" si="57"/>
        <v>3.3809420104322145E-4</v>
      </c>
      <c r="D445">
        <f t="shared" si="58"/>
        <v>1.0884760510869865E-3</v>
      </c>
      <c r="E445">
        <f t="shared" si="55"/>
        <v>1.0804999516855816E-4</v>
      </c>
      <c r="F445">
        <f t="shared" si="59"/>
        <v>3.1338588572538844E-148</v>
      </c>
      <c r="H445" s="4">
        <f t="shared" si="56"/>
        <v>0.99291728091207909</v>
      </c>
    </row>
    <row r="446" spans="1:8" x14ac:dyDescent="0.25">
      <c r="A446">
        <v>43.8999999999997</v>
      </c>
      <c r="B446">
        <f t="shared" si="54"/>
        <v>322.5047100901561</v>
      </c>
      <c r="C446">
        <f t="shared" si="57"/>
        <v>3.3198094011101123E-4</v>
      </c>
      <c r="D446">
        <f t="shared" si="58"/>
        <v>1.072523852284146E-3</v>
      </c>
      <c r="E446">
        <f t="shared" si="55"/>
        <v>1.0646604593385848E-4</v>
      </c>
      <c r="F446">
        <f t="shared" si="59"/>
        <v>6.3842551482551921E-149</v>
      </c>
      <c r="H446" s="4">
        <f t="shared" si="56"/>
        <v>0.99302374695801299</v>
      </c>
    </row>
    <row r="447" spans="1:8" x14ac:dyDescent="0.25">
      <c r="A447">
        <v>43.999999999999702</v>
      </c>
      <c r="B447">
        <f t="shared" si="54"/>
        <v>323.62739153663102</v>
      </c>
      <c r="C447">
        <f t="shared" si="57"/>
        <v>3.2597821629866338E-4</v>
      </c>
      <c r="D447">
        <f t="shared" si="58"/>
        <v>1.0567970663929935E-3</v>
      </c>
      <c r="E447">
        <f t="shared" si="55"/>
        <v>1.0490448697031879E-4</v>
      </c>
      <c r="F447">
        <f t="shared" si="59"/>
        <v>1.2958268863552363E-149</v>
      </c>
      <c r="H447" s="4">
        <f t="shared" si="56"/>
        <v>0.9931286514449833</v>
      </c>
    </row>
    <row r="448" spans="1:8" x14ac:dyDescent="0.25">
      <c r="A448">
        <v>44.099999999999703</v>
      </c>
      <c r="B448">
        <f t="shared" si="54"/>
        <v>324.75141922212254</v>
      </c>
      <c r="C448">
        <f t="shared" si="57"/>
        <v>3.2008403092576655E-4</v>
      </c>
      <c r="D448">
        <f t="shared" si="58"/>
        <v>1.0412926730133526E-3</v>
      </c>
      <c r="E448">
        <f t="shared" si="55"/>
        <v>1.0336501809551772E-4</v>
      </c>
      <c r="F448">
        <f t="shared" si="59"/>
        <v>2.6205335731360379E-150</v>
      </c>
      <c r="H448" s="4">
        <f t="shared" si="56"/>
        <v>0.99323201646307879</v>
      </c>
    </row>
    <row r="449" spans="1:8" x14ac:dyDescent="0.25">
      <c r="A449">
        <v>44.199999999999697</v>
      </c>
      <c r="B449">
        <f t="shared" si="54"/>
        <v>325.87679170275544</v>
      </c>
      <c r="C449">
        <f t="shared" si="57"/>
        <v>3.142964214511145E-4</v>
      </c>
      <c r="D449">
        <f t="shared" si="58"/>
        <v>1.0260076888971193E-3</v>
      </c>
      <c r="E449">
        <f t="shared" si="55"/>
        <v>1.0184734282289392E-4</v>
      </c>
      <c r="F449">
        <f t="shared" si="59"/>
        <v>5.2800556624149632E-151</v>
      </c>
      <c r="H449" s="4">
        <f t="shared" si="56"/>
        <v>0.99333386380590172</v>
      </c>
    </row>
    <row r="450" spans="1:8" x14ac:dyDescent="0.25">
      <c r="A450">
        <v>44.299999999999699</v>
      </c>
      <c r="B450">
        <f t="shared" si="54"/>
        <v>327.00350753946856</v>
      </c>
      <c r="C450">
        <f t="shared" si="57"/>
        <v>3.086134608192492E-4</v>
      </c>
      <c r="D450">
        <f t="shared" si="58"/>
        <v>1.01093916756073E-3</v>
      </c>
      <c r="E450">
        <f t="shared" si="55"/>
        <v>1.0035116832304482E-4</v>
      </c>
      <c r="F450">
        <f t="shared" si="59"/>
        <v>1.0599694442607597E-151</v>
      </c>
      <c r="H450" s="4">
        <f t="shared" si="56"/>
        <v>0.99343421497422479</v>
      </c>
    </row>
    <row r="451" spans="1:8" x14ac:dyDescent="0.25">
      <c r="A451">
        <v>44.3999999999997</v>
      </c>
      <c r="B451">
        <f t="shared" si="54"/>
        <v>328.13156529798727</v>
      </c>
      <c r="C451">
        <f t="shared" si="57"/>
        <v>3.0303325681882822E-4</v>
      </c>
      <c r="D451">
        <f t="shared" si="58"/>
        <v>9.9608419890013762E-4</v>
      </c>
      <c r="E451">
        <f t="shared" si="55"/>
        <v>9.8876205385422245E-5</v>
      </c>
      <c r="F451">
        <f t="shared" si="59"/>
        <v>2.1200900320835896E-152</v>
      </c>
      <c r="H451" s="4">
        <f t="shared" si="56"/>
        <v>0.99353309117961019</v>
      </c>
    </row>
    <row r="452" spans="1:8" x14ac:dyDescent="0.25">
      <c r="A452">
        <v>44.499999999999702</v>
      </c>
      <c r="B452">
        <f t="shared" si="54"/>
        <v>329.2609635487978</v>
      </c>
      <c r="C452">
        <f t="shared" si="57"/>
        <v>2.9755395145258755E-4</v>
      </c>
      <c r="D452">
        <f t="shared" si="58"/>
        <v>9.8143990880827925E-4</v>
      </c>
      <c r="E452">
        <f t="shared" si="55"/>
        <v>9.74221683801692E-5</v>
      </c>
      <c r="F452">
        <f t="shared" si="59"/>
        <v>4.224948461924631E-153</v>
      </c>
      <c r="H452" s="4">
        <f t="shared" si="56"/>
        <v>0.99363051334799035</v>
      </c>
    </row>
    <row r="453" spans="1:8" x14ac:dyDescent="0.25">
      <c r="A453">
        <v>44.599999999999703</v>
      </c>
      <c r="B453">
        <f t="shared" si="54"/>
        <v>330.39170086711908</v>
      </c>
      <c r="C453">
        <f t="shared" si="57"/>
        <v>2.9217372031869912E-4</v>
      </c>
      <c r="D453">
        <f t="shared" si="58"/>
        <v>9.6700345879507715E-4</v>
      </c>
      <c r="E453">
        <f t="shared" si="55"/>
        <v>9.5988775220248675E-5</v>
      </c>
      <c r="F453">
        <f t="shared" si="59"/>
        <v>8.3887011043560062E-154</v>
      </c>
      <c r="H453" s="4">
        <f t="shared" si="56"/>
        <v>0.99372650212321056</v>
      </c>
    </row>
    <row r="454" spans="1:8" x14ac:dyDescent="0.25">
      <c r="A454">
        <v>44.699999999999697</v>
      </c>
      <c r="B454">
        <f t="shared" si="54"/>
        <v>331.52377583287819</v>
      </c>
      <c r="C454">
        <f t="shared" si="57"/>
        <v>2.8689077200331434E-4</v>
      </c>
      <c r="D454">
        <f t="shared" si="58"/>
        <v>9.5277204561000541E-4</v>
      </c>
      <c r="E454">
        <f t="shared" si="55"/>
        <v>9.457574732386228E-5</v>
      </c>
      <c r="F454">
        <f t="shared" si="59"/>
        <v>1.6594885435798778E-154</v>
      </c>
      <c r="H454" s="4">
        <f t="shared" si="56"/>
        <v>0.99382107787053442</v>
      </c>
    </row>
    <row r="455" spans="1:8" x14ac:dyDescent="0.25">
      <c r="A455">
        <v>44.799999999999699</v>
      </c>
      <c r="B455">
        <f t="shared" si="54"/>
        <v>332.65718703068376</v>
      </c>
      <c r="C455">
        <f t="shared" si="57"/>
        <v>2.8170334748408904E-4</v>
      </c>
      <c r="D455">
        <f t="shared" si="58"/>
        <v>9.3874290086721341E-4</v>
      </c>
      <c r="E455">
        <f t="shared" si="55"/>
        <v>9.3182809577025064E-5</v>
      </c>
      <c r="F455">
        <f t="shared" si="59"/>
        <v>3.2708457939236644E-155</v>
      </c>
      <c r="H455" s="4">
        <f t="shared" si="56"/>
        <v>0.99391426068011146</v>
      </c>
    </row>
    <row r="456" spans="1:8" x14ac:dyDescent="0.25">
      <c r="A456">
        <v>44.8999999999997</v>
      </c>
      <c r="B456">
        <f t="shared" si="54"/>
        <v>333.79193304979913</v>
      </c>
      <c r="C456">
        <f t="shared" si="57"/>
        <v>2.7660971954449889E-4</v>
      </c>
      <c r="D456">
        <f t="shared" si="58"/>
        <v>9.2491329067326137E-4</v>
      </c>
      <c r="E456">
        <f t="shared" si="55"/>
        <v>9.180969029653673E-5</v>
      </c>
      <c r="F456">
        <f t="shared" si="59"/>
        <v>6.4232110584227519E-156</v>
      </c>
      <c r="H456" s="4">
        <f t="shared" si="56"/>
        <v>0.994006070370408</v>
      </c>
    </row>
    <row r="457" spans="1:8" x14ac:dyDescent="0.25">
      <c r="A457">
        <v>44.999999999999702</v>
      </c>
      <c r="B457">
        <f t="shared" ref="B457:B507" si="60">A457^($B$2-1)</f>
        <v>334.92801248411786</v>
      </c>
      <c r="C457">
        <f t="shared" si="57"/>
        <v>2.7160819219873756E-4</v>
      </c>
      <c r="D457">
        <f t="shared" si="58"/>
        <v>9.1128051525744716E-4</v>
      </c>
      <c r="E457">
        <f t="shared" ref="E457:E507" si="61">ABS((A458-A457)*(D458+D457)/2)</f>
        <v>9.0456121193112772E-5</v>
      </c>
      <c r="F457">
        <f t="shared" si="59"/>
        <v>1.2567551305296273E-156</v>
      </c>
      <c r="H457" s="4">
        <f t="shared" si="56"/>
        <v>0.99409652649160107</v>
      </c>
    </row>
    <row r="458" spans="1:8" x14ac:dyDescent="0.25">
      <c r="A458">
        <v>45.099999999999703</v>
      </c>
      <c r="B458">
        <f t="shared" si="60"/>
        <v>336.06542393213897</v>
      </c>
      <c r="C458">
        <f t="shared" si="57"/>
        <v>2.6669710012702075E-4</v>
      </c>
      <c r="D458">
        <f t="shared" si="58"/>
        <v>8.9784190860478269E-4</v>
      </c>
      <c r="E458">
        <f t="shared" si="61"/>
        <v>8.9121837334813536E-5</v>
      </c>
      <c r="F458">
        <f t="shared" si="59"/>
        <v>2.449940465893909E-157</v>
      </c>
      <c r="H458" s="4">
        <f t="shared" si="56"/>
        <v>0.99418564832893586</v>
      </c>
    </row>
    <row r="459" spans="1:8" x14ac:dyDescent="0.25">
      <c r="A459">
        <v>45.199999999999697</v>
      </c>
      <c r="B459">
        <f t="shared" si="60"/>
        <v>337.20416599693868</v>
      </c>
      <c r="C459">
        <f t="shared" si="57"/>
        <v>2.6187480812109635E-4</v>
      </c>
      <c r="D459">
        <f t="shared" si="58"/>
        <v>8.8459483809158934E-4</v>
      </c>
      <c r="E459">
        <f t="shared" si="61"/>
        <v>8.7806577110769051E-5</v>
      </c>
      <c r="F459">
        <f t="shared" si="59"/>
        <v>4.758464390804306E-158</v>
      </c>
      <c r="H459" s="4">
        <f t="shared" ref="H459:H507" si="62">E459+H458</f>
        <v>0.99427345490604657</v>
      </c>
    </row>
    <row r="460" spans="1:8" x14ac:dyDescent="0.25">
      <c r="A460">
        <v>45.299999999999699</v>
      </c>
      <c r="B460">
        <f t="shared" si="60"/>
        <v>338.34423728614911</v>
      </c>
      <c r="C460">
        <f t="shared" si="57"/>
        <v>2.5713971053978026E-4</v>
      </c>
      <c r="D460">
        <f t="shared" si="58"/>
        <v>8.7153670412376668E-4</v>
      </c>
      <c r="E460">
        <f t="shared" si="61"/>
        <v>8.6510082195075924E-5</v>
      </c>
      <c r="F460">
        <f t="shared" si="59"/>
        <v>9.2084086272414673E-159</v>
      </c>
      <c r="H460" s="4">
        <f t="shared" si="62"/>
        <v>0.99435996498824164</v>
      </c>
    </row>
    <row r="461" spans="1:8" x14ac:dyDescent="0.25">
      <c r="A461">
        <v>45.3999999999997</v>
      </c>
      <c r="B461">
        <f t="shared" si="60"/>
        <v>339.48563641193084</v>
      </c>
      <c r="C461">
        <f t="shared" si="57"/>
        <v>2.5249023077434139E-4</v>
      </c>
      <c r="D461">
        <f t="shared" si="58"/>
        <v>8.5866493977772719E-4</v>
      </c>
      <c r="E461">
        <f t="shared" si="61"/>
        <v>8.5232097511087895E-5</v>
      </c>
      <c r="F461">
        <f t="shared" si="59"/>
        <v>1.7754516389581298E-159</v>
      </c>
      <c r="H461" s="4">
        <f t="shared" si="62"/>
        <v>0.99444519708575274</v>
      </c>
    </row>
    <row r="462" spans="1:8" x14ac:dyDescent="0.25">
      <c r="A462">
        <v>45.499999999999702</v>
      </c>
      <c r="B462">
        <f t="shared" si="60"/>
        <v>340.62836199094869</v>
      </c>
      <c r="C462">
        <f t="shared" si="57"/>
        <v>2.4792482072354848E-4</v>
      </c>
      <c r="D462">
        <f t="shared" si="58"/>
        <v>8.4597701044400648E-4</v>
      </c>
      <c r="E462">
        <f t="shared" si="61"/>
        <v>8.3972371195880228E-5</v>
      </c>
      <c r="F462">
        <f t="shared" si="59"/>
        <v>3.4106696275733603E-160</v>
      </c>
      <c r="H462" s="4">
        <f t="shared" si="62"/>
        <v>0.99452916945694858</v>
      </c>
    </row>
    <row r="463" spans="1:8" x14ac:dyDescent="0.25">
      <c r="A463">
        <v>45.599999999999703</v>
      </c>
      <c r="B463">
        <f t="shared" si="60"/>
        <v>341.77241264434798</v>
      </c>
      <c r="C463">
        <f t="shared" si="57"/>
        <v>2.4344196027821185E-4</v>
      </c>
      <c r="D463">
        <f t="shared" si="58"/>
        <v>8.3347041347357417E-4</v>
      </c>
      <c r="E463">
        <f t="shared" si="61"/>
        <v>8.2730654565015799E-5</v>
      </c>
      <c r="F463">
        <f t="shared" si="59"/>
        <v>6.5279533226834941E-161</v>
      </c>
      <c r="H463" s="4">
        <f t="shared" si="62"/>
        <v>0.99461190011151357</v>
      </c>
    </row>
    <row r="464" spans="1:8" x14ac:dyDescent="0.25">
      <c r="A464">
        <v>45.699999999999697</v>
      </c>
      <c r="B464">
        <f t="shared" si="60"/>
        <v>342.91778699773005</v>
      </c>
      <c r="C464">
        <f t="shared" si="57"/>
        <v>2.3904015681504268E-4</v>
      </c>
      <c r="D464">
        <f t="shared" si="58"/>
        <v>8.2114267782683575E-4</v>
      </c>
      <c r="E464">
        <f t="shared" si="61"/>
        <v>8.1506702077610839E-5</v>
      </c>
      <c r="F464">
        <f t="shared" si="59"/>
        <v>1.2448615246807425E-161</v>
      </c>
      <c r="H464" s="4">
        <f t="shared" si="62"/>
        <v>0.9946934068135912</v>
      </c>
    </row>
    <row r="465" spans="1:8" x14ac:dyDescent="0.25">
      <c r="A465">
        <v>45.799999999999699</v>
      </c>
      <c r="B465">
        <f t="shared" si="60"/>
        <v>344.06448368112723</v>
      </c>
      <c r="C465">
        <f t="shared" si="57"/>
        <v>2.3471794469966879E-4</v>
      </c>
      <c r="D465">
        <f t="shared" si="58"/>
        <v>8.0899136372535789E-4</v>
      </c>
      <c r="E465">
        <f t="shared" si="61"/>
        <v>8.0300271301583765E-5</v>
      </c>
      <c r="F465">
        <f t="shared" si="59"/>
        <v>2.3652208701295477E-162</v>
      </c>
      <c r="H465" s="4">
        <f t="shared" si="62"/>
        <v>0.99477370708489277</v>
      </c>
    </row>
    <row r="466" spans="1:8" x14ac:dyDescent="0.25">
      <c r="A466">
        <v>45.8999999999997</v>
      </c>
      <c r="B466">
        <f t="shared" si="60"/>
        <v>345.21250132897944</v>
      </c>
      <c r="C466">
        <f t="shared" si="57"/>
        <v>2.3047388479863033E-4</v>
      </c>
      <c r="D466">
        <f t="shared" si="58"/>
        <v>7.9701406230629453E-4</v>
      </c>
      <c r="E466">
        <f t="shared" si="61"/>
        <v>7.9111122879293785E-5</v>
      </c>
      <c r="F466">
        <f t="shared" si="59"/>
        <v>4.4774325451880994E-163</v>
      </c>
      <c r="H466" s="4">
        <f t="shared" si="62"/>
        <v>0.99485281820777205</v>
      </c>
    </row>
    <row r="467" spans="1:8" x14ac:dyDescent="0.25">
      <c r="A467">
        <v>45.999999999999702</v>
      </c>
      <c r="B467">
        <f t="shared" si="60"/>
        <v>346.36183858011151</v>
      </c>
      <c r="C467">
        <f t="shared" si="57"/>
        <v>2.2630656400020568E-4</v>
      </c>
      <c r="D467">
        <f t="shared" si="58"/>
        <v>7.8520839527955856E-4</v>
      </c>
      <c r="E467">
        <f t="shared" si="61"/>
        <v>7.7939020493364113E-5</v>
      </c>
      <c r="F467">
        <f t="shared" si="59"/>
        <v>8.4448731134407616E-164</v>
      </c>
      <c r="H467" s="4">
        <f t="shared" si="62"/>
        <v>0.99493075722826541</v>
      </c>
    </row>
    <row r="468" spans="1:8" x14ac:dyDescent="0.25">
      <c r="A468">
        <v>46.099999999999703</v>
      </c>
      <c r="B468">
        <f t="shared" si="60"/>
        <v>347.51249407770797</v>
      </c>
      <c r="C468">
        <f t="shared" si="57"/>
        <v>2.2221459474389675E-4</v>
      </c>
      <c r="D468">
        <f t="shared" si="58"/>
        <v>7.7357201458770164E-4</v>
      </c>
      <c r="E468">
        <f t="shared" si="61"/>
        <v>7.6783730832807764E-5</v>
      </c>
      <c r="F468">
        <f t="shared" si="59"/>
        <v>1.5869526516520383E-164</v>
      </c>
      <c r="H468" s="4">
        <f t="shared" si="62"/>
        <v>0.99500754095909816</v>
      </c>
    </row>
    <row r="469" spans="1:8" x14ac:dyDescent="0.25">
      <c r="A469">
        <v>46.199999999999697</v>
      </c>
      <c r="B469">
        <f t="shared" si="60"/>
        <v>348.66446646928944</v>
      </c>
      <c r="C469">
        <f t="shared" si="57"/>
        <v>2.1819661455842472E-4</v>
      </c>
      <c r="D469">
        <f t="shared" si="58"/>
        <v>7.6210260206854093E-4</v>
      </c>
      <c r="E469">
        <f t="shared" si="61"/>
        <v>7.5645023559379502E-5</v>
      </c>
      <c r="F469">
        <f t="shared" si="59"/>
        <v>2.9712665247092832E-165</v>
      </c>
      <c r="H469" s="4">
        <f t="shared" si="62"/>
        <v>0.99508318598265755</v>
      </c>
    </row>
    <row r="470" spans="1:8" x14ac:dyDescent="0.25">
      <c r="A470">
        <v>46.299999999999599</v>
      </c>
      <c r="B470">
        <f t="shared" si="60"/>
        <v>349.81775440669099</v>
      </c>
      <c r="C470">
        <f t="shared" si="57"/>
        <v>2.1425128560808066E-4</v>
      </c>
      <c r="D470">
        <f t="shared" si="58"/>
        <v>7.5079786912053258E-4</v>
      </c>
      <c r="E470">
        <f t="shared" si="61"/>
        <v>7.4522671274569407E-5</v>
      </c>
      <c r="F470">
        <f t="shared" si="59"/>
        <v>5.5427601589545193E-166</v>
      </c>
      <c r="H470" s="4">
        <f t="shared" si="62"/>
        <v>0.99515770865393216</v>
      </c>
    </row>
    <row r="471" spans="1:8" x14ac:dyDescent="0.25">
      <c r="A471">
        <v>46.399999999999601</v>
      </c>
      <c r="B471">
        <f t="shared" si="60"/>
        <v>350.97235654604054</v>
      </c>
      <c r="C471">
        <f t="shared" si="57"/>
        <v>2.1037729424726423E-4</v>
      </c>
      <c r="D471">
        <f t="shared" si="58"/>
        <v>7.3965555637083447E-4</v>
      </c>
      <c r="E471">
        <f t="shared" si="61"/>
        <v>7.3416449485853285E-5</v>
      </c>
      <c r="F471">
        <f t="shared" si="59"/>
        <v>1.0301902483112479E-166</v>
      </c>
      <c r="H471" s="4">
        <f t="shared" si="62"/>
        <v>0.99523112510341805</v>
      </c>
    </row>
    <row r="472" spans="1:8" x14ac:dyDescent="0.25">
      <c r="A472">
        <v>46.499999999999602</v>
      </c>
      <c r="B472">
        <f t="shared" si="60"/>
        <v>352.12827154773021</v>
      </c>
      <c r="C472">
        <f t="shared" si="57"/>
        <v>2.0657335058310927E-4</v>
      </c>
      <c r="D472">
        <f t="shared" si="58"/>
        <v>7.2867343334621047E-4</v>
      </c>
      <c r="E472">
        <f t="shared" si="61"/>
        <v>7.2326136574640999E-5</v>
      </c>
      <c r="F472">
        <f t="shared" si="59"/>
        <v>1.9077246410733749E-167</v>
      </c>
      <c r="H472" s="4">
        <f t="shared" si="62"/>
        <v>0.99530345123999264</v>
      </c>
    </row>
    <row r="473" spans="1:8" x14ac:dyDescent="0.25">
      <c r="A473">
        <v>46.599999999999604</v>
      </c>
      <c r="B473">
        <f t="shared" si="60"/>
        <v>353.28549807639882</v>
      </c>
      <c r="C473">
        <f t="shared" si="57"/>
        <v>2.0283818804598536E-4</v>
      </c>
      <c r="D473">
        <f t="shared" si="58"/>
        <v>7.1784929814658891E-4</v>
      </c>
      <c r="E473">
        <f t="shared" si="61"/>
        <v>7.125151376339565E-5</v>
      </c>
      <c r="F473">
        <f t="shared" si="59"/>
        <v>3.5198234951902103E-168</v>
      </c>
      <c r="H473" s="4">
        <f t="shared" si="62"/>
        <v>0.99537470275375606</v>
      </c>
    </row>
    <row r="474" spans="1:8" x14ac:dyDescent="0.25">
      <c r="A474">
        <v>46.699999999999598</v>
      </c>
      <c r="B474">
        <f t="shared" si="60"/>
        <v>354.44403480090801</v>
      </c>
      <c r="C474">
        <f t="shared" si="57"/>
        <v>1.9917056296778061E-4</v>
      </c>
      <c r="D474">
        <f t="shared" si="58"/>
        <v>7.0718097712140523E-4</v>
      </c>
      <c r="E474">
        <f t="shared" si="61"/>
        <v>7.0192365083505197E-5</v>
      </c>
      <c r="F474">
        <f t="shared" si="59"/>
        <v>6.4704287516068314E-169</v>
      </c>
      <c r="H474" s="4">
        <f t="shared" si="62"/>
        <v>0.9954448951188396</v>
      </c>
    </row>
    <row r="475" spans="1:8" x14ac:dyDescent="0.25">
      <c r="A475">
        <v>46.799999999999599</v>
      </c>
      <c r="B475">
        <f t="shared" si="60"/>
        <v>355.60388039431854</v>
      </c>
      <c r="C475">
        <f t="shared" si="57"/>
        <v>1.9556925416780625E-4</v>
      </c>
      <c r="D475">
        <f t="shared" si="58"/>
        <v>6.966663245486787E-4</v>
      </c>
      <c r="E475">
        <f t="shared" si="61"/>
        <v>6.9148477343277477E-5</v>
      </c>
      <c r="F475">
        <f t="shared" si="59"/>
        <v>1.1850924855709079E-169</v>
      </c>
      <c r="H475" s="4">
        <f t="shared" si="62"/>
        <v>0.9955140435961829</v>
      </c>
    </row>
    <row r="476" spans="1:8" x14ac:dyDescent="0.25">
      <c r="A476">
        <v>46.899999999999601</v>
      </c>
      <c r="B476">
        <f t="shared" si="60"/>
        <v>356.76503353387108</v>
      </c>
      <c r="C476">
        <f t="shared" si="57"/>
        <v>1.920330625461916E-4</v>
      </c>
      <c r="D476">
        <f t="shared" si="58"/>
        <v>6.86303222316851E-4</v>
      </c>
      <c r="E476">
        <f t="shared" si="61"/>
        <v>6.8119640096310513E-5</v>
      </c>
      <c r="F476">
        <f t="shared" si="59"/>
        <v>2.1626113368464278E-170</v>
      </c>
      <c r="H476" s="4">
        <f t="shared" si="62"/>
        <v>0.99558216323627924</v>
      </c>
    </row>
    <row r="477" spans="1:8" x14ac:dyDescent="0.25">
      <c r="A477">
        <v>46.999999999999602</v>
      </c>
      <c r="B477">
        <f t="shared" si="60"/>
        <v>357.92749290095946</v>
      </c>
      <c r="C477">
        <f t="shared" si="57"/>
        <v>1.8856081068462761E-4</v>
      </c>
      <c r="D477">
        <f t="shared" si="58"/>
        <v>6.7608957960933974E-4</v>
      </c>
      <c r="E477">
        <f t="shared" si="61"/>
        <v>6.7105645610061006E-5</v>
      </c>
      <c r="F477">
        <f t="shared" si="59"/>
        <v>3.931984403593983E-171</v>
      </c>
      <c r="H477" s="4">
        <f t="shared" si="62"/>
        <v>0.99564926888188932</v>
      </c>
    </row>
    <row r="478" spans="1:8" x14ac:dyDescent="0.25">
      <c r="A478">
        <v>47.099999999999604</v>
      </c>
      <c r="B478">
        <f t="shared" si="60"/>
        <v>359.09125718111443</v>
      </c>
      <c r="C478">
        <f t="shared" si="57"/>
        <v>1.8515134245433178E-4</v>
      </c>
      <c r="D478">
        <f t="shared" si="58"/>
        <v>6.6602333259186124E-4</v>
      </c>
      <c r="E478">
        <f t="shared" si="61"/>
        <v>6.6106288834712258E-5</v>
      </c>
      <c r="F478">
        <f t="shared" si="59"/>
        <v>7.1228239771324092E-172</v>
      </c>
      <c r="H478" s="4">
        <f t="shared" si="62"/>
        <v>0.99571537517072406</v>
      </c>
    </row>
    <row r="479" spans="1:8" x14ac:dyDescent="0.25">
      <c r="A479">
        <v>47.199999999999598</v>
      </c>
      <c r="B479">
        <f t="shared" si="60"/>
        <v>360.25632506397636</v>
      </c>
      <c r="C479">
        <f t="shared" si="57"/>
        <v>1.8180352263109961E-4</v>
      </c>
      <c r="D479">
        <f t="shared" si="58"/>
        <v>6.5610244410245911E-4</v>
      </c>
      <c r="E479">
        <f t="shared" si="61"/>
        <v>6.5121367372338918E-5</v>
      </c>
      <c r="F479">
        <f t="shared" si="59"/>
        <v>1.2855820072609037E-172</v>
      </c>
      <c r="H479" s="4">
        <f t="shared" si="62"/>
        <v>0.99578049653809642</v>
      </c>
    </row>
    <row r="480" spans="1:8" x14ac:dyDescent="0.25">
      <c r="A480">
        <v>47.299999999999599</v>
      </c>
      <c r="B480">
        <f t="shared" si="60"/>
        <v>361.42269524327884</v>
      </c>
      <c r="C480">
        <f t="shared" si="57"/>
        <v>1.7851623651731998E-4</v>
      </c>
      <c r="D480">
        <f t="shared" si="58"/>
        <v>6.4632490334430082E-4</v>
      </c>
      <c r="E480">
        <f t="shared" si="61"/>
        <v>6.4150681446274409E-5</v>
      </c>
      <c r="F480">
        <f t="shared" si="59"/>
        <v>2.3118227900374763E-173</v>
      </c>
      <c r="H480" s="4">
        <f t="shared" si="62"/>
        <v>0.99584464721954269</v>
      </c>
    </row>
    <row r="481" spans="1:8" x14ac:dyDescent="0.25">
      <c r="A481">
        <v>47.399999999999601</v>
      </c>
      <c r="B481">
        <f t="shared" si="60"/>
        <v>362.59036641682377</v>
      </c>
      <c r="C481">
        <f t="shared" si="57"/>
        <v>1.7528838957082054E-4</v>
      </c>
      <c r="D481">
        <f t="shared" si="58"/>
        <v>6.366887255811692E-4</v>
      </c>
      <c r="E481">
        <f t="shared" si="61"/>
        <v>6.3194033870844448E-5</v>
      </c>
      <c r="F481">
        <f t="shared" si="59"/>
        <v>4.1420611958138018E-174</v>
      </c>
      <c r="H481" s="4">
        <f t="shared" si="62"/>
        <v>0.99590784125341358</v>
      </c>
    </row>
    <row r="482" spans="1:8" x14ac:dyDescent="0.25">
      <c r="A482">
        <v>47.499999999999602</v>
      </c>
      <c r="B482">
        <f t="shared" si="60"/>
        <v>363.75933728646021</v>
      </c>
      <c r="C482">
        <f t="shared" si="57"/>
        <v>1.7211890704042849E-4</v>
      </c>
      <c r="D482">
        <f t="shared" si="58"/>
        <v>6.2719195183570176E-4</v>
      </c>
      <c r="E482">
        <f t="shared" si="61"/>
        <v>6.2251230021303041E-5</v>
      </c>
      <c r="F482">
        <f t="shared" si="59"/>
        <v>7.3941069749323581E-175</v>
      </c>
      <c r="H482" s="4">
        <f t="shared" si="62"/>
        <v>0.99597009248343493</v>
      </c>
    </row>
    <row r="483" spans="1:8" x14ac:dyDescent="0.25">
      <c r="A483">
        <v>47.599999999999604</v>
      </c>
      <c r="B483">
        <f t="shared" si="60"/>
        <v>364.92960655806633</v>
      </c>
      <c r="C483">
        <f t="shared" si="57"/>
        <v>1.6900673360811794E-4</v>
      </c>
      <c r="D483">
        <f t="shared" si="58"/>
        <v>6.1783264859034139E-4</v>
      </c>
      <c r="E483">
        <f t="shared" si="61"/>
        <v>6.1322077804063275E-5</v>
      </c>
      <c r="F483">
        <f t="shared" si="59"/>
        <v>1.3151104513706386E-175</v>
      </c>
      <c r="H483" s="4">
        <f t="shared" si="62"/>
        <v>0.996031414561239</v>
      </c>
    </row>
    <row r="484" spans="1:8" x14ac:dyDescent="0.25">
      <c r="A484">
        <v>47.699999999999598</v>
      </c>
      <c r="B484">
        <f t="shared" si="60"/>
        <v>366.10117294152457</v>
      </c>
      <c r="C484">
        <f t="shared" si="57"/>
        <v>1.6595083303762935E-4</v>
      </c>
      <c r="D484">
        <f t="shared" si="58"/>
        <v>6.0860890749099388E-4</v>
      </c>
      <c r="E484">
        <f t="shared" si="61"/>
        <v>6.0406387627220399E-5</v>
      </c>
      <c r="F484">
        <f t="shared" si="59"/>
        <v>2.3304835558004071E-176</v>
      </c>
      <c r="H484" s="4">
        <f t="shared" si="62"/>
        <v>0.99609182094886617</v>
      </c>
    </row>
    <row r="485" spans="1:8" x14ac:dyDescent="0.25">
      <c r="A485">
        <v>47.799999999999599</v>
      </c>
      <c r="B485">
        <f t="shared" si="60"/>
        <v>367.27403515070415</v>
      </c>
      <c r="C485">
        <f t="shared" si="57"/>
        <v>1.6295018782944078E-4</v>
      </c>
      <c r="D485">
        <f t="shared" si="58"/>
        <v>5.99518845053397E-4</v>
      </c>
      <c r="E485">
        <f t="shared" si="61"/>
        <v>5.9503972371280163E-5</v>
      </c>
      <c r="F485">
        <f t="shared" si="59"/>
        <v>4.1146907759220843E-177</v>
      </c>
      <c r="H485" s="4">
        <f t="shared" si="62"/>
        <v>0.99615132492123748</v>
      </c>
    </row>
    <row r="486" spans="1:8" x14ac:dyDescent="0.25">
      <c r="A486">
        <v>47.899999999999601</v>
      </c>
      <c r="B486">
        <f t="shared" si="60"/>
        <v>368.44819190343725</v>
      </c>
      <c r="C486">
        <f t="shared" si="57"/>
        <v>1.6000379888198086E-4</v>
      </c>
      <c r="D486">
        <f t="shared" si="58"/>
        <v>5.9056060237218919E-4</v>
      </c>
      <c r="E486">
        <f t="shared" si="61"/>
        <v>5.8614647360243825E-5</v>
      </c>
      <c r="F486">
        <f t="shared" si="59"/>
        <v>7.2382860505182139E-178</v>
      </c>
      <c r="H486" s="4">
        <f t="shared" si="62"/>
        <v>0.99620993956859771</v>
      </c>
    </row>
    <row r="487" spans="1:8" x14ac:dyDescent="0.25">
      <c r="A487">
        <v>47.999999999999602</v>
      </c>
      <c r="B487">
        <f t="shared" si="60"/>
        <v>369.62364192150278</v>
      </c>
      <c r="C487">
        <f t="shared" si="57"/>
        <v>1.5711068515896466E-4</v>
      </c>
      <c r="D487">
        <f t="shared" si="58"/>
        <v>5.8173234483267062E-4</v>
      </c>
      <c r="E487">
        <f t="shared" si="61"/>
        <v>5.7738230332896001E-5</v>
      </c>
      <c r="F487">
        <f t="shared" si="59"/>
        <v>1.2686496151790261E-178</v>
      </c>
      <c r="H487" s="4">
        <f t="shared" si="62"/>
        <v>0.99626767779893066</v>
      </c>
    </row>
    <row r="488" spans="1:8" x14ac:dyDescent="0.25">
      <c r="A488">
        <v>48.099999999999604</v>
      </c>
      <c r="B488">
        <f t="shared" si="60"/>
        <v>370.8003839306013</v>
      </c>
      <c r="C488">
        <f t="shared" si="57"/>
        <v>1.5426988336274486E-4</v>
      </c>
      <c r="D488">
        <f t="shared" si="58"/>
        <v>5.7303226182523306E-4</v>
      </c>
      <c r="E488">
        <f t="shared" si="61"/>
        <v>5.6874541414382854E-5</v>
      </c>
      <c r="F488">
        <f t="shared" si="59"/>
        <v>2.2154149651216353E-179</v>
      </c>
      <c r="H488" s="4">
        <f t="shared" si="62"/>
        <v>0.996324552340345</v>
      </c>
    </row>
    <row r="489" spans="1:8" x14ac:dyDescent="0.25">
      <c r="A489">
        <v>48.199999999999598</v>
      </c>
      <c r="B489">
        <f t="shared" si="60"/>
        <v>371.97841666033798</v>
      </c>
      <c r="C489">
        <f t="shared" si="57"/>
        <v>1.51480447613572E-4</v>
      </c>
      <c r="D489">
        <f t="shared" si="58"/>
        <v>5.6445856646248867E-4</v>
      </c>
      <c r="E489">
        <f t="shared" si="61"/>
        <v>5.6023403088077255E-5</v>
      </c>
      <c r="F489">
        <f t="shared" si="59"/>
        <v>3.8545701396498877E-180</v>
      </c>
      <c r="H489" s="4">
        <f t="shared" si="62"/>
        <v>0.99638057574343308</v>
      </c>
    </row>
    <row r="490" spans="1:8" x14ac:dyDescent="0.25">
      <c r="A490">
        <v>48.299999999999599</v>
      </c>
      <c r="B490">
        <f t="shared" si="60"/>
        <v>373.15773884420219</v>
      </c>
      <c r="C490">
        <f t="shared" si="57"/>
        <v>1.4874144913464989E-4</v>
      </c>
      <c r="D490">
        <f t="shared" si="58"/>
        <v>5.5600949529904049E-4</v>
      </c>
      <c r="E490">
        <f t="shared" si="61"/>
        <v>5.5184640167649067E-5</v>
      </c>
      <c r="F490">
        <f t="shared" si="59"/>
        <v>6.6819670023818677E-181</v>
      </c>
      <c r="H490" s="4">
        <f t="shared" si="62"/>
        <v>0.99643576038360071</v>
      </c>
    </row>
    <row r="491" spans="1:8" x14ac:dyDescent="0.25">
      <c r="A491">
        <v>48.399999999999601</v>
      </c>
      <c r="B491">
        <f t="shared" si="60"/>
        <v>374.33834921954593</v>
      </c>
      <c r="C491">
        <f t="shared" si="57"/>
        <v>1.460519759428901E-4</v>
      </c>
      <c r="D491">
        <f t="shared" si="58"/>
        <v>5.4768330805392512E-4</v>
      </c>
      <c r="E491">
        <f t="shared" si="61"/>
        <v>5.4358079769481694E-5</v>
      </c>
      <c r="F491">
        <f t="shared" si="59"/>
        <v>1.1540914886212168E-181</v>
      </c>
      <c r="H491" s="4">
        <f t="shared" si="62"/>
        <v>0.99649011846337021</v>
      </c>
    </row>
    <row r="492" spans="1:8" x14ac:dyDescent="0.25">
      <c r="A492">
        <v>48.499999999999602</v>
      </c>
      <c r="B492">
        <f t="shared" si="60"/>
        <v>375.5202465275662</v>
      </c>
      <c r="C492">
        <f t="shared" si="57"/>
        <v>1.4341113254525477E-4</v>
      </c>
      <c r="D492">
        <f t="shared" si="58"/>
        <v>5.3947828733569314E-4</v>
      </c>
      <c r="E492">
        <f t="shared" si="61"/>
        <v>5.3543551285291823E-5</v>
      </c>
      <c r="F492">
        <f t="shared" si="59"/>
        <v>1.9860204604813636E-182</v>
      </c>
      <c r="H492" s="4">
        <f t="shared" si="62"/>
        <v>0.9965436620146555</v>
      </c>
    </row>
    <row r="493" spans="1:8" x14ac:dyDescent="0.25">
      <c r="A493">
        <v>48.599999999999604</v>
      </c>
      <c r="B493">
        <f t="shared" si="60"/>
        <v>376.70342951328394</v>
      </c>
      <c r="C493">
        <f t="shared" si="57"/>
        <v>1.4081803964059164E-4</v>
      </c>
      <c r="D493">
        <f t="shared" si="58"/>
        <v>5.3139273837012806E-4</v>
      </c>
      <c r="E493">
        <f t="shared" si="61"/>
        <v>5.2740886355032955E-5</v>
      </c>
      <c r="F493">
        <f t="shared" si="59"/>
        <v>3.4051386360061999E-183</v>
      </c>
      <c r="H493" s="4">
        <f t="shared" si="62"/>
        <v>0.99659640290101048</v>
      </c>
    </row>
    <row r="494" spans="1:8" x14ac:dyDescent="0.25">
      <c r="A494">
        <v>48.699999999999598</v>
      </c>
      <c r="B494">
        <f t="shared" si="60"/>
        <v>377.88789692552564</v>
      </c>
      <c r="C494">
        <f t="shared" si="57"/>
        <v>1.3827183382686008E-4</v>
      </c>
      <c r="D494">
        <f t="shared" si="58"/>
        <v>5.2342498873059087E-4</v>
      </c>
      <c r="E494">
        <f t="shared" si="61"/>
        <v>5.194991884007892E-5</v>
      </c>
      <c r="F494">
        <f t="shared" si="59"/>
        <v>5.8169255966378527E-184</v>
      </c>
      <c r="H494" s="4">
        <f t="shared" si="62"/>
        <v>0.99664835281985054</v>
      </c>
    </row>
    <row r="495" spans="1:8" x14ac:dyDescent="0.25">
      <c r="A495">
        <v>48.799999999999599</v>
      </c>
      <c r="B495">
        <f t="shared" si="60"/>
        <v>379.07364751690267</v>
      </c>
      <c r="C495">
        <f t="shared" si="57"/>
        <v>1.3577166731364992E-4</v>
      </c>
      <c r="D495">
        <f t="shared" si="58"/>
        <v>5.1557338807097289E-4</v>
      </c>
      <c r="E495">
        <f t="shared" si="61"/>
        <v>5.1170484796612603E-5</v>
      </c>
      <c r="F495">
        <f t="shared" si="59"/>
        <v>9.9005627433365403E-185</v>
      </c>
      <c r="H495" s="4">
        <f t="shared" si="62"/>
        <v>0.99669952330464717</v>
      </c>
    </row>
    <row r="496" spans="1:8" x14ac:dyDescent="0.25">
      <c r="A496">
        <v>48.899999999999601</v>
      </c>
      <c r="B496">
        <f t="shared" si="60"/>
        <v>380.26068004379363</v>
      </c>
      <c r="C496">
        <f t="shared" si="57"/>
        <v>1.3331670763990091E-4</v>
      </c>
      <c r="D496">
        <f t="shared" si="58"/>
        <v>5.0783630786126448E-4</v>
      </c>
      <c r="E496">
        <f t="shared" si="61"/>
        <v>5.0402422449348746E-5</v>
      </c>
      <c r="F496">
        <f t="shared" si="59"/>
        <v>1.6789352345690197E-185</v>
      </c>
      <c r="H496" s="4">
        <f t="shared" si="62"/>
        <v>0.99674992572709653</v>
      </c>
    </row>
    <row r="497" spans="1:8" x14ac:dyDescent="0.25">
      <c r="A497">
        <v>48.999999999999602</v>
      </c>
      <c r="B497">
        <f t="shared" si="60"/>
        <v>381.44899326632361</v>
      </c>
      <c r="C497">
        <f t="shared" si="57"/>
        <v>1.3090613739672268E-4</v>
      </c>
      <c r="D497">
        <f t="shared" si="58"/>
        <v>5.0021214112569597E-4</v>
      </c>
      <c r="E497">
        <f t="shared" si="61"/>
        <v>4.9645572165459363E-5</v>
      </c>
      <c r="F497">
        <f t="shared" si="59"/>
        <v>2.8367151501511112E-186</v>
      </c>
      <c r="H497" s="4">
        <f t="shared" si="62"/>
        <v>0.996799571299262</v>
      </c>
    </row>
    <row r="498" spans="1:8" x14ac:dyDescent="0.25">
      <c r="A498">
        <v>49.099999999999604</v>
      </c>
      <c r="B498">
        <f t="shared" si="60"/>
        <v>382.63858594834687</v>
      </c>
      <c r="C498">
        <f t="shared" si="57"/>
        <v>1.2853915395523023E-4</v>
      </c>
      <c r="D498">
        <f t="shared" si="58"/>
        <v>4.9269930218347711E-4</v>
      </c>
      <c r="E498">
        <f t="shared" si="61"/>
        <v>4.8899776428775481E-5</v>
      </c>
      <c r="F498">
        <f t="shared" si="59"/>
        <v>4.7753506235752775E-187</v>
      </c>
      <c r="H498" s="4">
        <f t="shared" si="62"/>
        <v>0.99684847107569075</v>
      </c>
    </row>
    <row r="499" spans="1:8" x14ac:dyDescent="0.25">
      <c r="A499">
        <v>49.199999999999598</v>
      </c>
      <c r="B499">
        <f t="shared" si="60"/>
        <v>383.82945685742709</v>
      </c>
      <c r="C499">
        <f t="shared" si="57"/>
        <v>1.2621496919929787E-4</v>
      </c>
      <c r="D499">
        <f t="shared" si="58"/>
        <v>4.852962263920881E-4</v>
      </c>
      <c r="E499">
        <f t="shared" si="61"/>
        <v>4.8164879814261493E-5</v>
      </c>
      <c r="F499">
        <f t="shared" si="59"/>
        <v>8.0094479338278804E-188</v>
      </c>
      <c r="H499" s="4">
        <f t="shared" si="62"/>
        <v>0.99689663595550504</v>
      </c>
    </row>
    <row r="500" spans="1:8" x14ac:dyDescent="0.25">
      <c r="A500">
        <v>49.299999999999599</v>
      </c>
      <c r="B500">
        <f t="shared" si="60"/>
        <v>385.02160476481873</v>
      </c>
      <c r="C500">
        <f t="shared" si="57"/>
        <v>1.2393280926314577E-4</v>
      </c>
      <c r="D500">
        <f t="shared" si="58"/>
        <v>4.7800136989312815E-4</v>
      </c>
      <c r="E500">
        <f t="shared" si="61"/>
        <v>4.7440728962692712E-5</v>
      </c>
      <c r="F500">
        <f t="shared" si="59"/>
        <v>1.3384671345955838E-188</v>
      </c>
      <c r="H500" s="4">
        <f t="shared" si="62"/>
        <v>0.99694407668446772</v>
      </c>
    </row>
    <row r="501" spans="1:8" x14ac:dyDescent="0.25">
      <c r="A501">
        <v>49.399999999999601</v>
      </c>
      <c r="B501">
        <f t="shared" si="60"/>
        <v>386.21502844544983</v>
      </c>
      <c r="C501">
        <f t="shared" si="57"/>
        <v>1.2169191427367333E-4</v>
      </c>
      <c r="D501">
        <f t="shared" si="58"/>
        <v>4.7081320936071252E-4</v>
      </c>
      <c r="E501">
        <f t="shared" si="61"/>
        <v>4.6727172555655462E-5</v>
      </c>
      <c r="F501">
        <f t="shared" si="59"/>
        <v>2.2285412728175013E-189</v>
      </c>
      <c r="H501" s="4">
        <f t="shared" si="62"/>
        <v>0.99699080385702332</v>
      </c>
    </row>
    <row r="502" spans="1:8" x14ac:dyDescent="0.25">
      <c r="A502">
        <v>49.499999999999602</v>
      </c>
      <c r="B502">
        <f t="shared" si="60"/>
        <v>387.40972667790061</v>
      </c>
      <c r="C502">
        <f t="shared" si="57"/>
        <v>1.1949153809744893E-4</v>
      </c>
      <c r="D502">
        <f t="shared" si="58"/>
        <v>4.6373024175238345E-4</v>
      </c>
      <c r="E502">
        <f t="shared" si="61"/>
        <v>4.6024061290747324E-5</v>
      </c>
      <c r="F502">
        <f t="shared" si="59"/>
        <v>3.6969325038993387E-190</v>
      </c>
      <c r="H502" s="4">
        <f t="shared" si="62"/>
        <v>0.99703682791831405</v>
      </c>
    </row>
    <row r="503" spans="1:8" x14ac:dyDescent="0.25">
      <c r="A503">
        <v>49.599999999999604</v>
      </c>
      <c r="B503">
        <f t="shared" si="60"/>
        <v>388.60569824438966</v>
      </c>
      <c r="C503">
        <f t="shared" ref="C503:C507" si="63">EXP(-1*$B$3*A503)</f>
        <v>1.173309480922764E-4</v>
      </c>
      <c r="D503">
        <f t="shared" ref="D503:D507" si="64">$B$5*B503*C503</f>
        <v>4.5675098406254994E-4</v>
      </c>
      <c r="E503">
        <f t="shared" si="61"/>
        <v>4.5331247857045513E-5</v>
      </c>
      <c r="F503">
        <f t="shared" ref="F503:F507" si="65">((($B$3*A503)^$B$2)*(A503^($B$2-1))*EXP(-1*$B$3*A503*A503))/($B$4*$B$4)</f>
        <v>6.1104087176426974E-191</v>
      </c>
      <c r="H503" s="4">
        <f t="shared" si="62"/>
        <v>0.99708215916617104</v>
      </c>
    </row>
    <row r="504" spans="1:8" x14ac:dyDescent="0.25">
      <c r="A504">
        <v>49.699999999999598</v>
      </c>
      <c r="B504">
        <f t="shared" si="60"/>
        <v>389.80294193075082</v>
      </c>
      <c r="C504">
        <f t="shared" si="63"/>
        <v>1.1520942486325203E-4</v>
      </c>
      <c r="D504">
        <f t="shared" si="64"/>
        <v>4.4987397307841179E-4</v>
      </c>
      <c r="E504">
        <f t="shared" si="61"/>
        <v>4.4648586910840406E-5</v>
      </c>
      <c r="F504">
        <f t="shared" si="65"/>
        <v>1.0062523966281741E-191</v>
      </c>
      <c r="H504" s="4">
        <f t="shared" si="62"/>
        <v>0.99712680775308193</v>
      </c>
    </row>
    <row r="505" spans="1:8" x14ac:dyDescent="0.25">
      <c r="A505">
        <v>49.799999999999599</v>
      </c>
      <c r="B505">
        <f t="shared" si="60"/>
        <v>391.00145652641896</v>
      </c>
      <c r="C505">
        <f t="shared" si="63"/>
        <v>1.1312626202323369E-4</v>
      </c>
      <c r="D505">
        <f t="shared" si="64"/>
        <v>4.4309776513838363E-4</v>
      </c>
      <c r="E505">
        <f t="shared" si="61"/>
        <v>4.3975935051569124E-5</v>
      </c>
      <c r="F505">
        <f t="shared" si="65"/>
        <v>1.6510170252639829E-192</v>
      </c>
      <c r="H505" s="4">
        <f t="shared" si="62"/>
        <v>0.9971707836881335</v>
      </c>
    </row>
    <row r="506" spans="1:8" x14ac:dyDescent="0.25">
      <c r="A506">
        <v>49.899999999999601</v>
      </c>
      <c r="B506">
        <f t="shared" si="60"/>
        <v>392.20124082441066</v>
      </c>
      <c r="C506">
        <f t="shared" si="63"/>
        <v>1.1108076595764101E-4</v>
      </c>
      <c r="D506">
        <f t="shared" si="64"/>
        <v>4.364209358929864E-4</v>
      </c>
      <c r="E506">
        <f t="shared" si="61"/>
        <v>4.3313150798059563E-5</v>
      </c>
      <c r="F506">
        <f t="shared" si="65"/>
        <v>2.6990079336275771E-193</v>
      </c>
      <c r="H506" s="4">
        <f t="shared" si="62"/>
        <v>0.99721409683893159</v>
      </c>
    </row>
    <row r="507" spans="1:8" x14ac:dyDescent="0.25">
      <c r="A507">
        <v>49.999999999999602</v>
      </c>
      <c r="B507">
        <f t="shared" si="60"/>
        <v>393.4022936213068</v>
      </c>
      <c r="C507">
        <f t="shared" si="63"/>
        <v>1.0907225559350724E-4</v>
      </c>
      <c r="D507">
        <f t="shared" si="64"/>
        <v>4.2984208006819252E-4</v>
      </c>
      <c r="E507">
        <f t="shared" si="61"/>
        <v>1.0746052001704727E-2</v>
      </c>
      <c r="F507">
        <f t="shared" si="65"/>
        <v>4.3960718751083827E-194</v>
      </c>
      <c r="H507" s="5">
        <f t="shared" si="62"/>
        <v>1.0079601488406362</v>
      </c>
    </row>
  </sheetData>
  <mergeCells count="2">
    <mergeCell ref="D1:E1"/>
    <mergeCell ref="J1:K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</dc:creator>
  <cp:lastModifiedBy>Maryam</cp:lastModifiedBy>
  <dcterms:created xsi:type="dcterms:W3CDTF">2020-06-01T01:44:02Z</dcterms:created>
  <dcterms:modified xsi:type="dcterms:W3CDTF">2020-06-01T04:01:00Z</dcterms:modified>
</cp:coreProperties>
</file>