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be\Desktop\文档\软工实践\β冲刺\β2\"/>
    </mc:Choice>
  </mc:AlternateContent>
  <bookViews>
    <workbookView xWindow="0" yWindow="0" windowWidth="28692" windowHeight="12636" activeTab="2"/>
  </bookViews>
  <sheets>
    <sheet name="总览" sheetId="1" r:id="rId1"/>
    <sheet name="学生-功课表" sheetId="2" r:id="rId2"/>
    <sheet name="部门活动" sheetId="3" r:id="rId3"/>
  </sheets>
  <calcPr calcId="152511"/>
</workbook>
</file>

<file path=xl/calcChain.xml><?xml version="1.0" encoding="utf-8"?>
<calcChain xmlns="http://schemas.openxmlformats.org/spreadsheetml/2006/main">
  <c r="E11" i="1" l="1"/>
  <c r="C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<sst xmlns="http://schemas.openxmlformats.org/spreadsheetml/2006/main" count="352" uniqueCount="158">
  <si>
    <t>课程总览表</t>
  </si>
  <si>
    <t>课程Id</t>
  </si>
  <si>
    <t>课程名string</t>
  </si>
  <si>
    <t>学分int</t>
  </si>
  <si>
    <t>课时(节/学期)int</t>
  </si>
  <si>
    <t>节/周</t>
  </si>
  <si>
    <t>每节课消耗活力值int</t>
  </si>
  <si>
    <t>每节课获得学分值int</t>
  </si>
  <si>
    <t>高数</t>
  </si>
  <si>
    <t>程序语言设计C</t>
  </si>
  <si>
    <t>计算机导论</t>
  </si>
  <si>
    <t>线性代数</t>
  </si>
  <si>
    <t>大学英语</t>
  </si>
  <si>
    <t>思想道德修养与法律基础</t>
  </si>
  <si>
    <t>体育</t>
  </si>
  <si>
    <t>晚自习</t>
  </si>
  <si>
    <t>平均消耗80活力得 80*19/100 = 15.2 学分</t>
  </si>
  <si>
    <t>部门总览</t>
  </si>
  <si>
    <t>部门id</t>
  </si>
  <si>
    <t>部门名String</t>
  </si>
  <si>
    <t>部门职能text</t>
  </si>
  <si>
    <t>是否加入部门bool</t>
  </si>
  <si>
    <t>文娱部</t>
  </si>
  <si>
    <t>1.负责协助学校有关部门开展促进大学生身心健康的文化活动；2.负责学校文艺演出、晚会策划、编排组织工作；3.负责选取和组织优秀文艺节目参加省市比赛和社会公益演出；4.负责有文艺特长和文艺爱好者定期进行交流；5.配合各部门完成其他工作。</t>
  </si>
  <si>
    <t>办公室</t>
  </si>
  <si>
    <t>1.负责协调、管理学生会各部门日常工作和事务的部门，2.对学院（或大学）和团委的工作进行上传下达，3.对大型活动进行谋划策划，4.或者协助组织学生会其他部门进行活动，5.提供场地、设备、道具的租赁、配发和购买！处理学生会日常文职工作。</t>
  </si>
  <si>
    <t>外联部</t>
  </si>
  <si>
    <t>1.促进学生会与外界进行学术、文化、艺术、文娱等方面交流；2.把兄弟院校成功的管理经验和精品活动引进我校，丰富各职能部门工作内容；3.与社会各界建立长期联系，为学生会的活动需求支持；4.配合各部门完成其他工作。</t>
  </si>
  <si>
    <t>体育部</t>
  </si>
  <si>
    <t>1.负责组织开展有利于大学生身心健康的体育活动，提高大学生身体素质；2.协助学校体育教研部开展全校性体育活动；3.负责学生跑操、划操、会操检查工作；4.负责组织与其他离校进行体育交流；5.配合各部门完成其他工作。</t>
  </si>
  <si>
    <t>宣传部</t>
  </si>
  <si>
    <t>1.负责围绕党的基本方针政策和学校党委的中心工作，对学生进行思想教育；2.负责向全校学生传递工作信息；3.负责校团委、学生会开展各列大型活动的宣传、策划工作；4.负责学生会工作动态的宣传报导；5.负责校学生会墙报、宣传栏的出版，促进校学生会与院学生会以及广大同学的联系与交流；</t>
  </si>
  <si>
    <t>人物</t>
  </si>
  <si>
    <t>姓名</t>
  </si>
  <si>
    <t>性别</t>
  </si>
  <si>
    <t>头像</t>
  </si>
  <si>
    <t>学号</t>
  </si>
  <si>
    <t>活力值</t>
  </si>
  <si>
    <t>.......</t>
  </si>
  <si>
    <t>学分</t>
  </si>
  <si>
    <t>综测</t>
  </si>
  <si>
    <t>奖学金</t>
  </si>
  <si>
    <t>一等奖</t>
  </si>
  <si>
    <t>二等奖</t>
  </si>
  <si>
    <r>
      <rPr>
        <sz val="11"/>
        <color theme="1"/>
        <rFont val="宋体"/>
        <charset val="134"/>
      </rPr>
      <t>&gt;</t>
    </r>
    <r>
      <rPr>
        <sz val="11"/>
        <color theme="1"/>
        <rFont val="宋体"/>
        <charset val="134"/>
      </rPr>
      <t>0.2*18=3.6</t>
    </r>
  </si>
  <si>
    <t>三等奖</t>
  </si>
  <si>
    <r>
      <rPr>
        <sz val="11"/>
        <color theme="1"/>
        <rFont val="宋体"/>
        <charset val="134"/>
      </rPr>
      <t>&gt;</t>
    </r>
    <r>
      <rPr>
        <sz val="11"/>
        <color theme="1"/>
        <rFont val="宋体"/>
        <charset val="134"/>
      </rPr>
      <t>12</t>
    </r>
  </si>
  <si>
    <t>无</t>
  </si>
  <si>
    <t>学生-功课表</t>
  </si>
  <si>
    <t>Id</t>
  </si>
  <si>
    <t>第几周int</t>
  </si>
  <si>
    <t>课程名id</t>
  </si>
  <si>
    <t>上课时间int[][]</t>
  </si>
  <si>
    <t>上课地点int[]</t>
  </si>
  <si>
    <t>是否有上课bool</t>
  </si>
  <si>
    <t>新生引导</t>
  </si>
  <si>
    <t>1(高数)</t>
  </si>
  <si>
    <t>1 1  (周一 08:20-10:00)</t>
  </si>
  <si>
    <t>3 2  (周三 10:20-12:00)</t>
  </si>
  <si>
    <t>5 1  (周五 08:20-10:00)</t>
  </si>
  <si>
    <t>2(C)</t>
  </si>
  <si>
    <t>2 2  (周二 10:20-12:00)</t>
  </si>
  <si>
    <t>3 3</t>
  </si>
  <si>
    <t>4 1</t>
  </si>
  <si>
    <t>3(计算机导论)</t>
  </si>
  <si>
    <t>3 4</t>
  </si>
  <si>
    <t>5 2</t>
  </si>
  <si>
    <t>4(线性代数)</t>
  </si>
  <si>
    <t>1 2</t>
  </si>
  <si>
    <t>3 1</t>
  </si>
  <si>
    <t>5(大学英语)</t>
  </si>
  <si>
    <t>2 1</t>
  </si>
  <si>
    <t>5 4</t>
  </si>
  <si>
    <t>6(思想道德修养与法律基础)</t>
  </si>
  <si>
    <t>1 3</t>
  </si>
  <si>
    <t>5 3</t>
  </si>
  <si>
    <t>7(体育)</t>
  </si>
  <si>
    <t>2 4</t>
  </si>
  <si>
    <t>8(晚自习)</t>
  </si>
  <si>
    <t>7 5</t>
  </si>
  <si>
    <t>1 5</t>
  </si>
  <si>
    <t>2 5</t>
  </si>
  <si>
    <t>3 5</t>
  </si>
  <si>
    <t>4 5</t>
  </si>
  <si>
    <t>复习</t>
  </si>
  <si>
    <t>考试</t>
  </si>
  <si>
    <t>部门活动表</t>
  </si>
  <si>
    <t>活动id</t>
  </si>
  <si>
    <t>第几周</t>
  </si>
  <si>
    <t>发起部门</t>
  </si>
  <si>
    <t>活动名</t>
  </si>
  <si>
    <t>活动时间</t>
  </si>
  <si>
    <t>活动开始时间</t>
  </si>
  <si>
    <t>活动结束时间</t>
  </si>
  <si>
    <t>活动地点</t>
  </si>
  <si>
    <t>消耗活力</t>
  </si>
  <si>
    <t>是否参加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</si>
  <si>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ll</t>
    </r>
  </si>
  <si>
    <t>部门例会</t>
  </si>
  <si>
    <t>周一 19:00-21:00</t>
  </si>
  <si>
    <t>素拓</t>
  </si>
  <si>
    <t>值班</t>
  </si>
  <si>
    <t>周一 08:00-12:00</t>
  </si>
  <si>
    <t>打扫活动室</t>
  </si>
  <si>
    <r>
      <rPr>
        <sz val="11"/>
        <color theme="1"/>
        <rFont val="宋体"/>
        <charset val="134"/>
      </rPr>
      <t>周二 1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:00-</t>
    </r>
    <r>
      <rPr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:00</t>
    </r>
  </si>
  <si>
    <t>部门联谊</t>
  </si>
  <si>
    <t>周三 19:00-21:00</t>
  </si>
  <si>
    <t>组织校十佳歌手比赛</t>
  </si>
  <si>
    <t>周日 19:00-21:00</t>
  </si>
  <si>
    <t>青春广场</t>
  </si>
  <si>
    <t>组织校迎新晚会</t>
  </si>
  <si>
    <t>周六 19:00-21:00</t>
  </si>
  <si>
    <t>组织某某电影的见面会</t>
  </si>
  <si>
    <t>周五 14:00-17:00</t>
  </si>
  <si>
    <t>随机</t>
  </si>
  <si>
    <t>百团纳新服务人员</t>
  </si>
  <si>
    <t>周日 10:00-12:00</t>
  </si>
  <si>
    <t>组织某某书籍签售会</t>
  </si>
  <si>
    <t>周四 14:00-17:00</t>
  </si>
  <si>
    <t>组织元旦晚会</t>
  </si>
  <si>
    <t>活动室物品清点</t>
  </si>
  <si>
    <t>活动室</t>
  </si>
  <si>
    <t>活动室借用管理</t>
  </si>
  <si>
    <t>团委消息传达</t>
  </si>
  <si>
    <t>日常部门文案整理</t>
  </si>
  <si>
    <t>道具（展板，红旗等）管理配发</t>
  </si>
  <si>
    <t>道具购买报销</t>
  </si>
  <si>
    <t>周三 14:00-17:00</t>
  </si>
  <si>
    <t>辅导员办公室</t>
  </si>
  <si>
    <t>前往新东方某某公司拉取赞助</t>
  </si>
  <si>
    <t>待定</t>
  </si>
  <si>
    <t>前往星网锐捷某某公司拉取赞助</t>
  </si>
  <si>
    <t>赞助要求条件完成（举办宣讲会等）</t>
  </si>
  <si>
    <t>赞助要求条件完成（宣传展板、拱门等）</t>
  </si>
  <si>
    <t>前往某某电影院拉取赞助</t>
  </si>
  <si>
    <t>前往学校领导汇报赞助情况</t>
  </si>
  <si>
    <t>举办3v3趣味篮球赛</t>
  </si>
  <si>
    <t>篮球馆</t>
  </si>
  <si>
    <t>篮球校联赛经管vs土木比赛记录</t>
  </si>
  <si>
    <t>篮球校联赛数计vs电气比赛记录</t>
  </si>
  <si>
    <t>举办校友会友谊赛</t>
  </si>
  <si>
    <t>篮球校联赛法学vs化学比赛记录</t>
  </si>
  <si>
    <t>前往学校领导汇报比赛情况及申请资金</t>
  </si>
  <si>
    <t>学校某某讲座采访记录</t>
  </si>
  <si>
    <t>学生会宣传栏信息更新</t>
  </si>
  <si>
    <t>学校某某会议录影录像</t>
  </si>
  <si>
    <t>学校公众号信息更新</t>
  </si>
  <si>
    <t>学校微博信息更新</t>
  </si>
  <si>
    <t>前往学校领导汇报情况及申请资金</t>
  </si>
  <si>
    <t>&gt;15</t>
    <phoneticPr fontId="3" type="noConversion"/>
  </si>
  <si>
    <t>&gt;0.30*18=5.4</t>
    <phoneticPr fontId="3" type="noConversion"/>
  </si>
  <si>
    <t>&gt;13</t>
    <phoneticPr fontId="3" type="noConversion"/>
  </si>
  <si>
    <r>
      <rPr>
        <sz val="11"/>
        <color theme="1"/>
        <rFont val="宋体"/>
        <charset val="134"/>
      </rPr>
      <t>&gt;</t>
    </r>
    <r>
      <rPr>
        <sz val="11"/>
        <color theme="1"/>
        <rFont val="宋体"/>
        <charset val="134"/>
      </rPr>
      <t>0.15*18=2.7</t>
    </r>
    <phoneticPr fontId="3" type="noConversion"/>
  </si>
  <si>
    <t>&gt;13.5</t>
    <phoneticPr fontId="3" type="noConversion"/>
  </si>
  <si>
    <t>&gt;12</t>
    <phoneticPr fontId="3" type="noConversion"/>
  </si>
  <si>
    <r>
      <t>&gt;</t>
    </r>
    <r>
      <rPr>
        <sz val="11"/>
        <color theme="1"/>
        <rFont val="宋体"/>
        <charset val="134"/>
        <scheme val="minor"/>
      </rPr>
      <t>10.5</t>
    </r>
    <phoneticPr fontId="3" type="noConversion"/>
  </si>
  <si>
    <t>总评定 = 学分值*80% + 综测值*20%</t>
    <phoneticPr fontId="3" type="noConversion"/>
  </si>
  <si>
    <t>奖学金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</si>
</sst>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C54" sqref="C54"/>
    </sheetView>
  </sheetViews>
  <sheetFormatPr defaultColWidth="9" defaultRowHeight="14.4" x14ac:dyDescent="0.25"/>
  <cols>
    <col min="1" max="1" width="11.44140625" customWidth="1"/>
    <col min="2" max="2" width="25.44140625" customWidth="1"/>
    <col min="3" max="3" width="126.6640625" customWidth="1"/>
    <col min="4" max="4" width="18.44140625" customWidth="1"/>
    <col min="5" max="5" width="13.33203125" customWidth="1"/>
    <col min="6" max="6" width="21.21875" customWidth="1"/>
    <col min="7" max="7" width="22.77734375" customWidth="1"/>
  </cols>
  <sheetData>
    <row r="1" spans="1:7" ht="51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36.9" customHeight="1" x14ac:dyDescent="0.25">
      <c r="A2" s="8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8" t="s">
        <v>6</v>
      </c>
      <c r="G2" s="8" t="s">
        <v>7</v>
      </c>
    </row>
    <row r="3" spans="1:7" ht="26.1" customHeight="1" x14ac:dyDescent="0.25">
      <c r="A3" s="8">
        <v>1</v>
      </c>
      <c r="B3" s="8" t="s">
        <v>8</v>
      </c>
      <c r="C3" s="8">
        <v>5</v>
      </c>
      <c r="D3" s="9">
        <v>51</v>
      </c>
      <c r="E3" s="9">
        <v>3</v>
      </c>
      <c r="F3" s="8">
        <v>8</v>
      </c>
      <c r="G3" s="10">
        <f>C3/D3</f>
        <v>9.8039215686274508E-2</v>
      </c>
    </row>
    <row r="4" spans="1:7" ht="27.9" customHeight="1" x14ac:dyDescent="0.25">
      <c r="A4" s="8">
        <v>2</v>
      </c>
      <c r="B4" s="8" t="s">
        <v>9</v>
      </c>
      <c r="C4" s="8">
        <v>4</v>
      </c>
      <c r="D4" s="9">
        <v>51</v>
      </c>
      <c r="E4" s="9">
        <v>3</v>
      </c>
      <c r="F4" s="8">
        <v>8</v>
      </c>
      <c r="G4" s="10">
        <f t="shared" ref="G4:G10" si="0">C4/D4</f>
        <v>7.8431372549019607E-2</v>
      </c>
    </row>
    <row r="5" spans="1:7" ht="27" customHeight="1" x14ac:dyDescent="0.25">
      <c r="A5" s="8">
        <v>3</v>
      </c>
      <c r="B5" s="8" t="s">
        <v>10</v>
      </c>
      <c r="C5" s="8">
        <v>1.5</v>
      </c>
      <c r="D5" s="9">
        <v>34</v>
      </c>
      <c r="E5" s="9">
        <v>2</v>
      </c>
      <c r="F5" s="8">
        <v>5</v>
      </c>
      <c r="G5" s="10">
        <f t="shared" si="0"/>
        <v>4.4117647058823532E-2</v>
      </c>
    </row>
    <row r="6" spans="1:7" ht="24.9" customHeight="1" x14ac:dyDescent="0.25">
      <c r="A6" s="8">
        <v>4</v>
      </c>
      <c r="B6" s="8" t="s">
        <v>11</v>
      </c>
      <c r="C6" s="8">
        <v>2</v>
      </c>
      <c r="D6" s="9">
        <v>34</v>
      </c>
      <c r="E6" s="9">
        <v>2</v>
      </c>
      <c r="F6" s="8">
        <v>6</v>
      </c>
      <c r="G6" s="10">
        <f t="shared" si="0"/>
        <v>5.8823529411764705E-2</v>
      </c>
    </row>
    <row r="7" spans="1:7" ht="30.9" customHeight="1" x14ac:dyDescent="0.25">
      <c r="A7" s="8">
        <v>5</v>
      </c>
      <c r="B7" s="8" t="s">
        <v>12</v>
      </c>
      <c r="C7" s="8">
        <v>2.5</v>
      </c>
      <c r="D7" s="9">
        <v>34</v>
      </c>
      <c r="E7" s="9">
        <v>2</v>
      </c>
      <c r="F7" s="8">
        <v>6</v>
      </c>
      <c r="G7" s="10">
        <f t="shared" si="0"/>
        <v>7.3529411764705885E-2</v>
      </c>
    </row>
    <row r="8" spans="1:7" ht="24.9" customHeight="1" x14ac:dyDescent="0.25">
      <c r="A8" s="8">
        <v>6</v>
      </c>
      <c r="B8" s="8" t="s">
        <v>13</v>
      </c>
      <c r="C8" s="8">
        <v>2</v>
      </c>
      <c r="D8" s="9">
        <v>34</v>
      </c>
      <c r="E8" s="9">
        <v>2</v>
      </c>
      <c r="F8" s="8">
        <v>4</v>
      </c>
      <c r="G8" s="10">
        <f t="shared" si="0"/>
        <v>5.8823529411764705E-2</v>
      </c>
    </row>
    <row r="9" spans="1:7" ht="24.9" customHeight="1" x14ac:dyDescent="0.25">
      <c r="A9" s="8">
        <v>7</v>
      </c>
      <c r="B9" s="8" t="s">
        <v>14</v>
      </c>
      <c r="C9" s="8">
        <v>1</v>
      </c>
      <c r="D9" s="9">
        <v>17</v>
      </c>
      <c r="E9" s="9">
        <v>1</v>
      </c>
      <c r="F9" s="8">
        <v>5</v>
      </c>
      <c r="G9" s="10">
        <f t="shared" si="0"/>
        <v>5.8823529411764705E-2</v>
      </c>
    </row>
    <row r="10" spans="1:7" ht="27" customHeight="1" x14ac:dyDescent="0.25">
      <c r="A10" s="8">
        <v>8</v>
      </c>
      <c r="B10" s="8" t="s">
        <v>15</v>
      </c>
      <c r="C10" s="8">
        <v>1</v>
      </c>
      <c r="D10" s="9">
        <v>105</v>
      </c>
      <c r="E10" s="9">
        <v>5</v>
      </c>
      <c r="F10" s="8">
        <v>1</v>
      </c>
      <c r="G10" s="10">
        <f t="shared" si="0"/>
        <v>9.5238095238095247E-3</v>
      </c>
    </row>
    <row r="11" spans="1:7" ht="39" customHeight="1" x14ac:dyDescent="0.25">
      <c r="A11" s="11"/>
      <c r="B11" s="8"/>
      <c r="C11" s="9" t="str">
        <f>"总计学分"&amp;SUM(C3:C10)</f>
        <v>总计学分19</v>
      </c>
      <c r="D11" s="9"/>
      <c r="E11" s="16" t="str">
        <f>"总计每周消耗活力值"&amp;SUMPRODUCT(E3:E10,F3:F10)</f>
        <v>总计每周消耗活力值100</v>
      </c>
      <c r="F11" s="16"/>
      <c r="G11" s="11"/>
    </row>
    <row r="12" spans="1:7" ht="42.9" customHeight="1" x14ac:dyDescent="0.25">
      <c r="C12" s="14" t="s">
        <v>16</v>
      </c>
      <c r="D12" s="14"/>
      <c r="E12" s="14"/>
      <c r="F12" s="14"/>
      <c r="G12" s="14"/>
    </row>
    <row r="13" spans="1:7" x14ac:dyDescent="0.25">
      <c r="D13" s="1"/>
      <c r="E13" s="1"/>
      <c r="F13" s="1"/>
    </row>
    <row r="18" spans="1:7" ht="35.1" customHeight="1" x14ac:dyDescent="0.25">
      <c r="A18" s="1" t="s">
        <v>17</v>
      </c>
      <c r="B18" s="5"/>
      <c r="C18" s="1"/>
      <c r="D18" s="5"/>
      <c r="E18" s="1"/>
      <c r="F18" s="5"/>
      <c r="G18" s="1"/>
    </row>
    <row r="19" spans="1:7" x14ac:dyDescent="0.25">
      <c r="A19" s="1" t="s">
        <v>18</v>
      </c>
      <c r="B19" s="5" t="s">
        <v>19</v>
      </c>
      <c r="C19" s="1" t="s">
        <v>20</v>
      </c>
      <c r="D19" s="5" t="s">
        <v>21</v>
      </c>
      <c r="E19" s="1"/>
      <c r="F19" s="5"/>
      <c r="G19" s="1"/>
    </row>
    <row r="20" spans="1:7" s="5" customFormat="1" ht="54" customHeight="1" x14ac:dyDescent="0.25">
      <c r="A20" s="5">
        <v>1</v>
      </c>
      <c r="B20" s="5" t="s">
        <v>22</v>
      </c>
      <c r="C20" s="5" t="s">
        <v>23</v>
      </c>
    </row>
    <row r="21" spans="1:7" s="5" customFormat="1" ht="54" customHeight="1" x14ac:dyDescent="0.25">
      <c r="A21" s="5">
        <v>2</v>
      </c>
      <c r="B21" s="5" t="s">
        <v>24</v>
      </c>
      <c r="C21" s="5" t="s">
        <v>25</v>
      </c>
    </row>
    <row r="22" spans="1:7" s="5" customFormat="1" ht="54" customHeight="1" x14ac:dyDescent="0.25">
      <c r="A22" s="5">
        <v>3</v>
      </c>
      <c r="B22" s="5" t="s">
        <v>26</v>
      </c>
      <c r="C22" s="5" t="s">
        <v>27</v>
      </c>
    </row>
    <row r="23" spans="1:7" s="5" customFormat="1" ht="54" customHeight="1" x14ac:dyDescent="0.25">
      <c r="A23" s="5">
        <v>4</v>
      </c>
      <c r="B23" s="5" t="s">
        <v>28</v>
      </c>
      <c r="C23" s="5" t="s">
        <v>29</v>
      </c>
    </row>
    <row r="24" spans="1:7" s="5" customFormat="1" ht="54" customHeight="1" x14ac:dyDescent="0.25">
      <c r="A24" s="5">
        <v>5</v>
      </c>
      <c r="B24" s="5" t="s">
        <v>30</v>
      </c>
      <c r="C24" s="5" t="s">
        <v>31</v>
      </c>
    </row>
    <row r="25" spans="1:7" x14ac:dyDescent="0.25">
      <c r="A25" s="1">
        <v>6</v>
      </c>
      <c r="B25" s="5"/>
      <c r="C25" s="1"/>
      <c r="D25" s="5"/>
      <c r="E25" s="1"/>
      <c r="F25" s="5"/>
      <c r="G25" s="1"/>
    </row>
    <row r="26" spans="1:7" x14ac:dyDescent="0.25">
      <c r="A26" s="1">
        <v>7</v>
      </c>
      <c r="B26" s="5"/>
      <c r="C26" s="1"/>
      <c r="D26" s="5"/>
      <c r="E26" s="1"/>
      <c r="F26" s="5"/>
      <c r="G26" s="1"/>
    </row>
    <row r="27" spans="1:7" x14ac:dyDescent="0.25">
      <c r="A27" s="1">
        <v>8</v>
      </c>
      <c r="B27" s="5"/>
      <c r="C27" s="1"/>
      <c r="D27" s="5"/>
      <c r="E27" s="1"/>
      <c r="F27" s="5"/>
      <c r="G27" s="1"/>
    </row>
    <row r="28" spans="1:7" x14ac:dyDescent="0.25">
      <c r="A28" s="1">
        <v>9</v>
      </c>
      <c r="B28" s="5"/>
      <c r="C28" s="1"/>
      <c r="D28" s="5"/>
      <c r="E28" s="1"/>
      <c r="F28" s="5"/>
      <c r="G28" s="1"/>
    </row>
    <row r="29" spans="1:7" x14ac:dyDescent="0.25">
      <c r="A29" s="1">
        <v>10</v>
      </c>
      <c r="B29" s="5"/>
      <c r="C29" s="1"/>
      <c r="D29" s="5"/>
      <c r="E29" s="1"/>
      <c r="F29" s="5"/>
      <c r="G29" s="1"/>
    </row>
    <row r="30" spans="1:7" x14ac:dyDescent="0.25">
      <c r="A30" s="1">
        <v>11</v>
      </c>
      <c r="B30" s="5"/>
      <c r="C30" s="1"/>
      <c r="D30" s="5"/>
      <c r="E30" s="1"/>
      <c r="F30" s="5"/>
      <c r="G30" s="1"/>
    </row>
    <row r="35" spans="1:8" ht="30" customHeight="1" x14ac:dyDescent="0.25">
      <c r="A35" s="14" t="s">
        <v>32</v>
      </c>
      <c r="B35" s="14"/>
      <c r="C35" s="14"/>
      <c r="D35" s="14"/>
      <c r="E35" s="14"/>
      <c r="F35" s="1"/>
      <c r="G35" s="1"/>
      <c r="H35" s="1"/>
    </row>
    <row r="36" spans="1:8" x14ac:dyDescent="0.25">
      <c r="A36" s="1" t="s">
        <v>33</v>
      </c>
      <c r="B36" s="1" t="s">
        <v>34</v>
      </c>
      <c r="C36" s="1" t="s">
        <v>35</v>
      </c>
      <c r="D36" s="1" t="s">
        <v>36</v>
      </c>
      <c r="E36" s="1" t="s">
        <v>37</v>
      </c>
      <c r="F36" s="1" t="s">
        <v>38</v>
      </c>
      <c r="G36" s="1"/>
      <c r="H36" s="1"/>
    </row>
    <row r="37" spans="1:8" x14ac:dyDescent="0.25">
      <c r="A37" s="1"/>
      <c r="B37" s="1"/>
      <c r="C37" s="1"/>
      <c r="D37" s="1"/>
      <c r="E37" s="1">
        <v>100</v>
      </c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9" spans="1:4" x14ac:dyDescent="0.25">
      <c r="A49" s="1"/>
      <c r="B49" s="1"/>
      <c r="C49" s="1" t="s">
        <v>39</v>
      </c>
      <c r="D49" s="1" t="s">
        <v>40</v>
      </c>
    </row>
    <row r="50" spans="1:4" x14ac:dyDescent="0.25">
      <c r="A50" s="17" t="s">
        <v>157</v>
      </c>
      <c r="B50" s="1"/>
      <c r="C50" s="12" t="s">
        <v>149</v>
      </c>
      <c r="D50" s="12" t="s">
        <v>150</v>
      </c>
    </row>
    <row r="51" spans="1:4" x14ac:dyDescent="0.25">
      <c r="A51" s="14"/>
      <c r="B51" s="1"/>
      <c r="C51" s="12" t="s">
        <v>151</v>
      </c>
      <c r="D51" s="5" t="s">
        <v>44</v>
      </c>
    </row>
    <row r="52" spans="1:4" x14ac:dyDescent="0.25">
      <c r="A52" s="14"/>
      <c r="B52" s="1"/>
      <c r="C52" s="5" t="s">
        <v>46</v>
      </c>
      <c r="D52" s="13" t="s">
        <v>152</v>
      </c>
    </row>
    <row r="53" spans="1:4" x14ac:dyDescent="0.25">
      <c r="A53" s="14"/>
      <c r="D53" s="1"/>
    </row>
    <row r="54" spans="1:4" x14ac:dyDescent="0.25">
      <c r="A54" s="14" t="s">
        <v>41</v>
      </c>
      <c r="B54" s="1"/>
      <c r="C54" s="12" t="s">
        <v>156</v>
      </c>
    </row>
    <row r="55" spans="1:4" x14ac:dyDescent="0.25">
      <c r="A55" s="14"/>
      <c r="B55" s="2" t="s">
        <v>42</v>
      </c>
      <c r="C55" s="12" t="s">
        <v>153</v>
      </c>
    </row>
    <row r="56" spans="1:4" x14ac:dyDescent="0.25">
      <c r="A56" s="14"/>
      <c r="B56" s="2" t="s">
        <v>43</v>
      </c>
      <c r="C56" s="12" t="s">
        <v>154</v>
      </c>
    </row>
    <row r="57" spans="1:4" x14ac:dyDescent="0.25">
      <c r="A57" s="14"/>
      <c r="B57" s="2" t="s">
        <v>45</v>
      </c>
      <c r="C57" s="12" t="s">
        <v>155</v>
      </c>
    </row>
    <row r="58" spans="1:4" x14ac:dyDescent="0.25">
      <c r="A58" s="14"/>
      <c r="B58" s="2" t="s">
        <v>47</v>
      </c>
    </row>
  </sheetData>
  <mergeCells count="6">
    <mergeCell ref="A54:A58"/>
    <mergeCell ref="A1:G1"/>
    <mergeCell ref="E11:F11"/>
    <mergeCell ref="C12:G12"/>
    <mergeCell ref="A35:E35"/>
    <mergeCell ref="A50:A5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G53" sqref="G53"/>
    </sheetView>
  </sheetViews>
  <sheetFormatPr defaultColWidth="9" defaultRowHeight="14.4" x14ac:dyDescent="0.25"/>
  <cols>
    <col min="1" max="1" width="13.6640625" customWidth="1"/>
    <col min="2" max="2" width="11.109375" customWidth="1"/>
    <col min="3" max="3" width="26.77734375" customWidth="1"/>
    <col min="4" max="4" width="25" customWidth="1"/>
    <col min="5" max="5" width="13.44140625" customWidth="1"/>
    <col min="6" max="6" width="16.33203125" customWidth="1"/>
  </cols>
  <sheetData>
    <row r="1" spans="1:9" ht="36" customHeight="1" x14ac:dyDescent="0.25">
      <c r="A1" s="14" t="s">
        <v>48</v>
      </c>
      <c r="B1" s="14"/>
      <c r="C1" s="14"/>
      <c r="D1" s="14"/>
      <c r="E1" s="14"/>
      <c r="F1" s="14"/>
      <c r="H1" s="1"/>
      <c r="I1" s="1"/>
    </row>
    <row r="2" spans="1:9" ht="27" customHeight="1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</row>
    <row r="3" spans="1:9" ht="18" customHeight="1" x14ac:dyDescent="0.25">
      <c r="A3" s="1">
        <v>1</v>
      </c>
      <c r="B3" s="1">
        <v>1</v>
      </c>
      <c r="C3" s="14" t="s">
        <v>55</v>
      </c>
      <c r="D3" s="14"/>
      <c r="E3" s="14"/>
      <c r="F3" s="14"/>
    </row>
    <row r="4" spans="1:9" ht="27" customHeight="1" x14ac:dyDescent="0.25">
      <c r="A4" s="1"/>
      <c r="B4" s="1"/>
      <c r="C4" s="1"/>
      <c r="D4" s="1"/>
      <c r="E4" s="1"/>
      <c r="F4" s="1"/>
    </row>
    <row r="5" spans="1:9" x14ac:dyDescent="0.25">
      <c r="A5" s="1">
        <v>1</v>
      </c>
      <c r="B5" s="1">
        <v>2</v>
      </c>
      <c r="C5" s="1" t="s">
        <v>56</v>
      </c>
      <c r="D5" s="1" t="s">
        <v>57</v>
      </c>
      <c r="E5" s="1"/>
      <c r="F5" s="1"/>
    </row>
    <row r="6" spans="1:9" x14ac:dyDescent="0.25">
      <c r="A6" s="1">
        <v>2</v>
      </c>
      <c r="B6" s="1">
        <v>2</v>
      </c>
      <c r="C6" s="1" t="s">
        <v>56</v>
      </c>
      <c r="D6" s="1" t="s">
        <v>58</v>
      </c>
      <c r="E6" s="1"/>
      <c r="F6" s="1"/>
    </row>
    <row r="7" spans="1:9" x14ac:dyDescent="0.25">
      <c r="A7" s="1">
        <v>3</v>
      </c>
      <c r="B7" s="1">
        <v>2</v>
      </c>
      <c r="C7" s="1" t="s">
        <v>56</v>
      </c>
      <c r="D7" s="1" t="s">
        <v>59</v>
      </c>
      <c r="E7" s="1"/>
      <c r="F7" s="1"/>
    </row>
    <row r="8" spans="1:9" x14ac:dyDescent="0.25">
      <c r="A8" s="1">
        <v>4</v>
      </c>
      <c r="B8" s="1">
        <v>2</v>
      </c>
      <c r="C8" s="1" t="s">
        <v>60</v>
      </c>
      <c r="D8" s="1" t="s">
        <v>61</v>
      </c>
      <c r="E8" s="1"/>
      <c r="F8" s="1"/>
    </row>
    <row r="9" spans="1:9" x14ac:dyDescent="0.25">
      <c r="A9" s="1">
        <v>5</v>
      </c>
      <c r="B9" s="1">
        <v>2</v>
      </c>
      <c r="C9" s="1" t="s">
        <v>60</v>
      </c>
      <c r="D9" s="1" t="s">
        <v>62</v>
      </c>
      <c r="E9" s="1"/>
      <c r="F9" s="1"/>
    </row>
    <row r="10" spans="1:9" x14ac:dyDescent="0.25">
      <c r="A10" s="1">
        <v>6</v>
      </c>
      <c r="B10" s="1">
        <v>2</v>
      </c>
      <c r="C10" s="1" t="s">
        <v>60</v>
      </c>
      <c r="D10" s="1" t="s">
        <v>63</v>
      </c>
      <c r="E10" s="1"/>
      <c r="F10" s="1"/>
    </row>
    <row r="11" spans="1:9" x14ac:dyDescent="0.25">
      <c r="A11" s="1">
        <v>7</v>
      </c>
      <c r="B11" s="1">
        <v>2</v>
      </c>
      <c r="C11" s="1" t="s">
        <v>64</v>
      </c>
      <c r="D11" s="1" t="s">
        <v>65</v>
      </c>
      <c r="E11" s="1"/>
      <c r="F11" s="1"/>
    </row>
    <row r="12" spans="1:9" x14ac:dyDescent="0.25">
      <c r="A12" s="1">
        <v>8</v>
      </c>
      <c r="B12" s="1">
        <v>2</v>
      </c>
      <c r="C12" s="1" t="s">
        <v>64</v>
      </c>
      <c r="D12" s="1" t="s">
        <v>66</v>
      </c>
      <c r="E12" s="1"/>
      <c r="F12" s="1"/>
    </row>
    <row r="13" spans="1:9" x14ac:dyDescent="0.25">
      <c r="A13" s="1">
        <v>9</v>
      </c>
      <c r="B13" s="1">
        <v>2</v>
      </c>
      <c r="C13" s="1" t="s">
        <v>67</v>
      </c>
      <c r="D13" s="1" t="s">
        <v>68</v>
      </c>
      <c r="H13" s="1"/>
      <c r="I13" s="1"/>
    </row>
    <row r="14" spans="1:9" x14ac:dyDescent="0.25">
      <c r="A14" s="1">
        <v>10</v>
      </c>
      <c r="B14" s="1">
        <v>2</v>
      </c>
      <c r="C14" s="1" t="s">
        <v>67</v>
      </c>
      <c r="D14" s="1" t="s">
        <v>69</v>
      </c>
      <c r="H14" s="1"/>
      <c r="I14" s="1"/>
    </row>
    <row r="15" spans="1:9" x14ac:dyDescent="0.25">
      <c r="A15" s="1">
        <v>11</v>
      </c>
      <c r="B15" s="1">
        <v>2</v>
      </c>
      <c r="C15" s="1" t="s">
        <v>70</v>
      </c>
      <c r="D15" s="1" t="s">
        <v>71</v>
      </c>
      <c r="H15" s="1"/>
      <c r="I15" s="1"/>
    </row>
    <row r="16" spans="1:9" x14ac:dyDescent="0.25">
      <c r="A16" s="1">
        <v>12</v>
      </c>
      <c r="B16" s="1">
        <v>2</v>
      </c>
      <c r="C16" s="1" t="s">
        <v>70</v>
      </c>
      <c r="D16" s="1" t="s">
        <v>72</v>
      </c>
      <c r="H16" s="1"/>
      <c r="I16" s="1"/>
    </row>
    <row r="17" spans="1:9" x14ac:dyDescent="0.25">
      <c r="A17" s="1">
        <v>13</v>
      </c>
      <c r="B17" s="1">
        <v>2</v>
      </c>
      <c r="C17" s="1" t="s">
        <v>73</v>
      </c>
      <c r="D17" s="1" t="s">
        <v>74</v>
      </c>
      <c r="H17" s="1"/>
      <c r="I17" s="1"/>
    </row>
    <row r="18" spans="1:9" x14ac:dyDescent="0.25">
      <c r="A18" s="1">
        <v>14</v>
      </c>
      <c r="B18" s="1">
        <v>2</v>
      </c>
      <c r="C18" s="1" t="s">
        <v>73</v>
      </c>
      <c r="D18" s="1" t="s">
        <v>75</v>
      </c>
    </row>
    <row r="19" spans="1:9" x14ac:dyDescent="0.25">
      <c r="A19" s="1">
        <v>15</v>
      </c>
      <c r="B19" s="1">
        <v>2</v>
      </c>
      <c r="C19" s="1" t="s">
        <v>76</v>
      </c>
      <c r="D19" s="1" t="s">
        <v>77</v>
      </c>
    </row>
    <row r="20" spans="1:9" x14ac:dyDescent="0.25">
      <c r="A20" s="1">
        <v>16</v>
      </c>
      <c r="B20" s="1">
        <v>2</v>
      </c>
      <c r="C20" s="1" t="s">
        <v>78</v>
      </c>
      <c r="D20" s="1" t="s">
        <v>79</v>
      </c>
    </row>
    <row r="21" spans="1:9" x14ac:dyDescent="0.25">
      <c r="A21" s="1">
        <v>17</v>
      </c>
      <c r="B21" s="1">
        <v>2</v>
      </c>
      <c r="C21" s="1" t="s">
        <v>78</v>
      </c>
      <c r="D21" s="1" t="s">
        <v>80</v>
      </c>
    </row>
    <row r="22" spans="1:9" x14ac:dyDescent="0.25">
      <c r="A22" s="1">
        <v>18</v>
      </c>
      <c r="B22" s="1">
        <v>2</v>
      </c>
      <c r="C22" s="1" t="s">
        <v>78</v>
      </c>
      <c r="D22" s="1" t="s">
        <v>81</v>
      </c>
    </row>
    <row r="23" spans="1:9" x14ac:dyDescent="0.25">
      <c r="A23" s="1">
        <v>19</v>
      </c>
      <c r="B23" s="1">
        <v>2</v>
      </c>
      <c r="C23" s="1" t="s">
        <v>78</v>
      </c>
      <c r="D23" s="1" t="s">
        <v>82</v>
      </c>
    </row>
    <row r="24" spans="1:9" x14ac:dyDescent="0.25">
      <c r="A24" s="1">
        <v>20</v>
      </c>
      <c r="B24" s="1">
        <v>2</v>
      </c>
      <c r="C24" s="1" t="s">
        <v>78</v>
      </c>
      <c r="D24" s="1" t="s">
        <v>83</v>
      </c>
    </row>
    <row r="25" spans="1:9" ht="51.9" customHeight="1" x14ac:dyDescent="0.25">
      <c r="A25" s="1"/>
    </row>
    <row r="26" spans="1:9" ht="17.100000000000001" customHeight="1" x14ac:dyDescent="0.25">
      <c r="A26" s="1">
        <v>1</v>
      </c>
      <c r="B26" s="1">
        <v>3</v>
      </c>
      <c r="C26" s="1" t="s">
        <v>56</v>
      </c>
      <c r="D26" s="1" t="s">
        <v>57</v>
      </c>
      <c r="E26" s="1"/>
      <c r="F26" s="1"/>
    </row>
    <row r="27" spans="1:9" ht="12.9" customHeight="1" x14ac:dyDescent="0.25">
      <c r="A27" s="1">
        <v>2</v>
      </c>
      <c r="B27" s="1">
        <v>3</v>
      </c>
      <c r="C27" s="1" t="s">
        <v>56</v>
      </c>
      <c r="D27" s="1" t="s">
        <v>58</v>
      </c>
      <c r="E27" s="1"/>
      <c r="F27" s="1"/>
    </row>
    <row r="28" spans="1:9" x14ac:dyDescent="0.25">
      <c r="A28" s="1">
        <v>3</v>
      </c>
      <c r="B28" s="1">
        <v>3</v>
      </c>
      <c r="C28" s="1" t="s">
        <v>56</v>
      </c>
      <c r="D28" s="1" t="s">
        <v>59</v>
      </c>
      <c r="E28" s="1"/>
      <c r="F28" s="1"/>
    </row>
    <row r="29" spans="1:9" x14ac:dyDescent="0.25">
      <c r="A29" s="1">
        <v>4</v>
      </c>
      <c r="B29" s="1">
        <v>3</v>
      </c>
      <c r="C29" s="1" t="s">
        <v>60</v>
      </c>
      <c r="D29" s="1" t="s">
        <v>61</v>
      </c>
      <c r="E29" s="1"/>
      <c r="F29" s="1"/>
    </row>
    <row r="30" spans="1:9" x14ac:dyDescent="0.25">
      <c r="A30" s="1">
        <v>5</v>
      </c>
      <c r="B30" s="1">
        <v>3</v>
      </c>
      <c r="C30" s="1" t="s">
        <v>60</v>
      </c>
      <c r="D30" s="1" t="s">
        <v>62</v>
      </c>
      <c r="E30" s="1"/>
      <c r="F30" s="1"/>
    </row>
    <row r="31" spans="1:9" x14ac:dyDescent="0.25">
      <c r="A31" s="1">
        <v>6</v>
      </c>
      <c r="B31" s="1">
        <v>3</v>
      </c>
      <c r="C31" s="1" t="s">
        <v>60</v>
      </c>
      <c r="D31" s="1" t="s">
        <v>63</v>
      </c>
      <c r="E31" s="1"/>
      <c r="F31" s="1"/>
    </row>
    <row r="32" spans="1:9" x14ac:dyDescent="0.25">
      <c r="A32" s="1">
        <v>7</v>
      </c>
      <c r="B32" s="1">
        <v>3</v>
      </c>
      <c r="C32" s="1" t="s">
        <v>64</v>
      </c>
      <c r="D32" s="1" t="s">
        <v>65</v>
      </c>
      <c r="E32" s="1"/>
      <c r="F32" s="1"/>
    </row>
    <row r="33" spans="1:6" x14ac:dyDescent="0.25">
      <c r="A33" s="1">
        <v>8</v>
      </c>
      <c r="B33" s="1">
        <v>3</v>
      </c>
      <c r="C33" s="1" t="s">
        <v>64</v>
      </c>
      <c r="D33" s="1" t="s">
        <v>66</v>
      </c>
      <c r="E33" s="1"/>
      <c r="F33" s="1"/>
    </row>
    <row r="34" spans="1:6" x14ac:dyDescent="0.25">
      <c r="A34" s="1">
        <v>9</v>
      </c>
      <c r="B34" s="1">
        <v>3</v>
      </c>
      <c r="C34" s="1" t="s">
        <v>67</v>
      </c>
      <c r="D34" s="1" t="s">
        <v>68</v>
      </c>
    </row>
    <row r="35" spans="1:6" x14ac:dyDescent="0.25">
      <c r="A35" s="1">
        <v>10</v>
      </c>
      <c r="B35" s="1">
        <v>3</v>
      </c>
      <c r="C35" s="1" t="s">
        <v>67</v>
      </c>
      <c r="D35" s="1" t="s">
        <v>69</v>
      </c>
    </row>
    <row r="36" spans="1:6" x14ac:dyDescent="0.25">
      <c r="A36" s="1">
        <v>11</v>
      </c>
      <c r="B36" s="1">
        <v>3</v>
      </c>
      <c r="C36" s="1" t="s">
        <v>70</v>
      </c>
      <c r="D36" s="1" t="s">
        <v>71</v>
      </c>
    </row>
    <row r="37" spans="1:6" x14ac:dyDescent="0.25">
      <c r="A37" s="1">
        <v>12</v>
      </c>
      <c r="B37" s="1">
        <v>3</v>
      </c>
      <c r="C37" s="1" t="s">
        <v>70</v>
      </c>
      <c r="D37" s="1" t="s">
        <v>72</v>
      </c>
    </row>
    <row r="38" spans="1:6" x14ac:dyDescent="0.25">
      <c r="A38" s="1">
        <v>13</v>
      </c>
      <c r="B38" s="1">
        <v>3</v>
      </c>
      <c r="C38" s="1" t="s">
        <v>73</v>
      </c>
      <c r="D38" s="1" t="s">
        <v>74</v>
      </c>
    </row>
    <row r="39" spans="1:6" x14ac:dyDescent="0.25">
      <c r="A39" s="1">
        <v>14</v>
      </c>
      <c r="B39" s="1">
        <v>3</v>
      </c>
      <c r="C39" s="1" t="s">
        <v>73</v>
      </c>
      <c r="D39" s="1" t="s">
        <v>75</v>
      </c>
    </row>
    <row r="40" spans="1:6" x14ac:dyDescent="0.25">
      <c r="A40" s="1">
        <v>15</v>
      </c>
      <c r="B40" s="1">
        <v>3</v>
      </c>
      <c r="C40" s="1" t="s">
        <v>76</v>
      </c>
      <c r="D40" s="1" t="s">
        <v>77</v>
      </c>
    </row>
    <row r="41" spans="1:6" x14ac:dyDescent="0.25">
      <c r="A41" s="1">
        <v>16</v>
      </c>
      <c r="B41" s="1">
        <v>3</v>
      </c>
      <c r="C41" s="1" t="s">
        <v>78</v>
      </c>
      <c r="D41" s="1" t="s">
        <v>79</v>
      </c>
    </row>
    <row r="42" spans="1:6" x14ac:dyDescent="0.25">
      <c r="A42" s="1">
        <v>17</v>
      </c>
      <c r="B42" s="1">
        <v>3</v>
      </c>
      <c r="C42" s="1" t="s">
        <v>78</v>
      </c>
      <c r="D42" s="1" t="s">
        <v>80</v>
      </c>
    </row>
    <row r="43" spans="1:6" x14ac:dyDescent="0.25">
      <c r="A43" s="1">
        <v>18</v>
      </c>
      <c r="B43" s="1">
        <v>3</v>
      </c>
      <c r="C43" s="1" t="s">
        <v>78</v>
      </c>
      <c r="D43" s="1" t="s">
        <v>81</v>
      </c>
    </row>
    <row r="44" spans="1:6" x14ac:dyDescent="0.25">
      <c r="A44" s="1">
        <v>19</v>
      </c>
      <c r="B44" s="1">
        <v>3</v>
      </c>
      <c r="C44" s="1" t="s">
        <v>78</v>
      </c>
      <c r="D44" s="1" t="s">
        <v>82</v>
      </c>
    </row>
    <row r="45" spans="1:6" x14ac:dyDescent="0.25">
      <c r="A45" s="1">
        <v>20</v>
      </c>
      <c r="B45" s="1">
        <v>3</v>
      </c>
      <c r="C45" s="1" t="s">
        <v>78</v>
      </c>
      <c r="D45" s="1" t="s">
        <v>83</v>
      </c>
    </row>
    <row r="46" spans="1:6" ht="29.1" customHeight="1" x14ac:dyDescent="0.25"/>
    <row r="50" spans="1:6" x14ac:dyDescent="0.25">
      <c r="A50" s="1">
        <v>1</v>
      </c>
      <c r="B50">
        <v>19</v>
      </c>
      <c r="C50" s="14" t="s">
        <v>84</v>
      </c>
      <c r="D50" s="14"/>
      <c r="E50" s="14"/>
      <c r="F50" s="14"/>
    </row>
    <row r="51" spans="1:6" x14ac:dyDescent="0.25">
      <c r="A51" s="1">
        <v>1</v>
      </c>
      <c r="B51">
        <v>20</v>
      </c>
      <c r="C51" s="14" t="s">
        <v>85</v>
      </c>
      <c r="D51" s="14"/>
      <c r="E51" s="14"/>
      <c r="F51" s="14"/>
    </row>
  </sheetData>
  <mergeCells count="4">
    <mergeCell ref="A1:F1"/>
    <mergeCell ref="C3:F3"/>
    <mergeCell ref="C50:F50"/>
    <mergeCell ref="C51:F51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13" workbookViewId="0">
      <selection activeCell="H136" sqref="H136"/>
    </sheetView>
  </sheetViews>
  <sheetFormatPr defaultColWidth="9" defaultRowHeight="14.4" x14ac:dyDescent="0.25"/>
  <cols>
    <col min="4" max="4" width="35.88671875" customWidth="1"/>
    <col min="5" max="7" width="18.109375" customWidth="1"/>
    <col min="8" max="8" width="12.77734375" customWidth="1"/>
  </cols>
  <sheetData>
    <row r="1" spans="1:14" ht="39" customHeight="1" x14ac:dyDescent="0.25">
      <c r="A1" s="14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4" ht="24" customHeight="1" x14ac:dyDescent="0.25">
      <c r="A2" s="1" t="s">
        <v>87</v>
      </c>
      <c r="B2" s="1" t="s">
        <v>88</v>
      </c>
      <c r="C2" s="2" t="s">
        <v>89</v>
      </c>
      <c r="D2" s="1" t="s">
        <v>90</v>
      </c>
      <c r="E2" s="3" t="s">
        <v>91</v>
      </c>
      <c r="F2" s="4" t="s">
        <v>92</v>
      </c>
      <c r="G2" s="4" t="s">
        <v>93</v>
      </c>
      <c r="H2" s="1" t="s">
        <v>94</v>
      </c>
      <c r="I2" s="1" t="s">
        <v>40</v>
      </c>
      <c r="J2" s="1" t="s">
        <v>95</v>
      </c>
      <c r="K2" s="1" t="s">
        <v>96</v>
      </c>
      <c r="L2" s="1"/>
      <c r="M2" s="1"/>
      <c r="N2" s="1"/>
    </row>
    <row r="3" spans="1:14" x14ac:dyDescent="0.25">
      <c r="A3" s="1">
        <v>1</v>
      </c>
      <c r="B3" s="5" t="s">
        <v>97</v>
      </c>
      <c r="C3" s="2">
        <v>1</v>
      </c>
      <c r="D3" s="1" t="s">
        <v>98</v>
      </c>
      <c r="E3" s="3" t="s">
        <v>99</v>
      </c>
      <c r="F3" s="4"/>
      <c r="G3" s="4"/>
      <c r="H3" s="1" t="s">
        <v>100</v>
      </c>
      <c r="I3" s="1">
        <v>0.2</v>
      </c>
      <c r="J3" s="1">
        <v>10</v>
      </c>
      <c r="K3" s="1"/>
      <c r="L3" s="1"/>
      <c r="M3" s="1"/>
      <c r="N3" s="1"/>
    </row>
    <row r="4" spans="1:14" x14ac:dyDescent="0.25">
      <c r="A4" s="1">
        <v>2</v>
      </c>
      <c r="B4" s="5" t="s">
        <v>97</v>
      </c>
      <c r="C4" s="2">
        <v>1</v>
      </c>
      <c r="D4" s="1" t="s">
        <v>101</v>
      </c>
      <c r="E4" s="3" t="s">
        <v>102</v>
      </c>
      <c r="F4" s="4"/>
      <c r="G4" s="4"/>
      <c r="H4" s="1" t="s">
        <v>100</v>
      </c>
      <c r="I4" s="1">
        <v>0.15</v>
      </c>
      <c r="J4" s="1">
        <v>10</v>
      </c>
      <c r="K4" s="1"/>
      <c r="L4" s="1"/>
      <c r="M4" s="1"/>
      <c r="N4" s="1"/>
    </row>
    <row r="5" spans="1:14" x14ac:dyDescent="0.25">
      <c r="A5" s="1">
        <v>3</v>
      </c>
      <c r="B5" s="5">
        <v>2</v>
      </c>
      <c r="C5" s="2">
        <v>1</v>
      </c>
      <c r="D5" s="1" t="s">
        <v>103</v>
      </c>
      <c r="E5" s="6" t="s">
        <v>104</v>
      </c>
      <c r="F5" s="7"/>
      <c r="G5" s="7"/>
      <c r="H5" s="1" t="s">
        <v>100</v>
      </c>
      <c r="I5" s="1">
        <v>0.1</v>
      </c>
      <c r="J5" s="1">
        <v>10</v>
      </c>
      <c r="L5" s="1"/>
      <c r="M5" s="1"/>
      <c r="N5" s="1"/>
    </row>
    <row r="6" spans="1:14" x14ac:dyDescent="0.25">
      <c r="A6" s="1">
        <v>4</v>
      </c>
      <c r="B6" s="5">
        <v>2</v>
      </c>
      <c r="C6" s="2">
        <v>1</v>
      </c>
      <c r="D6" s="5" t="s">
        <v>105</v>
      </c>
      <c r="E6" s="6" t="s">
        <v>106</v>
      </c>
      <c r="F6" s="7"/>
      <c r="G6" s="7"/>
      <c r="H6" s="1" t="s">
        <v>100</v>
      </c>
      <c r="I6" s="1">
        <v>0.1</v>
      </c>
      <c r="J6" s="1">
        <v>10</v>
      </c>
    </row>
    <row r="7" spans="1:14" x14ac:dyDescent="0.25">
      <c r="A7" s="1">
        <v>5</v>
      </c>
      <c r="B7" s="5">
        <v>5</v>
      </c>
      <c r="C7" s="2">
        <v>1</v>
      </c>
      <c r="D7" s="5" t="s">
        <v>107</v>
      </c>
      <c r="E7" s="6" t="s">
        <v>108</v>
      </c>
      <c r="F7" s="7"/>
      <c r="G7" s="7"/>
      <c r="H7" s="5" t="s">
        <v>109</v>
      </c>
      <c r="I7" s="1">
        <v>0.1</v>
      </c>
      <c r="J7" s="1">
        <v>10</v>
      </c>
      <c r="K7" s="1"/>
      <c r="L7" s="1"/>
      <c r="M7" s="1"/>
      <c r="N7" s="1"/>
    </row>
    <row r="8" spans="1:14" x14ac:dyDescent="0.25">
      <c r="A8" s="1">
        <v>6</v>
      </c>
      <c r="B8" s="5">
        <v>7</v>
      </c>
      <c r="C8" s="2">
        <v>1</v>
      </c>
      <c r="D8" s="5" t="s">
        <v>110</v>
      </c>
      <c r="E8" s="6" t="s">
        <v>111</v>
      </c>
      <c r="F8" s="7"/>
      <c r="G8" s="7"/>
      <c r="H8" s="5" t="s">
        <v>109</v>
      </c>
      <c r="I8" s="1">
        <v>0.1</v>
      </c>
      <c r="J8" s="1">
        <v>10</v>
      </c>
      <c r="K8" s="1"/>
      <c r="L8" s="1"/>
      <c r="M8" s="1"/>
      <c r="N8" s="1"/>
    </row>
    <row r="9" spans="1:14" x14ac:dyDescent="0.25">
      <c r="A9" s="1">
        <v>7</v>
      </c>
      <c r="B9" s="5">
        <v>10</v>
      </c>
      <c r="C9" s="2">
        <v>1</v>
      </c>
      <c r="D9" s="5" t="s">
        <v>112</v>
      </c>
      <c r="E9" s="6" t="s">
        <v>113</v>
      </c>
      <c r="F9" s="7"/>
      <c r="G9" s="7"/>
      <c r="H9" s="5" t="s">
        <v>109</v>
      </c>
      <c r="I9" s="1">
        <v>0.1</v>
      </c>
      <c r="J9" s="1">
        <v>10</v>
      </c>
      <c r="K9" s="1"/>
      <c r="L9" s="1"/>
      <c r="M9" s="1"/>
      <c r="N9" s="1"/>
    </row>
    <row r="10" spans="1:14" x14ac:dyDescent="0.25">
      <c r="A10" s="1">
        <v>8</v>
      </c>
      <c r="B10" s="5" t="s">
        <v>114</v>
      </c>
      <c r="C10" s="2">
        <v>1</v>
      </c>
      <c r="D10" s="5" t="s">
        <v>115</v>
      </c>
      <c r="E10" s="6" t="s">
        <v>116</v>
      </c>
      <c r="F10" s="7"/>
      <c r="G10" s="7"/>
      <c r="H10" s="5" t="s">
        <v>109</v>
      </c>
      <c r="I10" s="1">
        <v>0.1</v>
      </c>
      <c r="J10" s="1">
        <v>10</v>
      </c>
      <c r="K10" s="1"/>
      <c r="L10" s="1"/>
      <c r="M10" s="1"/>
      <c r="N10" s="1"/>
    </row>
    <row r="11" spans="1:14" x14ac:dyDescent="0.25">
      <c r="A11" s="1">
        <v>9</v>
      </c>
      <c r="B11" s="5">
        <v>12</v>
      </c>
      <c r="C11" s="2">
        <v>1</v>
      </c>
      <c r="D11" s="5" t="s">
        <v>117</v>
      </c>
      <c r="E11" s="6" t="s">
        <v>118</v>
      </c>
      <c r="F11" s="7"/>
      <c r="G11" s="7"/>
      <c r="H11" s="5" t="s">
        <v>109</v>
      </c>
      <c r="I11" s="1">
        <v>0.1</v>
      </c>
      <c r="J11" s="1">
        <v>10</v>
      </c>
      <c r="K11" s="1"/>
      <c r="L11" s="1"/>
      <c r="M11" s="1"/>
      <c r="N11" s="1"/>
    </row>
    <row r="12" spans="1:14" x14ac:dyDescent="0.25">
      <c r="A12" s="1">
        <v>10</v>
      </c>
      <c r="B12" s="5">
        <v>15</v>
      </c>
      <c r="C12" s="2">
        <v>1</v>
      </c>
      <c r="D12" s="5" t="s">
        <v>119</v>
      </c>
      <c r="E12" s="6" t="s">
        <v>106</v>
      </c>
      <c r="F12" s="7"/>
      <c r="G12" s="7"/>
      <c r="H12" s="5" t="s">
        <v>109</v>
      </c>
      <c r="I12" s="1">
        <v>0.1</v>
      </c>
      <c r="J12" s="1">
        <v>10</v>
      </c>
      <c r="K12" s="1"/>
      <c r="L12" s="1"/>
      <c r="M12" s="1"/>
      <c r="N12" s="1"/>
    </row>
    <row r="13" spans="1:14" x14ac:dyDescent="0.25">
      <c r="A13" s="1"/>
      <c r="B13" s="5"/>
      <c r="C13" s="2"/>
      <c r="D13" s="5"/>
      <c r="E13" s="6"/>
      <c r="F13" s="7"/>
      <c r="G13" s="7"/>
      <c r="H13" s="5"/>
      <c r="I13" s="1"/>
      <c r="J13" s="1"/>
      <c r="K13" s="1"/>
      <c r="L13" s="1"/>
      <c r="M13" s="1"/>
      <c r="N13" s="1"/>
    </row>
    <row r="14" spans="1:14" x14ac:dyDescent="0.25">
      <c r="A14" s="1">
        <v>11</v>
      </c>
      <c r="B14" s="5" t="s">
        <v>97</v>
      </c>
      <c r="C14" s="2">
        <v>2</v>
      </c>
      <c r="D14" s="1" t="s">
        <v>98</v>
      </c>
      <c r="E14" s="3" t="s">
        <v>99</v>
      </c>
      <c r="F14" s="4"/>
      <c r="G14" s="4"/>
      <c r="H14" s="1" t="s">
        <v>100</v>
      </c>
      <c r="I14" s="1">
        <v>0.2</v>
      </c>
      <c r="J14" s="1">
        <v>10</v>
      </c>
      <c r="K14" s="1"/>
      <c r="L14" s="1"/>
      <c r="M14" s="1"/>
      <c r="N14" s="1"/>
    </row>
    <row r="15" spans="1:14" x14ac:dyDescent="0.25">
      <c r="A15" s="1">
        <v>12</v>
      </c>
      <c r="B15" s="5" t="s">
        <v>114</v>
      </c>
      <c r="C15" s="2">
        <v>2</v>
      </c>
      <c r="D15" s="5" t="s">
        <v>103</v>
      </c>
      <c r="E15" s="6" t="s">
        <v>104</v>
      </c>
      <c r="F15" s="7"/>
      <c r="G15" s="7"/>
      <c r="H15" s="1" t="s">
        <v>100</v>
      </c>
      <c r="I15" s="1">
        <v>0.1</v>
      </c>
      <c r="J15" s="1">
        <v>10</v>
      </c>
      <c r="K15" s="1"/>
      <c r="L15" s="1"/>
      <c r="M15" s="1"/>
      <c r="N15" s="1"/>
    </row>
    <row r="16" spans="1:14" x14ac:dyDescent="0.25">
      <c r="A16" s="1">
        <v>13</v>
      </c>
      <c r="B16" s="5" t="s">
        <v>97</v>
      </c>
      <c r="C16" s="2">
        <v>2</v>
      </c>
      <c r="D16" s="1" t="s">
        <v>101</v>
      </c>
      <c r="E16" s="3" t="s">
        <v>102</v>
      </c>
      <c r="F16" s="4"/>
      <c r="G16" s="4"/>
      <c r="H16" s="1" t="s">
        <v>100</v>
      </c>
      <c r="I16" s="1">
        <v>0.15</v>
      </c>
      <c r="J16" s="1">
        <v>10</v>
      </c>
      <c r="K16" s="1"/>
      <c r="L16" s="1"/>
      <c r="M16" s="1"/>
      <c r="N16" s="1"/>
    </row>
    <row r="17" spans="1:14" x14ac:dyDescent="0.25">
      <c r="A17" s="1">
        <v>14</v>
      </c>
      <c r="B17" s="5" t="s">
        <v>114</v>
      </c>
      <c r="C17" s="2">
        <v>2</v>
      </c>
      <c r="D17" s="5" t="s">
        <v>105</v>
      </c>
      <c r="E17" s="6" t="s">
        <v>106</v>
      </c>
      <c r="F17" s="7"/>
      <c r="G17" s="7"/>
      <c r="H17" s="1" t="s">
        <v>100</v>
      </c>
      <c r="I17" s="1">
        <v>0.1</v>
      </c>
      <c r="J17" s="1">
        <v>10</v>
      </c>
      <c r="K17" s="1"/>
      <c r="L17" s="1"/>
      <c r="M17" s="1"/>
      <c r="N17" s="1"/>
    </row>
    <row r="18" spans="1:14" x14ac:dyDescent="0.25">
      <c r="A18" s="1">
        <v>15</v>
      </c>
      <c r="B18" s="5" t="s">
        <v>114</v>
      </c>
      <c r="C18" s="2">
        <v>2</v>
      </c>
      <c r="D18" s="5" t="s">
        <v>120</v>
      </c>
      <c r="E18" s="6" t="s">
        <v>108</v>
      </c>
      <c r="F18" s="7"/>
      <c r="G18" s="7"/>
      <c r="H18" s="5" t="s">
        <v>121</v>
      </c>
      <c r="I18" s="1">
        <v>0.1</v>
      </c>
      <c r="J18" s="1">
        <v>10</v>
      </c>
      <c r="K18" s="1"/>
      <c r="L18" s="1"/>
      <c r="M18" s="1"/>
      <c r="N18" s="1"/>
    </row>
    <row r="19" spans="1:14" x14ac:dyDescent="0.25">
      <c r="A19" s="1">
        <v>16</v>
      </c>
      <c r="B19" s="5" t="s">
        <v>114</v>
      </c>
      <c r="C19" s="2">
        <v>2</v>
      </c>
      <c r="D19" s="5" t="s">
        <v>122</v>
      </c>
      <c r="E19" s="6" t="s">
        <v>111</v>
      </c>
      <c r="F19" s="7"/>
      <c r="G19" s="7"/>
      <c r="H19" s="5" t="s">
        <v>121</v>
      </c>
      <c r="I19" s="1">
        <v>0.1</v>
      </c>
      <c r="J19" s="1">
        <v>10</v>
      </c>
      <c r="K19" s="1"/>
      <c r="L19" s="1"/>
      <c r="M19" s="1"/>
      <c r="N19" s="1"/>
    </row>
    <row r="20" spans="1:14" x14ac:dyDescent="0.25">
      <c r="A20" s="1">
        <v>17</v>
      </c>
      <c r="B20" s="5" t="s">
        <v>114</v>
      </c>
      <c r="C20" s="2">
        <v>2</v>
      </c>
      <c r="D20" s="5" t="s">
        <v>123</v>
      </c>
      <c r="E20" s="6" t="s">
        <v>113</v>
      </c>
      <c r="F20" s="7"/>
      <c r="G20" s="7"/>
      <c r="H20" s="5" t="s">
        <v>121</v>
      </c>
      <c r="I20" s="1">
        <v>0.1</v>
      </c>
      <c r="J20" s="1">
        <v>10</v>
      </c>
      <c r="K20" s="1"/>
      <c r="L20" s="1"/>
      <c r="M20" s="1"/>
      <c r="N20" s="1"/>
    </row>
    <row r="21" spans="1:14" x14ac:dyDescent="0.25">
      <c r="A21" s="1">
        <v>18</v>
      </c>
      <c r="B21" s="5" t="s">
        <v>114</v>
      </c>
      <c r="C21" s="2">
        <v>2</v>
      </c>
      <c r="D21" s="5" t="s">
        <v>124</v>
      </c>
      <c r="E21" s="6" t="s">
        <v>116</v>
      </c>
      <c r="F21" s="7"/>
      <c r="G21" s="7"/>
      <c r="H21" s="5" t="s">
        <v>121</v>
      </c>
      <c r="I21" s="1">
        <v>0.1</v>
      </c>
      <c r="J21" s="1">
        <v>10</v>
      </c>
      <c r="K21" s="1"/>
      <c r="L21" s="1"/>
      <c r="M21" s="1"/>
      <c r="N21" s="1"/>
    </row>
    <row r="22" spans="1:14" x14ac:dyDescent="0.25">
      <c r="A22" s="1">
        <v>19</v>
      </c>
      <c r="B22" s="5" t="s">
        <v>114</v>
      </c>
      <c r="C22" s="2">
        <v>2</v>
      </c>
      <c r="D22" s="5" t="s">
        <v>125</v>
      </c>
      <c r="E22" s="6" t="s">
        <v>118</v>
      </c>
      <c r="F22" s="7"/>
      <c r="G22" s="7"/>
      <c r="H22" s="5" t="s">
        <v>121</v>
      </c>
      <c r="I22" s="1">
        <v>0.1</v>
      </c>
      <c r="J22" s="1">
        <v>10</v>
      </c>
      <c r="K22" s="1"/>
      <c r="L22" s="1"/>
      <c r="M22" s="1"/>
      <c r="N22" s="1"/>
    </row>
    <row r="23" spans="1:14" x14ac:dyDescent="0.25">
      <c r="A23" s="1">
        <v>20</v>
      </c>
      <c r="B23" s="5" t="s">
        <v>114</v>
      </c>
      <c r="C23" s="2">
        <v>2</v>
      </c>
      <c r="D23" s="5" t="s">
        <v>126</v>
      </c>
      <c r="E23" s="6" t="s">
        <v>127</v>
      </c>
      <c r="F23" s="7"/>
      <c r="G23" s="7"/>
      <c r="H23" s="5" t="s">
        <v>128</v>
      </c>
      <c r="I23" s="1">
        <v>0.1</v>
      </c>
      <c r="J23" s="1">
        <v>10</v>
      </c>
      <c r="K23" s="1"/>
      <c r="L23" s="1"/>
      <c r="M23" s="1"/>
      <c r="N23" s="1"/>
    </row>
    <row r="24" spans="1:14" x14ac:dyDescent="0.25">
      <c r="A24" s="1"/>
      <c r="B24" s="5"/>
      <c r="C24" s="2"/>
      <c r="D24" s="5"/>
      <c r="E24" s="6"/>
      <c r="F24" s="7"/>
      <c r="G24" s="7"/>
      <c r="H24" s="5"/>
      <c r="I24" s="1"/>
      <c r="J24" s="1"/>
      <c r="K24" s="1"/>
      <c r="L24" s="1"/>
      <c r="M24" s="1"/>
      <c r="N24" s="1"/>
    </row>
    <row r="25" spans="1:14" x14ac:dyDescent="0.25">
      <c r="A25" s="1">
        <v>21</v>
      </c>
      <c r="B25" s="5" t="s">
        <v>97</v>
      </c>
      <c r="C25" s="2">
        <v>3</v>
      </c>
      <c r="D25" s="1" t="s">
        <v>98</v>
      </c>
      <c r="E25" s="3" t="s">
        <v>99</v>
      </c>
      <c r="F25" s="4"/>
      <c r="G25" s="4"/>
      <c r="H25" s="1" t="s">
        <v>100</v>
      </c>
      <c r="I25" s="1">
        <v>0.2</v>
      </c>
      <c r="J25" s="1">
        <v>10</v>
      </c>
      <c r="K25" s="1"/>
      <c r="L25" s="1"/>
      <c r="M25" s="1"/>
      <c r="N25" s="1"/>
    </row>
    <row r="26" spans="1:14" x14ac:dyDescent="0.25">
      <c r="A26" s="1">
        <v>22</v>
      </c>
      <c r="B26" s="5" t="s">
        <v>114</v>
      </c>
      <c r="C26" s="2">
        <v>3</v>
      </c>
      <c r="D26" s="5" t="s">
        <v>103</v>
      </c>
      <c r="E26" s="6" t="s">
        <v>104</v>
      </c>
      <c r="F26" s="7"/>
      <c r="G26" s="7"/>
      <c r="H26" s="1" t="s">
        <v>100</v>
      </c>
      <c r="I26" s="1">
        <v>0.1</v>
      </c>
      <c r="J26" s="1">
        <v>10</v>
      </c>
      <c r="K26" s="1"/>
      <c r="L26" s="1"/>
      <c r="M26" s="1"/>
      <c r="N26" s="1"/>
    </row>
    <row r="27" spans="1:14" x14ac:dyDescent="0.25">
      <c r="A27" s="1">
        <v>23</v>
      </c>
      <c r="B27" s="5" t="s">
        <v>97</v>
      </c>
      <c r="C27" s="2">
        <v>3</v>
      </c>
      <c r="D27" s="1" t="s">
        <v>101</v>
      </c>
      <c r="E27" s="3" t="s">
        <v>102</v>
      </c>
      <c r="F27" s="4"/>
      <c r="G27" s="4"/>
      <c r="H27" s="1" t="s">
        <v>100</v>
      </c>
      <c r="I27" s="1">
        <v>0.15</v>
      </c>
      <c r="J27" s="1">
        <v>10</v>
      </c>
      <c r="K27" s="1"/>
      <c r="L27" s="1"/>
      <c r="M27" s="1"/>
      <c r="N27" s="1"/>
    </row>
    <row r="28" spans="1:14" x14ac:dyDescent="0.25">
      <c r="A28" s="1">
        <v>24</v>
      </c>
      <c r="B28" s="5" t="s">
        <v>114</v>
      </c>
      <c r="C28" s="2">
        <v>3</v>
      </c>
      <c r="D28" s="5" t="s">
        <v>105</v>
      </c>
      <c r="E28" s="6" t="s">
        <v>106</v>
      </c>
      <c r="F28" s="7"/>
      <c r="G28" s="7"/>
      <c r="H28" s="1" t="s">
        <v>100</v>
      </c>
      <c r="I28" s="1">
        <v>0.1</v>
      </c>
      <c r="J28" s="1">
        <v>10</v>
      </c>
      <c r="K28" s="1"/>
      <c r="L28" s="1"/>
      <c r="M28" s="1"/>
      <c r="N28" s="1"/>
    </row>
    <row r="29" spans="1:14" x14ac:dyDescent="0.25">
      <c r="A29" s="1">
        <v>25</v>
      </c>
      <c r="B29" s="5" t="s">
        <v>114</v>
      </c>
      <c r="C29" s="2">
        <v>3</v>
      </c>
      <c r="D29" s="5" t="s">
        <v>129</v>
      </c>
      <c r="E29" s="6" t="s">
        <v>108</v>
      </c>
      <c r="F29" s="7"/>
      <c r="G29" s="7"/>
      <c r="H29" s="5" t="s">
        <v>130</v>
      </c>
      <c r="I29" s="1">
        <v>0.1</v>
      </c>
      <c r="J29" s="1">
        <v>10</v>
      </c>
      <c r="K29" s="1"/>
      <c r="L29" s="1"/>
      <c r="M29" s="1"/>
      <c r="N29" s="1"/>
    </row>
    <row r="30" spans="1:14" x14ac:dyDescent="0.25">
      <c r="A30" s="1">
        <v>26</v>
      </c>
      <c r="B30" s="5" t="s">
        <v>114</v>
      </c>
      <c r="C30" s="2">
        <v>3</v>
      </c>
      <c r="D30" s="5" t="s">
        <v>131</v>
      </c>
      <c r="E30" s="6" t="s">
        <v>111</v>
      </c>
      <c r="F30" s="7"/>
      <c r="G30" s="7"/>
      <c r="H30" s="5" t="s">
        <v>130</v>
      </c>
      <c r="I30" s="1">
        <v>0.1</v>
      </c>
      <c r="J30" s="1">
        <v>10</v>
      </c>
      <c r="K30" s="1"/>
      <c r="L30" s="1"/>
      <c r="M30" s="1"/>
      <c r="N30" s="1"/>
    </row>
    <row r="31" spans="1:14" x14ac:dyDescent="0.25">
      <c r="A31" s="1">
        <v>27</v>
      </c>
      <c r="B31" s="5" t="s">
        <v>114</v>
      </c>
      <c r="C31" s="2">
        <v>3</v>
      </c>
      <c r="D31" s="5" t="s">
        <v>132</v>
      </c>
      <c r="E31" s="6" t="s">
        <v>113</v>
      </c>
      <c r="F31" s="7"/>
      <c r="G31" s="7"/>
      <c r="H31" s="5" t="s">
        <v>130</v>
      </c>
      <c r="I31" s="1">
        <v>0.1</v>
      </c>
      <c r="J31" s="1">
        <v>10</v>
      </c>
      <c r="K31" s="1"/>
      <c r="L31" s="1"/>
      <c r="M31" s="1"/>
      <c r="N31" s="1"/>
    </row>
    <row r="32" spans="1:14" x14ac:dyDescent="0.25">
      <c r="A32" s="1">
        <v>28</v>
      </c>
      <c r="B32" s="5" t="s">
        <v>114</v>
      </c>
      <c r="C32" s="2">
        <v>3</v>
      </c>
      <c r="D32" s="5" t="s">
        <v>133</v>
      </c>
      <c r="E32" s="6" t="s">
        <v>116</v>
      </c>
      <c r="F32" s="7"/>
      <c r="G32" s="7"/>
      <c r="H32" s="5" t="s">
        <v>130</v>
      </c>
      <c r="I32" s="1">
        <v>0.1</v>
      </c>
      <c r="J32" s="1">
        <v>10</v>
      </c>
      <c r="K32" s="1"/>
      <c r="L32" s="1"/>
      <c r="M32" s="1"/>
      <c r="N32" s="1"/>
    </row>
    <row r="33" spans="1:14" x14ac:dyDescent="0.25">
      <c r="A33" s="1">
        <v>29</v>
      </c>
      <c r="B33" s="5" t="s">
        <v>114</v>
      </c>
      <c r="C33" s="2">
        <v>3</v>
      </c>
      <c r="D33" s="5" t="s">
        <v>134</v>
      </c>
      <c r="E33" s="6" t="s">
        <v>118</v>
      </c>
      <c r="F33" s="7"/>
      <c r="G33" s="7"/>
      <c r="H33" s="5" t="s">
        <v>130</v>
      </c>
      <c r="I33" s="1">
        <v>0.1</v>
      </c>
      <c r="J33" s="1">
        <v>10</v>
      </c>
      <c r="K33" s="1"/>
      <c r="L33" s="1"/>
      <c r="M33" s="1"/>
      <c r="N33" s="1"/>
    </row>
    <row r="34" spans="1:14" x14ac:dyDescent="0.25">
      <c r="A34" s="1">
        <v>30</v>
      </c>
      <c r="B34" s="5" t="s">
        <v>114</v>
      </c>
      <c r="C34" s="2">
        <v>3</v>
      </c>
      <c r="D34" s="5" t="s">
        <v>135</v>
      </c>
      <c r="E34" s="6" t="s">
        <v>127</v>
      </c>
      <c r="F34" s="7"/>
      <c r="G34" s="7"/>
      <c r="H34" s="5" t="s">
        <v>128</v>
      </c>
      <c r="I34" s="1">
        <v>0.1</v>
      </c>
      <c r="J34" s="1">
        <v>10</v>
      </c>
      <c r="K34" s="1"/>
      <c r="L34" s="1"/>
      <c r="M34" s="1"/>
      <c r="N34" s="1"/>
    </row>
    <row r="35" spans="1:14" x14ac:dyDescent="0.25">
      <c r="A35" s="1"/>
      <c r="B35" s="5"/>
      <c r="C35" s="2"/>
      <c r="D35" s="5"/>
      <c r="E35" s="6"/>
      <c r="F35" s="7"/>
      <c r="G35" s="7"/>
      <c r="H35" s="5"/>
      <c r="I35" s="1"/>
      <c r="J35" s="1"/>
      <c r="K35" s="1"/>
      <c r="L35" s="1"/>
      <c r="M35" s="1"/>
      <c r="N35" s="1"/>
    </row>
    <row r="36" spans="1:14" x14ac:dyDescent="0.25">
      <c r="A36" s="1">
        <v>31</v>
      </c>
      <c r="B36" s="5" t="s">
        <v>97</v>
      </c>
      <c r="C36" s="2">
        <v>4</v>
      </c>
      <c r="D36" s="1" t="s">
        <v>98</v>
      </c>
      <c r="E36" s="3" t="s">
        <v>99</v>
      </c>
      <c r="F36" s="4"/>
      <c r="G36" s="4"/>
      <c r="H36" s="1" t="s">
        <v>100</v>
      </c>
      <c r="I36" s="1">
        <v>0.2</v>
      </c>
      <c r="J36" s="1">
        <v>10</v>
      </c>
      <c r="K36" s="1"/>
      <c r="L36" s="1"/>
      <c r="M36" s="1"/>
      <c r="N36" s="1"/>
    </row>
    <row r="37" spans="1:14" x14ac:dyDescent="0.25">
      <c r="A37" s="1">
        <v>32</v>
      </c>
      <c r="B37" s="5" t="s">
        <v>114</v>
      </c>
      <c r="C37" s="2">
        <v>4</v>
      </c>
      <c r="D37" s="5" t="s">
        <v>103</v>
      </c>
      <c r="E37" s="6" t="s">
        <v>104</v>
      </c>
      <c r="F37" s="7"/>
      <c r="G37" s="7"/>
      <c r="H37" s="1" t="s">
        <v>100</v>
      </c>
      <c r="I37" s="1">
        <v>0.1</v>
      </c>
      <c r="J37" s="1">
        <v>10</v>
      </c>
      <c r="K37" s="1"/>
      <c r="L37" s="1"/>
      <c r="M37" s="1"/>
      <c r="N37" s="1"/>
    </row>
    <row r="38" spans="1:14" x14ac:dyDescent="0.25">
      <c r="A38" s="1">
        <v>33</v>
      </c>
      <c r="B38" s="5" t="s">
        <v>97</v>
      </c>
      <c r="C38" s="2">
        <v>4</v>
      </c>
      <c r="D38" s="1" t="s">
        <v>101</v>
      </c>
      <c r="E38" s="3" t="s">
        <v>102</v>
      </c>
      <c r="F38" s="4"/>
      <c r="G38" s="4"/>
      <c r="H38" s="1" t="s">
        <v>100</v>
      </c>
      <c r="I38" s="1">
        <v>0.15</v>
      </c>
      <c r="J38" s="1">
        <v>10</v>
      </c>
      <c r="K38" s="1"/>
      <c r="L38" s="1"/>
      <c r="M38" s="1"/>
      <c r="N38" s="1"/>
    </row>
    <row r="39" spans="1:14" x14ac:dyDescent="0.25">
      <c r="A39" s="1">
        <v>34</v>
      </c>
      <c r="B39" s="5" t="s">
        <v>114</v>
      </c>
      <c r="C39" s="2">
        <v>4</v>
      </c>
      <c r="D39" s="5" t="s">
        <v>105</v>
      </c>
      <c r="E39" s="6" t="s">
        <v>106</v>
      </c>
      <c r="F39" s="7"/>
      <c r="G39" s="7"/>
      <c r="H39" s="1" t="s">
        <v>100</v>
      </c>
      <c r="I39" s="1">
        <v>0.1</v>
      </c>
      <c r="J39" s="1">
        <v>10</v>
      </c>
      <c r="K39" s="1"/>
      <c r="L39" s="1"/>
      <c r="M39" s="1"/>
      <c r="N39" s="1"/>
    </row>
    <row r="40" spans="1:14" x14ac:dyDescent="0.25">
      <c r="A40" s="1">
        <v>35</v>
      </c>
      <c r="B40" s="5" t="s">
        <v>114</v>
      </c>
      <c r="C40" s="2">
        <v>4</v>
      </c>
      <c r="D40" s="5" t="s">
        <v>136</v>
      </c>
      <c r="E40" s="6" t="s">
        <v>108</v>
      </c>
      <c r="F40" s="7"/>
      <c r="G40" s="7"/>
      <c r="H40" s="5" t="s">
        <v>137</v>
      </c>
      <c r="I40" s="1">
        <v>0.1</v>
      </c>
      <c r="J40" s="1">
        <v>10</v>
      </c>
      <c r="K40" s="1"/>
      <c r="L40" s="1"/>
      <c r="M40" s="1"/>
      <c r="N40" s="1"/>
    </row>
    <row r="41" spans="1:14" x14ac:dyDescent="0.25">
      <c r="A41" s="1">
        <v>36</v>
      </c>
      <c r="B41" s="5" t="s">
        <v>114</v>
      </c>
      <c r="C41" s="2">
        <v>4</v>
      </c>
      <c r="D41" s="5" t="s">
        <v>138</v>
      </c>
      <c r="E41" s="6" t="s">
        <v>111</v>
      </c>
      <c r="F41" s="7"/>
      <c r="G41" s="7"/>
      <c r="H41" s="5" t="s">
        <v>137</v>
      </c>
      <c r="I41" s="1">
        <v>0.1</v>
      </c>
      <c r="J41" s="1">
        <v>10</v>
      </c>
      <c r="K41" s="1"/>
      <c r="L41" s="1"/>
      <c r="M41" s="1"/>
      <c r="N41" s="1"/>
    </row>
    <row r="42" spans="1:14" x14ac:dyDescent="0.25">
      <c r="A42" s="1">
        <v>37</v>
      </c>
      <c r="B42" s="5" t="s">
        <v>114</v>
      </c>
      <c r="C42" s="2">
        <v>4</v>
      </c>
      <c r="D42" s="5" t="s">
        <v>139</v>
      </c>
      <c r="E42" s="6" t="s">
        <v>113</v>
      </c>
      <c r="F42" s="7"/>
      <c r="G42" s="7"/>
      <c r="H42" s="5" t="s">
        <v>137</v>
      </c>
      <c r="I42" s="1">
        <v>0.1</v>
      </c>
      <c r="J42" s="1">
        <v>10</v>
      </c>
      <c r="K42" s="1"/>
      <c r="L42" s="1"/>
      <c r="M42" s="1"/>
      <c r="N42" s="1"/>
    </row>
    <row r="43" spans="1:14" x14ac:dyDescent="0.25">
      <c r="A43" s="1">
        <v>38</v>
      </c>
      <c r="B43" s="5" t="s">
        <v>114</v>
      </c>
      <c r="C43" s="2">
        <v>4</v>
      </c>
      <c r="D43" s="5" t="s">
        <v>140</v>
      </c>
      <c r="E43" s="6" t="s">
        <v>116</v>
      </c>
      <c r="F43" s="7"/>
      <c r="G43" s="7"/>
      <c r="H43" s="5" t="s">
        <v>137</v>
      </c>
      <c r="I43" s="1">
        <v>0.1</v>
      </c>
      <c r="J43" s="1">
        <v>10</v>
      </c>
      <c r="K43" s="1"/>
      <c r="L43" s="1"/>
      <c r="M43" s="1"/>
      <c r="N43" s="1"/>
    </row>
    <row r="44" spans="1:14" x14ac:dyDescent="0.25">
      <c r="A44" s="1">
        <v>39</v>
      </c>
      <c r="B44" s="5" t="s">
        <v>114</v>
      </c>
      <c r="C44" s="2">
        <v>4</v>
      </c>
      <c r="D44" s="5" t="s">
        <v>141</v>
      </c>
      <c r="E44" s="6" t="s">
        <v>118</v>
      </c>
      <c r="F44" s="7"/>
      <c r="G44" s="7"/>
      <c r="H44" s="5" t="s">
        <v>137</v>
      </c>
      <c r="I44" s="1">
        <v>0.1</v>
      </c>
      <c r="J44" s="1">
        <v>10</v>
      </c>
      <c r="K44" s="1"/>
      <c r="L44" s="1"/>
      <c r="M44" s="1"/>
      <c r="N44" s="1"/>
    </row>
    <row r="45" spans="1:14" x14ac:dyDescent="0.25">
      <c r="A45" s="1">
        <v>40</v>
      </c>
      <c r="B45" s="5" t="s">
        <v>114</v>
      </c>
      <c r="C45" s="2">
        <v>4</v>
      </c>
      <c r="D45" s="5" t="s">
        <v>142</v>
      </c>
      <c r="E45" s="6" t="s">
        <v>127</v>
      </c>
      <c r="F45" s="7"/>
      <c r="G45" s="7"/>
      <c r="H45" s="5" t="s">
        <v>128</v>
      </c>
      <c r="I45" s="1">
        <v>0.1</v>
      </c>
      <c r="J45" s="1">
        <v>10</v>
      </c>
      <c r="K45" s="1"/>
    </row>
    <row r="46" spans="1:14" x14ac:dyDescent="0.25">
      <c r="A46" s="1"/>
      <c r="B46" s="5"/>
      <c r="C46" s="2"/>
      <c r="D46" s="5"/>
      <c r="E46" s="6"/>
      <c r="F46" s="7"/>
      <c r="G46" s="7"/>
      <c r="H46" s="5"/>
      <c r="I46" s="1"/>
      <c r="J46" s="1"/>
      <c r="K46" s="1"/>
    </row>
    <row r="47" spans="1:14" x14ac:dyDescent="0.25">
      <c r="A47" s="1">
        <v>41</v>
      </c>
      <c r="B47" s="5" t="s">
        <v>97</v>
      </c>
      <c r="C47" s="2">
        <v>5</v>
      </c>
      <c r="D47" s="1" t="s">
        <v>98</v>
      </c>
      <c r="E47" s="3" t="s">
        <v>99</v>
      </c>
      <c r="F47" s="4"/>
      <c r="G47" s="4"/>
      <c r="H47" s="1" t="s">
        <v>100</v>
      </c>
      <c r="I47" s="1">
        <v>0.2</v>
      </c>
      <c r="J47" s="1">
        <v>10</v>
      </c>
      <c r="K47" s="1"/>
    </row>
    <row r="48" spans="1:14" x14ac:dyDescent="0.25">
      <c r="A48" s="1">
        <v>42</v>
      </c>
      <c r="B48" s="5" t="s">
        <v>114</v>
      </c>
      <c r="C48" s="2">
        <v>5</v>
      </c>
      <c r="D48" s="5" t="s">
        <v>103</v>
      </c>
      <c r="E48" s="6" t="s">
        <v>104</v>
      </c>
      <c r="F48" s="7"/>
      <c r="G48" s="7"/>
      <c r="H48" s="1" t="s">
        <v>100</v>
      </c>
      <c r="I48" s="1">
        <v>0.1</v>
      </c>
      <c r="J48" s="1">
        <v>10</v>
      </c>
      <c r="K48" s="1"/>
    </row>
    <row r="49" spans="1:11" x14ac:dyDescent="0.25">
      <c r="A49" s="1">
        <v>43</v>
      </c>
      <c r="B49" s="5" t="s">
        <v>97</v>
      </c>
      <c r="C49" s="2">
        <v>5</v>
      </c>
      <c r="D49" s="1" t="s">
        <v>101</v>
      </c>
      <c r="E49" s="3" t="s">
        <v>102</v>
      </c>
      <c r="F49" s="4"/>
      <c r="G49" s="4"/>
      <c r="H49" s="1" t="s">
        <v>100</v>
      </c>
      <c r="I49" s="1">
        <v>0.15</v>
      </c>
      <c r="J49" s="1">
        <v>10</v>
      </c>
      <c r="K49" s="1"/>
    </row>
    <row r="50" spans="1:11" x14ac:dyDescent="0.25">
      <c r="A50" s="1">
        <v>44</v>
      </c>
      <c r="B50" s="5" t="s">
        <v>114</v>
      </c>
      <c r="C50" s="2">
        <v>5</v>
      </c>
      <c r="D50" s="5" t="s">
        <v>105</v>
      </c>
      <c r="E50" s="6" t="s">
        <v>106</v>
      </c>
      <c r="F50" s="7"/>
      <c r="G50" s="7"/>
      <c r="H50" s="1" t="s">
        <v>100</v>
      </c>
      <c r="I50" s="1">
        <v>0.1</v>
      </c>
      <c r="J50" s="1">
        <v>10</v>
      </c>
      <c r="K50" s="1"/>
    </row>
    <row r="51" spans="1:11" x14ac:dyDescent="0.25">
      <c r="A51" s="1">
        <v>45</v>
      </c>
      <c r="B51" s="5" t="s">
        <v>114</v>
      </c>
      <c r="C51" s="2">
        <v>5</v>
      </c>
      <c r="D51" s="5" t="s">
        <v>143</v>
      </c>
      <c r="E51" s="6" t="s">
        <v>108</v>
      </c>
      <c r="F51" s="7"/>
      <c r="G51" s="7"/>
      <c r="H51" s="5" t="s">
        <v>130</v>
      </c>
      <c r="I51" s="1">
        <v>0.1</v>
      </c>
      <c r="J51" s="1">
        <v>10</v>
      </c>
      <c r="K51" s="2"/>
    </row>
    <row r="52" spans="1:11" x14ac:dyDescent="0.25">
      <c r="A52" s="1">
        <v>46</v>
      </c>
      <c r="B52" s="5" t="s">
        <v>114</v>
      </c>
      <c r="C52" s="2">
        <v>5</v>
      </c>
      <c r="D52" s="5" t="s">
        <v>144</v>
      </c>
      <c r="E52" s="6" t="s">
        <v>111</v>
      </c>
      <c r="F52" s="7"/>
      <c r="G52" s="7"/>
      <c r="H52" s="5" t="s">
        <v>130</v>
      </c>
      <c r="I52" s="1">
        <v>0.1</v>
      </c>
      <c r="J52" s="1">
        <v>10</v>
      </c>
      <c r="K52" s="2"/>
    </row>
    <row r="53" spans="1:11" x14ac:dyDescent="0.25">
      <c r="A53" s="1">
        <v>47</v>
      </c>
      <c r="B53" s="5" t="s">
        <v>114</v>
      </c>
      <c r="C53" s="2">
        <v>5</v>
      </c>
      <c r="D53" s="5" t="s">
        <v>145</v>
      </c>
      <c r="E53" s="6" t="s">
        <v>113</v>
      </c>
      <c r="F53" s="7"/>
      <c r="G53" s="7"/>
      <c r="H53" s="5" t="s">
        <v>130</v>
      </c>
      <c r="I53" s="1">
        <v>0.1</v>
      </c>
      <c r="J53" s="1">
        <v>10</v>
      </c>
      <c r="K53" s="2"/>
    </row>
    <row r="54" spans="1:11" x14ac:dyDescent="0.25">
      <c r="A54" s="1">
        <v>48</v>
      </c>
      <c r="B54" s="5" t="s">
        <v>114</v>
      </c>
      <c r="C54" s="2">
        <v>5</v>
      </c>
      <c r="D54" s="5" t="s">
        <v>146</v>
      </c>
      <c r="E54" s="6" t="s">
        <v>116</v>
      </c>
      <c r="F54" s="7"/>
      <c r="G54" s="7"/>
      <c r="H54" s="5" t="s">
        <v>130</v>
      </c>
      <c r="I54" s="1">
        <v>0.1</v>
      </c>
      <c r="J54" s="1">
        <v>10</v>
      </c>
      <c r="K54" s="2"/>
    </row>
    <row r="55" spans="1:11" x14ac:dyDescent="0.25">
      <c r="A55" s="1">
        <v>49</v>
      </c>
      <c r="B55" s="5" t="s">
        <v>114</v>
      </c>
      <c r="C55" s="2">
        <v>5</v>
      </c>
      <c r="D55" s="5" t="s">
        <v>147</v>
      </c>
      <c r="E55" s="6" t="s">
        <v>118</v>
      </c>
      <c r="F55" s="7"/>
      <c r="G55" s="7"/>
      <c r="H55" s="5" t="s">
        <v>130</v>
      </c>
      <c r="I55" s="1">
        <v>0.1</v>
      </c>
      <c r="J55" s="1">
        <v>10</v>
      </c>
      <c r="K55" s="2"/>
    </row>
    <row r="56" spans="1:11" x14ac:dyDescent="0.25">
      <c r="A56" s="1">
        <v>50</v>
      </c>
      <c r="B56" s="5" t="s">
        <v>114</v>
      </c>
      <c r="C56" s="2">
        <v>5</v>
      </c>
      <c r="D56" s="5" t="s">
        <v>148</v>
      </c>
      <c r="E56" s="6" t="s">
        <v>127</v>
      </c>
      <c r="F56" s="7"/>
      <c r="G56" s="7"/>
      <c r="H56" s="5" t="s">
        <v>128</v>
      </c>
      <c r="I56" s="1">
        <v>0.1</v>
      </c>
      <c r="J56" s="1">
        <v>10</v>
      </c>
      <c r="K56" s="2"/>
    </row>
    <row r="57" spans="1:11" x14ac:dyDescent="0.25">
      <c r="A57" s="1"/>
      <c r="B57" s="1"/>
      <c r="J57" s="1"/>
    </row>
    <row r="58" spans="1:11" x14ac:dyDescent="0.25">
      <c r="A58" s="1"/>
      <c r="B58" s="1"/>
      <c r="J58" s="1"/>
    </row>
    <row r="59" spans="1:11" x14ac:dyDescent="0.25">
      <c r="A59" s="1"/>
      <c r="B59" s="1"/>
      <c r="J59" s="1"/>
    </row>
    <row r="60" spans="1:11" x14ac:dyDescent="0.25">
      <c r="A60" s="1"/>
      <c r="B60" s="1"/>
      <c r="J60" s="1"/>
    </row>
    <row r="61" spans="1:11" x14ac:dyDescent="0.25">
      <c r="A61" s="1"/>
      <c r="B61" s="1"/>
      <c r="J61" s="1"/>
    </row>
    <row r="62" spans="1:11" x14ac:dyDescent="0.25">
      <c r="A62" s="1"/>
      <c r="B62" s="1"/>
      <c r="J62" s="1"/>
    </row>
    <row r="63" spans="1:11" x14ac:dyDescent="0.25">
      <c r="A63" s="1"/>
      <c r="B63" s="1"/>
      <c r="J63" s="1"/>
    </row>
    <row r="64" spans="1:11" x14ac:dyDescent="0.25">
      <c r="A64" s="1"/>
      <c r="B64" s="1"/>
      <c r="J64" s="1"/>
    </row>
    <row r="65" spans="1:10" x14ac:dyDescent="0.25">
      <c r="A65" s="1"/>
      <c r="B65" s="1"/>
      <c r="J65" s="1"/>
    </row>
    <row r="66" spans="1:10" x14ac:dyDescent="0.25">
      <c r="A66" s="1"/>
      <c r="B66" s="1"/>
      <c r="J66" s="1"/>
    </row>
    <row r="67" spans="1:10" x14ac:dyDescent="0.25">
      <c r="J67" s="1"/>
    </row>
    <row r="68" spans="1:10" x14ac:dyDescent="0.25">
      <c r="J68" s="1"/>
    </row>
    <row r="69" spans="1:10" x14ac:dyDescent="0.25">
      <c r="J69" s="1"/>
    </row>
    <row r="70" spans="1:10" x14ac:dyDescent="0.25">
      <c r="J70" s="1"/>
    </row>
    <row r="71" spans="1:10" x14ac:dyDescent="0.25">
      <c r="J71" s="1"/>
    </row>
    <row r="72" spans="1:10" x14ac:dyDescent="0.25">
      <c r="J72" s="1"/>
    </row>
    <row r="73" spans="1:10" x14ac:dyDescent="0.25">
      <c r="J73" s="1"/>
    </row>
  </sheetData>
  <mergeCells count="1">
    <mergeCell ref="A1:K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总览</vt:lpstr>
      <vt:lpstr>学生-功课表</vt:lpstr>
      <vt:lpstr>部门活动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kobe</cp:lastModifiedBy>
  <dcterms:created xsi:type="dcterms:W3CDTF">2017-11-03T06:36:00Z</dcterms:created>
  <dcterms:modified xsi:type="dcterms:W3CDTF">2017-12-15T14:13:21Z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