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uanZ\Desktop\Surviving-LZU-Physics\近物实验1\热电子发射规律\"/>
    </mc:Choice>
  </mc:AlternateContent>
  <xr:revisionPtr revIDLastSave="0" documentId="13_ncr:1_{61856D9D-51C2-4546-B937-11774934FB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<sst xmlns="http://schemas.openxmlformats.org/spreadsheetml/2006/main" count="7" uniqueCount="7">
  <si>
    <t>Is</t>
    <phoneticPr fontId="1" type="noConversion"/>
  </si>
  <si>
    <t>Is^2</t>
    <phoneticPr fontId="1" type="noConversion"/>
  </si>
  <si>
    <t>Ipi</t>
    <phoneticPr fontId="1" type="noConversion"/>
  </si>
  <si>
    <t>Delta Ipi</t>
    <phoneticPr fontId="1" type="noConversion"/>
  </si>
  <si>
    <t>Is^2 mid</t>
    <phoneticPr fontId="1" type="noConversion"/>
  </si>
  <si>
    <t>Ipi'</t>
    <phoneticPr fontId="1" type="noConversion"/>
  </si>
  <si>
    <t>Delta Ipi'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</si>
</sst>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" sqref="H1:H20"/>
    </sheetView>
  </sheetViews>
  <sheetFormatPr defaultRowHeight="13.8" x14ac:dyDescent="0.25"/>
  <cols>
    <col min="3" max="3" width="11.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3</v>
      </c>
      <c r="B2">
        <f>A2*A2</f>
        <v>9</v>
      </c>
      <c r="C2">
        <v>45</v>
      </c>
      <c r="D2">
        <f>C2-C3</f>
        <v>1</v>
      </c>
      <c r="E2">
        <f>(B2+B3)/2</f>
        <v>369</v>
      </c>
      <c r="G2">
        <f t="shared" ref="G2:G21" si="0">C2/$C$2</f>
        <v>1</v>
      </c>
      <c r="H2">
        <f>D2/45</f>
        <v>2.2222222222222223E-2</v>
      </c>
    </row>
    <row r="3" spans="1:8" x14ac:dyDescent="0.25">
      <c r="A3">
        <v>27</v>
      </c>
      <c r="B3">
        <f t="shared" ref="B3:B20" si="1">A3*A3</f>
        <v>729</v>
      </c>
      <c r="C3">
        <v>44</v>
      </c>
      <c r="D3">
        <f t="shared" ref="D3:D20" si="2">C3-C4</f>
        <v>2</v>
      </c>
      <c r="E3">
        <f t="shared" ref="E3:E20" si="3">(B3+B4)/2</f>
        <v>1086.5</v>
      </c>
      <c r="G3">
        <f t="shared" si="0"/>
        <v>0.97777777777777775</v>
      </c>
      <c r="H3">
        <f t="shared" ref="H3:H20" si="4">D3/45</f>
        <v>4.4444444444444446E-2</v>
      </c>
    </row>
    <row r="4" spans="1:8" x14ac:dyDescent="0.25">
      <c r="A4">
        <v>38</v>
      </c>
      <c r="B4">
        <f t="shared" si="1"/>
        <v>1444</v>
      </c>
      <c r="C4">
        <v>42</v>
      </c>
      <c r="D4">
        <f t="shared" si="2"/>
        <v>2</v>
      </c>
      <c r="E4">
        <f t="shared" si="3"/>
        <v>1780</v>
      </c>
      <c r="G4">
        <f t="shared" si="0"/>
        <v>0.93333333333333335</v>
      </c>
      <c r="H4">
        <f t="shared" si="4"/>
        <v>4.4444444444444446E-2</v>
      </c>
    </row>
    <row r="5" spans="1:8" x14ac:dyDescent="0.25">
      <c r="A5">
        <v>46</v>
      </c>
      <c r="B5">
        <f t="shared" si="1"/>
        <v>2116</v>
      </c>
      <c r="C5">
        <v>40</v>
      </c>
      <c r="D5">
        <f t="shared" si="2"/>
        <v>2</v>
      </c>
      <c r="E5">
        <f t="shared" si="3"/>
        <v>2516</v>
      </c>
      <c r="G5">
        <f t="shared" si="0"/>
        <v>0.88888888888888884</v>
      </c>
      <c r="H5">
        <f t="shared" si="4"/>
        <v>4.4444444444444446E-2</v>
      </c>
    </row>
    <row r="6" spans="1:8" x14ac:dyDescent="0.25">
      <c r="A6">
        <v>54</v>
      </c>
      <c r="B6">
        <f t="shared" si="1"/>
        <v>2916</v>
      </c>
      <c r="C6">
        <v>38</v>
      </c>
      <c r="D6">
        <f t="shared" si="2"/>
        <v>3</v>
      </c>
      <c r="E6">
        <f t="shared" si="3"/>
        <v>3258</v>
      </c>
      <c r="G6">
        <f t="shared" si="0"/>
        <v>0.84444444444444444</v>
      </c>
      <c r="H6">
        <f t="shared" si="4"/>
        <v>6.6666666666666666E-2</v>
      </c>
    </row>
    <row r="7" spans="1:8" x14ac:dyDescent="0.25">
      <c r="A7">
        <v>60</v>
      </c>
      <c r="B7">
        <f t="shared" si="1"/>
        <v>3600</v>
      </c>
      <c r="C7">
        <v>35</v>
      </c>
      <c r="D7">
        <f t="shared" si="2"/>
        <v>4</v>
      </c>
      <c r="E7">
        <f t="shared" si="3"/>
        <v>3978</v>
      </c>
      <c r="G7">
        <f t="shared" si="0"/>
        <v>0.77777777777777779</v>
      </c>
      <c r="H7">
        <f t="shared" si="4"/>
        <v>8.8888888888888892E-2</v>
      </c>
    </row>
    <row r="8" spans="1:8" x14ac:dyDescent="0.25">
      <c r="A8">
        <v>66</v>
      </c>
      <c r="B8">
        <f t="shared" si="1"/>
        <v>4356</v>
      </c>
      <c r="C8">
        <v>31</v>
      </c>
      <c r="D8">
        <f t="shared" si="2"/>
        <v>3</v>
      </c>
      <c r="E8">
        <f t="shared" si="3"/>
        <v>4698.5</v>
      </c>
      <c r="G8">
        <f t="shared" si="0"/>
        <v>0.68888888888888888</v>
      </c>
      <c r="H8">
        <f t="shared" si="4"/>
        <v>6.6666666666666666E-2</v>
      </c>
    </row>
    <row r="9" spans="1:8" x14ac:dyDescent="0.25">
      <c r="A9">
        <v>71</v>
      </c>
      <c r="B9">
        <f t="shared" si="1"/>
        <v>5041</v>
      </c>
      <c r="C9">
        <v>28</v>
      </c>
      <c r="D9">
        <f t="shared" si="2"/>
        <v>5</v>
      </c>
      <c r="E9">
        <f t="shared" si="3"/>
        <v>5408.5</v>
      </c>
      <c r="G9">
        <f t="shared" si="0"/>
        <v>0.62222222222222223</v>
      </c>
      <c r="H9">
        <f t="shared" si="4"/>
        <v>0.1111111111111111</v>
      </c>
    </row>
    <row r="10" spans="1:8" x14ac:dyDescent="0.25">
      <c r="A10">
        <v>76</v>
      </c>
      <c r="B10">
        <f t="shared" si="1"/>
        <v>5776</v>
      </c>
      <c r="C10">
        <v>23</v>
      </c>
      <c r="D10">
        <f t="shared" si="2"/>
        <v>3</v>
      </c>
      <c r="E10">
        <f t="shared" si="3"/>
        <v>6088</v>
      </c>
      <c r="G10">
        <f t="shared" si="0"/>
        <v>0.51111111111111107</v>
      </c>
      <c r="H10">
        <f t="shared" si="4"/>
        <v>6.6666666666666666E-2</v>
      </c>
    </row>
    <row r="11" spans="1:8" x14ac:dyDescent="0.25">
      <c r="A11">
        <v>80</v>
      </c>
      <c r="B11">
        <f t="shared" si="1"/>
        <v>6400</v>
      </c>
      <c r="C11">
        <v>20</v>
      </c>
      <c r="D11">
        <f t="shared" si="2"/>
        <v>9</v>
      </c>
      <c r="E11">
        <f t="shared" si="3"/>
        <v>6812.5</v>
      </c>
      <c r="G11">
        <f t="shared" si="0"/>
        <v>0.44444444444444442</v>
      </c>
      <c r="H11">
        <f t="shared" si="4"/>
        <v>0.2</v>
      </c>
    </row>
    <row r="12" spans="1:8" x14ac:dyDescent="0.25">
      <c r="A12">
        <v>85</v>
      </c>
      <c r="B12">
        <f t="shared" si="1"/>
        <v>7225</v>
      </c>
      <c r="C12">
        <v>11</v>
      </c>
      <c r="D12">
        <f t="shared" si="2"/>
        <v>2</v>
      </c>
      <c r="E12">
        <f t="shared" si="3"/>
        <v>7573</v>
      </c>
      <c r="G12">
        <f t="shared" si="0"/>
        <v>0.24444444444444444</v>
      </c>
      <c r="H12">
        <f t="shared" si="4"/>
        <v>4.4444444444444446E-2</v>
      </c>
    </row>
    <row r="13" spans="1:8" x14ac:dyDescent="0.25">
      <c r="A13">
        <v>89</v>
      </c>
      <c r="B13">
        <f t="shared" si="1"/>
        <v>7921</v>
      </c>
      <c r="C13">
        <v>9</v>
      </c>
      <c r="D13">
        <f t="shared" si="2"/>
        <v>4</v>
      </c>
      <c r="E13">
        <f t="shared" si="3"/>
        <v>8285</v>
      </c>
      <c r="G13">
        <f t="shared" si="0"/>
        <v>0.2</v>
      </c>
      <c r="H13">
        <f t="shared" si="4"/>
        <v>8.8888888888888892E-2</v>
      </c>
    </row>
    <row r="14" spans="1:8" x14ac:dyDescent="0.25">
      <c r="A14">
        <v>93</v>
      </c>
      <c r="B14">
        <f t="shared" si="1"/>
        <v>8649</v>
      </c>
      <c r="C14">
        <v>5</v>
      </c>
      <c r="D14">
        <f t="shared" si="2"/>
        <v>1</v>
      </c>
      <c r="E14">
        <f t="shared" si="3"/>
        <v>9126.5</v>
      </c>
      <c r="G14">
        <f t="shared" si="0"/>
        <v>0.1111111111111111</v>
      </c>
      <c r="H14">
        <f t="shared" si="4"/>
        <v>2.2222222222222223E-2</v>
      </c>
    </row>
    <row r="15" spans="1:8" x14ac:dyDescent="0.25">
      <c r="A15">
        <v>98</v>
      </c>
      <c r="B15">
        <f t="shared" si="1"/>
        <v>9604</v>
      </c>
      <c r="C15">
        <v>4</v>
      </c>
      <c r="D15">
        <f t="shared" si="2"/>
        <v>1</v>
      </c>
      <c r="E15">
        <f t="shared" si="3"/>
        <v>9802</v>
      </c>
      <c r="G15">
        <f t="shared" si="0"/>
        <v>8.8888888888888892E-2</v>
      </c>
      <c r="H15">
        <f t="shared" si="4"/>
        <v>2.2222222222222223E-2</v>
      </c>
    </row>
    <row r="16" spans="1:8" x14ac:dyDescent="0.25">
      <c r="A16">
        <v>100</v>
      </c>
      <c r="B16">
        <f t="shared" si="1"/>
        <v>10000</v>
      </c>
      <c r="C16">
        <v>3</v>
      </c>
      <c r="D16">
        <f t="shared" si="2"/>
        <v>1</v>
      </c>
      <c r="E16">
        <f t="shared" si="3"/>
        <v>10408</v>
      </c>
      <c r="G16">
        <f t="shared" si="0"/>
        <v>6.6666666666666666E-2</v>
      </c>
      <c r="H16">
        <f t="shared" si="4"/>
        <v>2.2222222222222223E-2</v>
      </c>
    </row>
    <row r="17" spans="1:8" x14ac:dyDescent="0.25">
      <c r="A17">
        <v>104</v>
      </c>
      <c r="B17">
        <f t="shared" si="1"/>
        <v>10816</v>
      </c>
      <c r="C17">
        <v>2</v>
      </c>
      <c r="D17">
        <f t="shared" si="2"/>
        <v>1</v>
      </c>
      <c r="E17">
        <f t="shared" si="3"/>
        <v>11132.5</v>
      </c>
      <c r="G17">
        <f t="shared" si="0"/>
        <v>4.4444444444444446E-2</v>
      </c>
      <c r="H17">
        <f t="shared" si="4"/>
        <v>2.2222222222222223E-2</v>
      </c>
    </row>
    <row r="18" spans="1:8" x14ac:dyDescent="0.25">
      <c r="A18">
        <v>107</v>
      </c>
      <c r="B18">
        <f t="shared" si="1"/>
        <v>11449</v>
      </c>
      <c r="C18">
        <v>1</v>
      </c>
      <c r="D18">
        <f t="shared" si="2"/>
        <v>0</v>
      </c>
      <c r="E18">
        <f t="shared" si="3"/>
        <v>11774.5</v>
      </c>
      <c r="G18">
        <f t="shared" si="0"/>
        <v>2.2222222222222223E-2</v>
      </c>
      <c r="H18">
        <f t="shared" si="4"/>
        <v>0</v>
      </c>
    </row>
    <row r="19" spans="1:8" x14ac:dyDescent="0.25">
      <c r="A19">
        <v>110</v>
      </c>
      <c r="B19">
        <f t="shared" si="1"/>
        <v>12100</v>
      </c>
      <c r="C19">
        <v>1</v>
      </c>
      <c r="D19">
        <f t="shared" si="2"/>
        <v>0</v>
      </c>
      <c r="E19">
        <f t="shared" si="3"/>
        <v>12548</v>
      </c>
      <c r="G19">
        <f t="shared" si="0"/>
        <v>2.2222222222222223E-2</v>
      </c>
      <c r="H19">
        <f t="shared" si="4"/>
        <v>0</v>
      </c>
    </row>
    <row r="20" spans="1:8" x14ac:dyDescent="0.25">
      <c r="A20">
        <v>114</v>
      </c>
      <c r="B20">
        <f t="shared" si="1"/>
        <v>12996</v>
      </c>
      <c r="C20">
        <v>1</v>
      </c>
      <c r="D20">
        <f t="shared" si="2"/>
        <v>1</v>
      </c>
      <c r="E20">
        <f t="shared" si="3"/>
        <v>13342.5</v>
      </c>
      <c r="G20">
        <f t="shared" si="0"/>
        <v>2.2222222222222223E-2</v>
      </c>
      <c r="H20">
        <f t="shared" si="4"/>
        <v>2.2222222222222223E-2</v>
      </c>
    </row>
    <row r="21" spans="1:8" x14ac:dyDescent="0.25">
      <c r="A21">
        <v>117</v>
      </c>
      <c r="B21">
        <f>A21*A21</f>
        <v>13689</v>
      </c>
      <c r="C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</dc:creator>
  <cp:lastModifiedBy>LZX3</cp:lastModifiedBy>
  <dcterms:created xsi:type="dcterms:W3CDTF">2015-06-05T18:19:34Z</dcterms:created>
  <dcterms:modified xsi:type="dcterms:W3CDTF">2024-12-08T12:51:44Z</dcterms:modified>
</cp:coreProperties>
</file>