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5" i="1"/>
  <c r="L96" s="1"/>
  <c r="H95"/>
  <c r="H96" s="1"/>
  <c r="I95"/>
  <c r="I96" s="1"/>
  <c r="J95"/>
  <c r="J96" s="1"/>
  <c r="K95"/>
  <c r="K96" s="1"/>
  <c r="M95"/>
  <c r="N95"/>
  <c r="M96"/>
  <c r="N96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K10"/>
  <c r="L10"/>
  <c r="M10"/>
  <c r="N10"/>
  <c r="O10"/>
  <c r="K11"/>
  <c r="L11"/>
  <c r="M11"/>
  <c r="N11"/>
  <c r="O11"/>
  <c r="K12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K18"/>
  <c r="L18"/>
  <c r="M18"/>
  <c r="N18"/>
  <c r="O18"/>
  <c r="K19"/>
  <c r="L19"/>
  <c r="M19"/>
  <c r="N19"/>
  <c r="O19"/>
  <c r="G18"/>
  <c r="H18"/>
  <c r="I18"/>
  <c r="J18"/>
  <c r="G19"/>
  <c r="H19"/>
  <c r="I19"/>
  <c r="J19"/>
  <c r="C18"/>
  <c r="D18"/>
  <c r="E18"/>
  <c r="C19"/>
  <c r="D19"/>
  <c r="E19"/>
  <c r="F19"/>
  <c r="F18"/>
  <c r="A19"/>
  <c r="A18"/>
  <c r="D4"/>
  <c r="E4"/>
  <c r="F4"/>
  <c r="G4"/>
  <c r="H4"/>
  <c r="I4"/>
  <c r="J4"/>
  <c r="D5"/>
  <c r="E5"/>
  <c r="F5"/>
  <c r="G5"/>
  <c r="H5"/>
  <c r="I5"/>
  <c r="J5"/>
  <c r="D6"/>
  <c r="E6"/>
  <c r="F6"/>
  <c r="G6"/>
  <c r="H6"/>
  <c r="I6"/>
  <c r="J6"/>
  <c r="D7"/>
  <c r="E7"/>
  <c r="F7"/>
  <c r="G7"/>
  <c r="H7"/>
  <c r="I7"/>
  <c r="J7"/>
  <c r="D8"/>
  <c r="E8"/>
  <c r="F8"/>
  <c r="G8"/>
  <c r="H8"/>
  <c r="I8"/>
  <c r="J8"/>
  <c r="D9"/>
  <c r="E9"/>
  <c r="F9"/>
  <c r="G9"/>
  <c r="H9"/>
  <c r="I9"/>
  <c r="J9"/>
  <c r="D10"/>
  <c r="E10"/>
  <c r="F10"/>
  <c r="G10"/>
  <c r="H10"/>
  <c r="I10"/>
  <c r="J10"/>
  <c r="D11"/>
  <c r="E11"/>
  <c r="F11"/>
  <c r="G11"/>
  <c r="H11"/>
  <c r="I11"/>
  <c r="J11"/>
  <c r="D12"/>
  <c r="E12"/>
  <c r="F12"/>
  <c r="G12"/>
  <c r="H12"/>
  <c r="I12"/>
  <c r="J12"/>
  <c r="D13"/>
  <c r="E13"/>
  <c r="F13"/>
  <c r="G13"/>
  <c r="H13"/>
  <c r="I13"/>
  <c r="J13"/>
  <c r="D14"/>
  <c r="E14"/>
  <c r="F14"/>
  <c r="G14"/>
  <c r="H14"/>
  <c r="I14"/>
  <c r="J14"/>
  <c r="D15"/>
  <c r="E15"/>
  <c r="F15"/>
  <c r="G15"/>
  <c r="H15"/>
  <c r="I15"/>
  <c r="J15"/>
  <c r="D16"/>
  <c r="E16"/>
  <c r="F16"/>
  <c r="G16"/>
  <c r="H16"/>
  <c r="I16"/>
  <c r="J16"/>
  <c r="D17"/>
  <c r="E17"/>
  <c r="F17"/>
  <c r="G17"/>
  <c r="H17"/>
  <c r="I17"/>
  <c r="J17"/>
  <c r="C17"/>
  <c r="C16"/>
  <c r="C15"/>
  <c r="C14"/>
  <c r="C13"/>
  <c r="A17"/>
  <c r="A16"/>
  <c r="A15"/>
  <c r="A14"/>
  <c r="A13"/>
  <c r="A12"/>
  <c r="A11"/>
  <c r="A10"/>
  <c r="A9"/>
  <c r="A8"/>
  <c r="A7"/>
  <c r="A6"/>
  <c r="A5"/>
  <c r="C12"/>
  <c r="C11"/>
  <c r="B95"/>
  <c r="B96" s="1"/>
  <c r="C95"/>
  <c r="C96" s="1"/>
  <c r="D95"/>
  <c r="D96" s="1"/>
  <c r="E95"/>
  <c r="E96" s="1"/>
  <c r="F95"/>
  <c r="F96" s="1"/>
  <c r="G95"/>
  <c r="G96" s="1"/>
  <c r="C10" l="1"/>
  <c r="C9"/>
  <c r="C8"/>
  <c r="C7"/>
  <c r="C6"/>
  <c r="C5"/>
  <c r="C4"/>
  <c r="A4"/>
</calcChain>
</file>

<file path=xl/sharedStrings.xml><?xml version="1.0" encoding="utf-8"?>
<sst xmlns="http://schemas.openxmlformats.org/spreadsheetml/2006/main" count="30" uniqueCount="17">
  <si>
    <t>Size</t>
  </si>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</sst>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1.210441E-5</c:v>
                </c:pt>
                <c:pt idx="1">
                  <c:v>1.5658000000000002E-5</c:v>
                </c:pt>
                <c:pt idx="2">
                  <c:v>4.2309899999999993E-5</c:v>
                </c:pt>
                <c:pt idx="3">
                  <c:v>1.4025566666666666E-4</c:v>
                </c:pt>
                <c:pt idx="4">
                  <c:v>5.6735299999999993E-4</c:v>
                </c:pt>
                <c:pt idx="5">
                  <c:v>2.2325433333333336E-3</c:v>
                </c:pt>
                <c:pt idx="6">
                  <c:v>8.9821399999999996E-3</c:v>
                </c:pt>
                <c:pt idx="7">
                  <c:v>3.9174566666666667E-2</c:v>
                </c:pt>
                <c:pt idx="8">
                  <c:v>0.16340633333333332</c:v>
                </c:pt>
                <c:pt idx="9">
                  <c:v>0.67093833333333341</c:v>
                </c:pt>
                <c:pt idx="10">
                  <c:v>2.7066233333333334</c:v>
                </c:pt>
                <c:pt idx="11">
                  <c:v>10.865966666666665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1.5769066666666668E-5</c:v>
                </c:pt>
                <c:pt idx="1">
                  <c:v>2.9872366666666665E-5</c:v>
                </c:pt>
                <c:pt idx="2">
                  <c:v>8.1510466666666665E-5</c:v>
                </c:pt>
                <c:pt idx="3">
                  <c:v>2.5830133333333333E-4</c:v>
                </c:pt>
                <c:pt idx="4">
                  <c:v>1.0112183333333333E-3</c:v>
                </c:pt>
                <c:pt idx="5">
                  <c:v>4.0123366666666672E-3</c:v>
                </c:pt>
                <c:pt idx="6">
                  <c:v>1.6151966666666667E-2</c:v>
                </c:pt>
                <c:pt idx="7">
                  <c:v>7.4043799999999993E-2</c:v>
                </c:pt>
                <c:pt idx="8">
                  <c:v>0.32313200000000003</c:v>
                </c:pt>
                <c:pt idx="9">
                  <c:v>1.3468233333333333</c:v>
                </c:pt>
                <c:pt idx="10">
                  <c:v>5.6419700000000006</c:v>
                </c:pt>
                <c:pt idx="11">
                  <c:v>23.024566666666669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1.0660763333333333E-5</c:v>
                </c:pt>
                <c:pt idx="1">
                  <c:v>1.7545833333333334E-5</c:v>
                </c:pt>
                <c:pt idx="2">
                  <c:v>4.475303333333333E-5</c:v>
                </c:pt>
                <c:pt idx="3">
                  <c:v>1.0816266666666667E-4</c:v>
                </c:pt>
                <c:pt idx="4">
                  <c:v>3.3747999999999997E-4</c:v>
                </c:pt>
                <c:pt idx="5">
                  <c:v>1.2406466666666667E-3</c:v>
                </c:pt>
                <c:pt idx="6">
                  <c:v>4.3368233333333332E-3</c:v>
                </c:pt>
                <c:pt idx="7">
                  <c:v>1.5102200000000001E-2</c:v>
                </c:pt>
                <c:pt idx="8">
                  <c:v>5.5923599999999997E-2</c:v>
                </c:pt>
                <c:pt idx="9">
                  <c:v>0.19706333333333334</c:v>
                </c:pt>
                <c:pt idx="10">
                  <c:v>0.72501033333333342</c:v>
                </c:pt>
                <c:pt idx="11">
                  <c:v>2.5824866666666666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3.2426499999999999E-5</c:v>
                </c:pt>
                <c:pt idx="1">
                  <c:v>4.9306033333333339E-5</c:v>
                </c:pt>
                <c:pt idx="2">
                  <c:v>1.1593600000000001E-4</c:v>
                </c:pt>
                <c:pt idx="3">
                  <c:v>2.7140533333333333E-4</c:v>
                </c:pt>
                <c:pt idx="4">
                  <c:v>7.33039E-4</c:v>
                </c:pt>
                <c:pt idx="5">
                  <c:v>1.93615E-3</c:v>
                </c:pt>
                <c:pt idx="6">
                  <c:v>5.4344366666666671E-3</c:v>
                </c:pt>
                <c:pt idx="7">
                  <c:v>1.4938399999999999E-2</c:v>
                </c:pt>
                <c:pt idx="8">
                  <c:v>4.0853499999999994E-2</c:v>
                </c:pt>
                <c:pt idx="9">
                  <c:v>0.11808666666666667</c:v>
                </c:pt>
                <c:pt idx="10">
                  <c:v>0.3402803333333333</c:v>
                </c:pt>
                <c:pt idx="11">
                  <c:v>0.95815499999999998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8.6685333333333338E-4</c:v>
                </c:pt>
                <c:pt idx="1">
                  <c:v>3.0934000000000001E-3</c:v>
                </c:pt>
                <c:pt idx="2">
                  <c:v>1.1879433333333333E-2</c:v>
                </c:pt>
                <c:pt idx="3">
                  <c:v>4.9094366666666667E-2</c:v>
                </c:pt>
                <c:pt idx="4">
                  <c:v>0.19491833333333333</c:v>
                </c:pt>
                <c:pt idx="5">
                  <c:v>0.77528600000000003</c:v>
                </c:pt>
                <c:pt idx="6">
                  <c:v>3.1483699999999999</c:v>
                </c:pt>
                <c:pt idx="7">
                  <c:v>12.527266666666668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4.6751900000000002E-5</c:v>
                </c:pt>
                <c:pt idx="1">
                  <c:v>7.2182266666666662E-5</c:v>
                </c:pt>
                <c:pt idx="2">
                  <c:v>1.7712433333333334E-4</c:v>
                </c:pt>
                <c:pt idx="3">
                  <c:v>7.2148966666666671E-4</c:v>
                </c:pt>
                <c:pt idx="4">
                  <c:v>1.3340366666666666E-3</c:v>
                </c:pt>
                <c:pt idx="5">
                  <c:v>3.607666666666667E-3</c:v>
                </c:pt>
                <c:pt idx="6">
                  <c:v>1.1391239999999999E-2</c:v>
                </c:pt>
                <c:pt idx="7">
                  <c:v>4.6204133333333335E-2</c:v>
                </c:pt>
                <c:pt idx="8">
                  <c:v>0.218164</c:v>
                </c:pt>
                <c:pt idx="9">
                  <c:v>0.64758000000000004</c:v>
                </c:pt>
                <c:pt idx="10">
                  <c:v>4.5011366666666666</c:v>
                </c:pt>
                <c:pt idx="11">
                  <c:v>21.075999999999997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0">
                  <c:v>5.2470999999999996E-4</c:v>
                </c:pt>
                <c:pt idx="1">
                  <c:v>1.4930633333333334E-3</c:v>
                </c:pt>
                <c:pt idx="2">
                  <c:v>3.5936766666666668E-3</c:v>
                </c:pt>
                <c:pt idx="3">
                  <c:v>1.2700633333333334E-2</c:v>
                </c:pt>
                <c:pt idx="4">
                  <c:v>3.4423966666666667E-2</c:v>
                </c:pt>
                <c:pt idx="5">
                  <c:v>0.11322</c:v>
                </c:pt>
                <c:pt idx="6">
                  <c:v>0.33162133333333332</c:v>
                </c:pt>
                <c:pt idx="7">
                  <c:v>1.0939233333333334</c:v>
                </c:pt>
                <c:pt idx="8">
                  <c:v>3.1698866666666667</c:v>
                </c:pt>
                <c:pt idx="9">
                  <c:v>10.354266666666666</c:v>
                </c:pt>
                <c:pt idx="10">
                  <c:v>30.22623333333333</c:v>
                </c:pt>
                <c:pt idx="11">
                  <c:v>97.471066666666658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7.3848099999999995E-5</c:v>
                </c:pt>
                <c:pt idx="1">
                  <c:v>1.1649099999999999E-4</c:v>
                </c:pt>
                <c:pt idx="2">
                  <c:v>3.0616399999999999E-4</c:v>
                </c:pt>
                <c:pt idx="3">
                  <c:v>8.5819200000000013E-4</c:v>
                </c:pt>
                <c:pt idx="4">
                  <c:v>3.0263266666666669E-3</c:v>
                </c:pt>
                <c:pt idx="5">
                  <c:v>1.3154300000000001E-2</c:v>
                </c:pt>
                <c:pt idx="6">
                  <c:v>5.3709966666666664E-2</c:v>
                </c:pt>
                <c:pt idx="7">
                  <c:v>0.18018199999999998</c:v>
                </c:pt>
                <c:pt idx="8">
                  <c:v>0.80875733333333333</c:v>
                </c:pt>
                <c:pt idx="9">
                  <c:v>3.7839766666666663</c:v>
                </c:pt>
                <c:pt idx="10">
                  <c:v>11.9598</c:v>
                </c:pt>
                <c:pt idx="11">
                  <c:v>51.957333333333338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5154304"/>
        <c:axId val="115168384"/>
      </c:scatterChart>
      <c:valAx>
        <c:axId val="115154304"/>
        <c:scaling>
          <c:logBase val="2"/>
          <c:orientation val="minMax"/>
        </c:scaling>
        <c:axPos val="b"/>
        <c:numFmt formatCode="General" sourceLinked="1"/>
        <c:tickLblPos val="nextTo"/>
        <c:crossAx val="115168384"/>
        <c:crosses val="autoZero"/>
        <c:crossBetween val="midCat"/>
      </c:valAx>
      <c:valAx>
        <c:axId val="11516838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1515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1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1.210441E-5</c:v>
                </c:pt>
                <c:pt idx="1">
                  <c:v>1.5658000000000002E-5</c:v>
                </c:pt>
                <c:pt idx="2">
                  <c:v>4.2309899999999993E-5</c:v>
                </c:pt>
                <c:pt idx="3">
                  <c:v>1.4025566666666666E-4</c:v>
                </c:pt>
                <c:pt idx="4">
                  <c:v>5.6735299999999993E-4</c:v>
                </c:pt>
                <c:pt idx="5">
                  <c:v>2.2325433333333336E-3</c:v>
                </c:pt>
                <c:pt idx="6">
                  <c:v>8.9821399999999996E-3</c:v>
                </c:pt>
                <c:pt idx="7">
                  <c:v>3.9174566666666667E-2</c:v>
                </c:pt>
                <c:pt idx="8">
                  <c:v>0.16340633333333332</c:v>
                </c:pt>
                <c:pt idx="9">
                  <c:v>0.67093833333333341</c:v>
                </c:pt>
                <c:pt idx="10">
                  <c:v>2.7066233333333334</c:v>
                </c:pt>
                <c:pt idx="11">
                  <c:v>10.865966666666665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1.5769066666666668E-5</c:v>
                </c:pt>
                <c:pt idx="1">
                  <c:v>2.9872366666666665E-5</c:v>
                </c:pt>
                <c:pt idx="2">
                  <c:v>8.1510466666666665E-5</c:v>
                </c:pt>
                <c:pt idx="3">
                  <c:v>2.5830133333333333E-4</c:v>
                </c:pt>
                <c:pt idx="4">
                  <c:v>1.0112183333333333E-3</c:v>
                </c:pt>
                <c:pt idx="5">
                  <c:v>4.0123366666666672E-3</c:v>
                </c:pt>
                <c:pt idx="6">
                  <c:v>1.6151966666666667E-2</c:v>
                </c:pt>
                <c:pt idx="7">
                  <c:v>7.4043799999999993E-2</c:v>
                </c:pt>
                <c:pt idx="8">
                  <c:v>0.32313200000000003</c:v>
                </c:pt>
                <c:pt idx="9">
                  <c:v>1.3468233333333333</c:v>
                </c:pt>
                <c:pt idx="10">
                  <c:v>5.6419700000000006</c:v>
                </c:pt>
                <c:pt idx="11">
                  <c:v>23.024566666666669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1.0660763333333333E-5</c:v>
                </c:pt>
                <c:pt idx="1">
                  <c:v>1.7545833333333334E-5</c:v>
                </c:pt>
                <c:pt idx="2">
                  <c:v>4.475303333333333E-5</c:v>
                </c:pt>
                <c:pt idx="3">
                  <c:v>1.0816266666666667E-4</c:v>
                </c:pt>
                <c:pt idx="4">
                  <c:v>3.3747999999999997E-4</c:v>
                </c:pt>
                <c:pt idx="5">
                  <c:v>1.2406466666666667E-3</c:v>
                </c:pt>
                <c:pt idx="6">
                  <c:v>4.3368233333333332E-3</c:v>
                </c:pt>
                <c:pt idx="7">
                  <c:v>1.5102200000000001E-2</c:v>
                </c:pt>
                <c:pt idx="8">
                  <c:v>5.5923599999999997E-2</c:v>
                </c:pt>
                <c:pt idx="9">
                  <c:v>0.19706333333333334</c:v>
                </c:pt>
                <c:pt idx="10">
                  <c:v>0.72501033333333342</c:v>
                </c:pt>
                <c:pt idx="11">
                  <c:v>2.5824866666666666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3.2426499999999999E-5</c:v>
                </c:pt>
                <c:pt idx="1">
                  <c:v>4.9306033333333339E-5</c:v>
                </c:pt>
                <c:pt idx="2">
                  <c:v>1.1593600000000001E-4</c:v>
                </c:pt>
                <c:pt idx="3">
                  <c:v>2.7140533333333333E-4</c:v>
                </c:pt>
                <c:pt idx="4">
                  <c:v>7.33039E-4</c:v>
                </c:pt>
                <c:pt idx="5">
                  <c:v>1.93615E-3</c:v>
                </c:pt>
                <c:pt idx="6">
                  <c:v>5.4344366666666671E-3</c:v>
                </c:pt>
                <c:pt idx="7">
                  <c:v>1.4938399999999999E-2</c:v>
                </c:pt>
                <c:pt idx="8">
                  <c:v>4.0853499999999994E-2</c:v>
                </c:pt>
                <c:pt idx="9">
                  <c:v>0.11808666666666667</c:v>
                </c:pt>
                <c:pt idx="10">
                  <c:v>0.3402803333333333</c:v>
                </c:pt>
                <c:pt idx="11">
                  <c:v>0.95815499999999998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8.6685333333333338E-4</c:v>
                </c:pt>
                <c:pt idx="1">
                  <c:v>3.0934000000000001E-3</c:v>
                </c:pt>
                <c:pt idx="2">
                  <c:v>1.1879433333333333E-2</c:v>
                </c:pt>
                <c:pt idx="3">
                  <c:v>4.9094366666666667E-2</c:v>
                </c:pt>
                <c:pt idx="4">
                  <c:v>0.19491833333333333</c:v>
                </c:pt>
                <c:pt idx="5">
                  <c:v>0.77528600000000003</c:v>
                </c:pt>
                <c:pt idx="6">
                  <c:v>3.1483699999999999</c:v>
                </c:pt>
                <c:pt idx="7">
                  <c:v>12.527266666666668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4.6751900000000002E-5</c:v>
                </c:pt>
                <c:pt idx="1">
                  <c:v>7.2182266666666662E-5</c:v>
                </c:pt>
                <c:pt idx="2">
                  <c:v>1.7712433333333334E-4</c:v>
                </c:pt>
                <c:pt idx="3">
                  <c:v>7.2148966666666671E-4</c:v>
                </c:pt>
                <c:pt idx="4">
                  <c:v>1.3340366666666666E-3</c:v>
                </c:pt>
                <c:pt idx="5">
                  <c:v>3.607666666666667E-3</c:v>
                </c:pt>
                <c:pt idx="6">
                  <c:v>1.1391239999999999E-2</c:v>
                </c:pt>
                <c:pt idx="7">
                  <c:v>4.6204133333333335E-2</c:v>
                </c:pt>
                <c:pt idx="8">
                  <c:v>0.218164</c:v>
                </c:pt>
                <c:pt idx="9">
                  <c:v>0.64758000000000004</c:v>
                </c:pt>
                <c:pt idx="10">
                  <c:v>4.5011366666666666</c:v>
                </c:pt>
                <c:pt idx="11">
                  <c:v>21.075999999999997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7"/>
          <c:order val="6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7.3848099999999995E-5</c:v>
                </c:pt>
                <c:pt idx="1">
                  <c:v>1.1649099999999999E-4</c:v>
                </c:pt>
                <c:pt idx="2">
                  <c:v>3.0616399999999999E-4</c:v>
                </c:pt>
                <c:pt idx="3">
                  <c:v>8.5819200000000013E-4</c:v>
                </c:pt>
                <c:pt idx="4">
                  <c:v>3.0263266666666669E-3</c:v>
                </c:pt>
                <c:pt idx="5">
                  <c:v>1.3154300000000001E-2</c:v>
                </c:pt>
                <c:pt idx="6">
                  <c:v>5.3709966666666664E-2</c:v>
                </c:pt>
                <c:pt idx="7">
                  <c:v>0.18018199999999998</c:v>
                </c:pt>
                <c:pt idx="8">
                  <c:v>0.80875733333333333</c:v>
                </c:pt>
                <c:pt idx="9">
                  <c:v>3.7839766666666663</c:v>
                </c:pt>
                <c:pt idx="10">
                  <c:v>11.9598</c:v>
                </c:pt>
                <c:pt idx="11">
                  <c:v>51.957333333333338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0">
                  <c:v>5.2470999999999996E-4</c:v>
                </c:pt>
                <c:pt idx="1">
                  <c:v>1.4930633333333334E-3</c:v>
                </c:pt>
                <c:pt idx="2">
                  <c:v>3.5936766666666668E-3</c:v>
                </c:pt>
                <c:pt idx="3">
                  <c:v>1.2700633333333334E-2</c:v>
                </c:pt>
                <c:pt idx="4">
                  <c:v>3.4423966666666667E-2</c:v>
                </c:pt>
                <c:pt idx="5">
                  <c:v>0.11322</c:v>
                </c:pt>
                <c:pt idx="6">
                  <c:v>0.33162133333333332</c:v>
                </c:pt>
                <c:pt idx="7">
                  <c:v>1.0939233333333334</c:v>
                </c:pt>
                <c:pt idx="8">
                  <c:v>3.1698866666666667</c:v>
                </c:pt>
                <c:pt idx="9">
                  <c:v>10.354266666666666</c:v>
                </c:pt>
                <c:pt idx="10">
                  <c:v>30.22623333333333</c:v>
                </c:pt>
                <c:pt idx="11">
                  <c:v>97.471066666666658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9"/>
          <c:order val="8"/>
          <c:tx>
            <c:strRef>
              <c:f>Sheet1!$K$3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3.4092233333333332E-5</c:v>
                </c:pt>
                <c:pt idx="1">
                  <c:v>5.0527599999999994E-5</c:v>
                </c:pt>
                <c:pt idx="2">
                  <c:v>1.3270466666666668E-4</c:v>
                </c:pt>
                <c:pt idx="3">
                  <c:v>4.1721366666666663E-4</c:v>
                </c:pt>
                <c:pt idx="4">
                  <c:v>1.6055566666666667E-3</c:v>
                </c:pt>
                <c:pt idx="5">
                  <c:v>6.2404366666666674E-3</c:v>
                </c:pt>
                <c:pt idx="6">
                  <c:v>1.5352166666666667E-2</c:v>
                </c:pt>
                <c:pt idx="7">
                  <c:v>5.4032899999999995E-2</c:v>
                </c:pt>
                <c:pt idx="8">
                  <c:v>0.2049913333333333</c:v>
                </c:pt>
                <c:pt idx="9">
                  <c:v>0.81391533333333344</c:v>
                </c:pt>
                <c:pt idx="10">
                  <c:v>3.2833533333333329</c:v>
                </c:pt>
                <c:pt idx="11">
                  <c:v>13.306700000000001</c:v>
                </c:pt>
                <c:pt idx="12">
                  <c:v>87.742933333333326</c:v>
                </c:pt>
                <c:pt idx="13">
                  <c:v>401.47800000000001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0"/>
          <c:order val="9"/>
          <c:tx>
            <c:strRef>
              <c:f>Sheet1!$L$3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6.3742533333333335E-5</c:v>
                </c:pt>
                <c:pt idx="1">
                  <c:v>9.2282199999999982E-5</c:v>
                </c:pt>
                <c:pt idx="2">
                  <c:v>2.2687433333333333E-4</c:v>
                </c:pt>
                <c:pt idx="3">
                  <c:v>7.2193399999999992E-4</c:v>
                </c:pt>
                <c:pt idx="4">
                  <c:v>2.6119966666666669E-3</c:v>
                </c:pt>
                <c:pt idx="5">
                  <c:v>1.0028896666666667E-2</c:v>
                </c:pt>
                <c:pt idx="6">
                  <c:v>3.9269166666666667E-2</c:v>
                </c:pt>
                <c:pt idx="7">
                  <c:v>0.16127899999999998</c:v>
                </c:pt>
                <c:pt idx="8">
                  <c:v>0.66166633333333336</c:v>
                </c:pt>
                <c:pt idx="9">
                  <c:v>2.7142033333333333</c:v>
                </c:pt>
                <c:pt idx="10">
                  <c:v>11.308666666666667</c:v>
                </c:pt>
                <c:pt idx="11">
                  <c:v>55.904899999999998</c:v>
                </c:pt>
                <c:pt idx="12">
                  <c:v>205.07000000000002</c:v>
                </c:pt>
                <c:pt idx="13">
                  <c:v>893.92433333333338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1"/>
          <c:order val="10"/>
          <c:tx>
            <c:strRef>
              <c:f>Sheet1!$M$3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9.299293333333334E-4</c:v>
                </c:pt>
                <c:pt idx="1">
                  <c:v>3.0610833333333336E-3</c:v>
                </c:pt>
                <c:pt idx="2">
                  <c:v>1.3360933333333333E-2</c:v>
                </c:pt>
                <c:pt idx="3">
                  <c:v>5.4408000000000005E-2</c:v>
                </c:pt>
                <c:pt idx="4">
                  <c:v>0.20748599999999998</c:v>
                </c:pt>
                <c:pt idx="5">
                  <c:v>0.82190866666666673</c:v>
                </c:pt>
                <c:pt idx="6">
                  <c:v>3.4444933333333334</c:v>
                </c:pt>
                <c:pt idx="7">
                  <c:v>14.153700000000001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2"/>
          <c:order val="11"/>
          <c:tx>
            <c:strRef>
              <c:f>Sheet1!$N$3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Sheet1!$N$4:$N$19</c:f>
              <c:numCache>
                <c:formatCode>General</c:formatCode>
                <c:ptCount val="16"/>
                <c:pt idx="0">
                  <c:v>7.5736033333333335E-5</c:v>
                </c:pt>
                <c:pt idx="1">
                  <c:v>1.2692966666666666E-4</c:v>
                </c:pt>
                <c:pt idx="2">
                  <c:v>2.66075E-4</c:v>
                </c:pt>
                <c:pt idx="3">
                  <c:v>6.7396033333333319E-4</c:v>
                </c:pt>
                <c:pt idx="4">
                  <c:v>2.0016700000000001E-3</c:v>
                </c:pt>
                <c:pt idx="5">
                  <c:v>6.7662566666666672E-3</c:v>
                </c:pt>
                <c:pt idx="6">
                  <c:v>1.8044899999999999E-2</c:v>
                </c:pt>
                <c:pt idx="7">
                  <c:v>5.4052099999999999E-2</c:v>
                </c:pt>
                <c:pt idx="8">
                  <c:v>0.21515033333333333</c:v>
                </c:pt>
                <c:pt idx="9">
                  <c:v>0.85866133333333339</c:v>
                </c:pt>
                <c:pt idx="10">
                  <c:v>3.4629233333333338</c:v>
                </c:pt>
                <c:pt idx="11">
                  <c:v>25.27003333333333</c:v>
                </c:pt>
                <c:pt idx="12">
                  <c:v>118.52833333333332</c:v>
                </c:pt>
                <c:pt idx="13">
                  <c:v>546.82366666666678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3"/>
          <c:order val="12"/>
          <c:tx>
            <c:strRef>
              <c:f>Sheet1!$O$3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Sheet1!$A$4:$A$19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Sheet1!$O$4:$O$19</c:f>
              <c:numCache>
                <c:formatCode>General</c:formatCode>
                <c:ptCount val="16"/>
                <c:pt idx="0">
                  <c:v>1.0194373333333334E-4</c:v>
                </c:pt>
                <c:pt idx="1">
                  <c:v>1.6013333333333331E-4</c:v>
                </c:pt>
                <c:pt idx="2">
                  <c:v>3.7923466666666669E-4</c:v>
                </c:pt>
                <c:pt idx="3">
                  <c:v>1.2523066666666667E-3</c:v>
                </c:pt>
                <c:pt idx="4">
                  <c:v>5.0745266666666665E-3</c:v>
                </c:pt>
                <c:pt idx="5">
                  <c:v>2.4286333333333337E-2</c:v>
                </c:pt>
                <c:pt idx="6">
                  <c:v>0.15111933333333333</c:v>
                </c:pt>
                <c:pt idx="7">
                  <c:v>1.0757833333333331</c:v>
                </c:pt>
                <c:pt idx="8">
                  <c:v>8.2569133333333333</c:v>
                </c:pt>
                <c:pt idx="9">
                  <c:v>74.431633333333338</c:v>
                </c:pt>
                <c:pt idx="10">
                  <c:v>661.0383333333333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7348224"/>
        <c:axId val="117349760"/>
      </c:scatterChart>
      <c:valAx>
        <c:axId val="117348224"/>
        <c:scaling>
          <c:logBase val="2"/>
          <c:orientation val="minMax"/>
        </c:scaling>
        <c:axPos val="b"/>
        <c:numFmt formatCode="General" sourceLinked="1"/>
        <c:tickLblPos val="nextTo"/>
        <c:crossAx val="117349760"/>
        <c:crosses val="autoZero"/>
        <c:crossBetween val="midCat"/>
      </c:valAx>
      <c:valAx>
        <c:axId val="1173497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734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180975</xdr:rowOff>
    </xdr:from>
    <xdr:to>
      <xdr:col>19</xdr:col>
      <xdr:colOff>76201</xdr:colOff>
      <xdr:row>40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11</xdr:row>
      <xdr:rowOff>9525</xdr:rowOff>
    </xdr:from>
    <xdr:to>
      <xdr:col>36</xdr:col>
      <xdr:colOff>0</xdr:colOff>
      <xdr:row>46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workbookViewId="0">
      <selection activeCell="R75" sqref="R75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5">
      <c r="A1" s="1">
        <v>41566.56527777778</v>
      </c>
    </row>
    <row r="2" spans="1:15" ht="20.25" thickBot="1">
      <c r="A2" s="3" t="s">
        <v>9</v>
      </c>
      <c r="B2" s="3"/>
      <c r="C2" s="3"/>
      <c r="D2" s="3"/>
      <c r="E2" s="3"/>
      <c r="F2" s="3"/>
      <c r="G2" s="3"/>
      <c r="H2" s="3"/>
      <c r="I2" s="3"/>
    </row>
    <row r="3" spans="1:15" ht="15.75" thickTop="1">
      <c r="A3" t="s">
        <v>7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11</v>
      </c>
      <c r="J3" t="s">
        <v>10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</row>
    <row r="4" spans="1:15">
      <c r="A4">
        <f>A43</f>
        <v>18</v>
      </c>
      <c r="C4">
        <f t="shared" ref="C4" si="0">AVERAGE(B43:B45)</f>
        <v>1.210441E-5</v>
      </c>
      <c r="D4">
        <f t="shared" ref="D4" si="1">AVERAGE(C43:C45)</f>
        <v>1.5769066666666668E-5</v>
      </c>
      <c r="E4">
        <f t="shared" ref="E4" si="2">AVERAGE(D43:D45)</f>
        <v>1.0660763333333333E-5</v>
      </c>
      <c r="F4">
        <f t="shared" ref="F4" si="3">AVERAGE(E43:E45)</f>
        <v>3.2426499999999999E-5</v>
      </c>
      <c r="G4">
        <f t="shared" ref="G4" si="4">AVERAGE(F43:F45)</f>
        <v>8.6685333333333338E-4</v>
      </c>
      <c r="H4">
        <f t="shared" ref="H4" si="5">AVERAGE(G43:G45)</f>
        <v>4.6751900000000002E-5</v>
      </c>
      <c r="I4">
        <f t="shared" ref="I4" si="6">AVERAGE(H43:H45)</f>
        <v>7.3848099999999995E-5</v>
      </c>
      <c r="J4">
        <f t="shared" ref="J4" si="7">AVERAGE(I43:I45)</f>
        <v>5.2470999999999996E-4</v>
      </c>
      <c r="K4">
        <f t="shared" ref="K4" si="8">AVERAGE(J43:J45)</f>
        <v>3.4092233333333332E-5</v>
      </c>
      <c r="L4">
        <f t="shared" ref="L4" si="9">AVERAGE(K43:K45)</f>
        <v>6.3742533333333335E-5</v>
      </c>
      <c r="M4">
        <f t="shared" ref="M4" si="10">AVERAGE(L43:L45)</f>
        <v>9.299293333333334E-4</v>
      </c>
      <c r="N4">
        <f t="shared" ref="N4" si="11">AVERAGE(M43:M45)</f>
        <v>7.5736033333333335E-5</v>
      </c>
      <c r="O4">
        <f t="shared" ref="O4" si="12">AVERAGE(N43:N45)</f>
        <v>1.0194373333333334E-4</v>
      </c>
    </row>
    <row r="5" spans="1:15">
      <c r="A5">
        <f>A46</f>
        <v>34</v>
      </c>
      <c r="C5">
        <f t="shared" ref="C5" si="13">AVERAGE(B46:B48)</f>
        <v>1.5658000000000002E-5</v>
      </c>
      <c r="D5">
        <f t="shared" ref="D5" si="14">AVERAGE(C46:C48)</f>
        <v>2.9872366666666665E-5</v>
      </c>
      <c r="E5">
        <f t="shared" ref="E5" si="15">AVERAGE(D46:D48)</f>
        <v>1.7545833333333334E-5</v>
      </c>
      <c r="F5">
        <f t="shared" ref="F5" si="16">AVERAGE(E46:E48)</f>
        <v>4.9306033333333339E-5</v>
      </c>
      <c r="G5">
        <f t="shared" ref="G5" si="17">AVERAGE(F46:F48)</f>
        <v>3.0934000000000001E-3</v>
      </c>
      <c r="H5">
        <f t="shared" ref="H5" si="18">AVERAGE(G46:G48)</f>
        <v>7.2182266666666662E-5</v>
      </c>
      <c r="I5">
        <f t="shared" ref="I5" si="19">AVERAGE(H46:H48)</f>
        <v>1.1649099999999999E-4</v>
      </c>
      <c r="J5">
        <f t="shared" ref="J5" si="20">AVERAGE(I46:I48)</f>
        <v>1.4930633333333334E-3</v>
      </c>
      <c r="K5">
        <f t="shared" ref="K5" si="21">AVERAGE(J46:J48)</f>
        <v>5.0527599999999994E-5</v>
      </c>
      <c r="L5">
        <f t="shared" ref="L5" si="22">AVERAGE(K46:K48)</f>
        <v>9.2282199999999982E-5</v>
      </c>
      <c r="M5">
        <f t="shared" ref="M5" si="23">AVERAGE(L46:L48)</f>
        <v>3.0610833333333336E-3</v>
      </c>
      <c r="N5">
        <f t="shared" ref="N5" si="24">AVERAGE(M46:M48)</f>
        <v>1.2692966666666666E-4</v>
      </c>
      <c r="O5">
        <f t="shared" ref="O5" si="25">AVERAGE(N46:N48)</f>
        <v>1.6013333333333331E-4</v>
      </c>
    </row>
    <row r="6" spans="1:15">
      <c r="A6">
        <f>A49</f>
        <v>66</v>
      </c>
      <c r="C6">
        <f t="shared" ref="C6" si="26">AVERAGE(B49:B51)</f>
        <v>4.2309899999999993E-5</v>
      </c>
      <c r="D6">
        <f t="shared" ref="D6" si="27">AVERAGE(C49:C51)</f>
        <v>8.1510466666666665E-5</v>
      </c>
      <c r="E6">
        <f t="shared" ref="E6" si="28">AVERAGE(D49:D51)</f>
        <v>4.475303333333333E-5</v>
      </c>
      <c r="F6">
        <f t="shared" ref="F6" si="29">AVERAGE(E49:E51)</f>
        <v>1.1593600000000001E-4</v>
      </c>
      <c r="G6">
        <f t="shared" ref="G6" si="30">AVERAGE(F49:F51)</f>
        <v>1.1879433333333333E-2</v>
      </c>
      <c r="H6">
        <f t="shared" ref="H6" si="31">AVERAGE(G49:G51)</f>
        <v>1.7712433333333334E-4</v>
      </c>
      <c r="I6">
        <f t="shared" ref="I6" si="32">AVERAGE(H49:H51)</f>
        <v>3.0616399999999999E-4</v>
      </c>
      <c r="J6">
        <f t="shared" ref="J6" si="33">AVERAGE(I49:I51)</f>
        <v>3.5936766666666668E-3</v>
      </c>
      <c r="K6">
        <f t="shared" ref="K6" si="34">AVERAGE(J49:J51)</f>
        <v>1.3270466666666668E-4</v>
      </c>
      <c r="L6">
        <f t="shared" ref="L6" si="35">AVERAGE(K49:K51)</f>
        <v>2.2687433333333333E-4</v>
      </c>
      <c r="M6">
        <f t="shared" ref="M6" si="36">AVERAGE(L49:L51)</f>
        <v>1.3360933333333333E-2</v>
      </c>
      <c r="N6">
        <f t="shared" ref="N6" si="37">AVERAGE(M49:M51)</f>
        <v>2.66075E-4</v>
      </c>
      <c r="O6">
        <f t="shared" ref="O6" si="38">AVERAGE(N49:N51)</f>
        <v>3.7923466666666669E-4</v>
      </c>
    </row>
    <row r="7" spans="1:15">
      <c r="A7">
        <f>A52</f>
        <v>130</v>
      </c>
      <c r="C7">
        <f t="shared" ref="C7" si="39">AVERAGE(B52:B54)</f>
        <v>1.4025566666666666E-4</v>
      </c>
      <c r="D7">
        <f t="shared" ref="D7" si="40">AVERAGE(C52:C54)</f>
        <v>2.5830133333333333E-4</v>
      </c>
      <c r="E7">
        <f t="shared" ref="E7" si="41">AVERAGE(D52:D54)</f>
        <v>1.0816266666666667E-4</v>
      </c>
      <c r="F7">
        <f t="shared" ref="F7" si="42">AVERAGE(E52:E54)</f>
        <v>2.7140533333333333E-4</v>
      </c>
      <c r="G7">
        <f t="shared" ref="G7" si="43">AVERAGE(F52:F54)</f>
        <v>4.9094366666666667E-2</v>
      </c>
      <c r="H7">
        <f t="shared" ref="H7" si="44">AVERAGE(G52:G54)</f>
        <v>7.2148966666666671E-4</v>
      </c>
      <c r="I7">
        <f t="shared" ref="I7" si="45">AVERAGE(H52:H54)</f>
        <v>8.5819200000000013E-4</v>
      </c>
      <c r="J7">
        <f t="shared" ref="J7" si="46">AVERAGE(I52:I54)</f>
        <v>1.2700633333333334E-2</v>
      </c>
      <c r="K7">
        <f t="shared" ref="K7" si="47">AVERAGE(J52:J54)</f>
        <v>4.1721366666666663E-4</v>
      </c>
      <c r="L7">
        <f t="shared" ref="L7" si="48">AVERAGE(K52:K54)</f>
        <v>7.2193399999999992E-4</v>
      </c>
      <c r="M7">
        <f t="shared" ref="M7" si="49">AVERAGE(L52:L54)</f>
        <v>5.4408000000000005E-2</v>
      </c>
      <c r="N7">
        <f t="shared" ref="N7" si="50">AVERAGE(M52:M54)</f>
        <v>6.7396033333333319E-4</v>
      </c>
      <c r="O7">
        <f t="shared" ref="O7" si="51">AVERAGE(N52:N54)</f>
        <v>1.2523066666666667E-3</v>
      </c>
    </row>
    <row r="8" spans="1:15">
      <c r="A8">
        <f>A55</f>
        <v>258</v>
      </c>
      <c r="C8">
        <f t="shared" ref="C8" si="52">AVERAGE(B55:B57)</f>
        <v>5.6735299999999993E-4</v>
      </c>
      <c r="D8">
        <f t="shared" ref="D8" si="53">AVERAGE(C55:C57)</f>
        <v>1.0112183333333333E-3</v>
      </c>
      <c r="E8">
        <f t="shared" ref="E8" si="54">AVERAGE(D55:D57)</f>
        <v>3.3747999999999997E-4</v>
      </c>
      <c r="F8">
        <f t="shared" ref="F8" si="55">AVERAGE(E55:E57)</f>
        <v>7.33039E-4</v>
      </c>
      <c r="G8">
        <f t="shared" ref="G8" si="56">AVERAGE(F55:F57)</f>
        <v>0.19491833333333333</v>
      </c>
      <c r="H8">
        <f t="shared" ref="H8" si="57">AVERAGE(G55:G57)</f>
        <v>1.3340366666666666E-3</v>
      </c>
      <c r="I8">
        <f t="shared" ref="I8" si="58">AVERAGE(H55:H57)</f>
        <v>3.0263266666666669E-3</v>
      </c>
      <c r="J8">
        <f t="shared" ref="J8" si="59">AVERAGE(I55:I57)</f>
        <v>3.4423966666666667E-2</v>
      </c>
      <c r="K8">
        <f t="shared" ref="K8" si="60">AVERAGE(J55:J57)</f>
        <v>1.6055566666666667E-3</v>
      </c>
      <c r="L8">
        <f t="shared" ref="L8" si="61">AVERAGE(K55:K57)</f>
        <v>2.6119966666666669E-3</v>
      </c>
      <c r="M8">
        <f t="shared" ref="M8" si="62">AVERAGE(L55:L57)</f>
        <v>0.20748599999999998</v>
      </c>
      <c r="N8">
        <f t="shared" ref="N8" si="63">AVERAGE(M55:M57)</f>
        <v>2.0016700000000001E-3</v>
      </c>
      <c r="O8">
        <f t="shared" ref="O8" si="64">AVERAGE(N55:N57)</f>
        <v>5.0745266666666665E-3</v>
      </c>
    </row>
    <row r="9" spans="1:15">
      <c r="A9">
        <f>A58</f>
        <v>514</v>
      </c>
      <c r="C9">
        <f t="shared" ref="C9" si="65">AVERAGE(B58:B60)</f>
        <v>2.2325433333333336E-3</v>
      </c>
      <c r="D9">
        <f t="shared" ref="D9" si="66">AVERAGE(C58:C60)</f>
        <v>4.0123366666666672E-3</v>
      </c>
      <c r="E9">
        <f t="shared" ref="E9" si="67">AVERAGE(D58:D60)</f>
        <v>1.2406466666666667E-3</v>
      </c>
      <c r="F9">
        <f t="shared" ref="F9" si="68">AVERAGE(E58:E60)</f>
        <v>1.93615E-3</v>
      </c>
      <c r="G9">
        <f t="shared" ref="G9" si="69">AVERAGE(F58:F60)</f>
        <v>0.77528600000000003</v>
      </c>
      <c r="H9">
        <f t="shared" ref="H9" si="70">AVERAGE(G58:G60)</f>
        <v>3.607666666666667E-3</v>
      </c>
      <c r="I9">
        <f t="shared" ref="I9" si="71">AVERAGE(H58:H60)</f>
        <v>1.3154300000000001E-2</v>
      </c>
      <c r="J9">
        <f t="shared" ref="J9" si="72">AVERAGE(I58:I60)</f>
        <v>0.11322</v>
      </c>
      <c r="K9">
        <f t="shared" ref="K9" si="73">AVERAGE(J58:J60)</f>
        <v>6.2404366666666674E-3</v>
      </c>
      <c r="L9">
        <f t="shared" ref="L9" si="74">AVERAGE(K58:K60)</f>
        <v>1.0028896666666667E-2</v>
      </c>
      <c r="M9">
        <f t="shared" ref="M9" si="75">AVERAGE(L58:L60)</f>
        <v>0.82190866666666673</v>
      </c>
      <c r="N9">
        <f t="shared" ref="N9" si="76">AVERAGE(M58:M60)</f>
        <v>6.7662566666666672E-3</v>
      </c>
      <c r="O9">
        <f t="shared" ref="O9" si="77">AVERAGE(N58:N60)</f>
        <v>2.4286333333333337E-2</v>
      </c>
    </row>
    <row r="10" spans="1:15">
      <c r="A10">
        <f>A61</f>
        <v>1026</v>
      </c>
      <c r="C10">
        <f t="shared" ref="C10" si="78">AVERAGE(B61:B63)</f>
        <v>8.9821399999999996E-3</v>
      </c>
      <c r="D10">
        <f t="shared" ref="D10" si="79">AVERAGE(C61:C63)</f>
        <v>1.6151966666666667E-2</v>
      </c>
      <c r="E10">
        <f t="shared" ref="E10" si="80">AVERAGE(D61:D63)</f>
        <v>4.3368233333333332E-3</v>
      </c>
      <c r="F10">
        <f t="shared" ref="F10" si="81">AVERAGE(E61:E63)</f>
        <v>5.4344366666666671E-3</v>
      </c>
      <c r="G10">
        <f t="shared" ref="G10" si="82">AVERAGE(F61:F63)</f>
        <v>3.1483699999999999</v>
      </c>
      <c r="H10">
        <f t="shared" ref="H10" si="83">AVERAGE(G61:G63)</f>
        <v>1.1391239999999999E-2</v>
      </c>
      <c r="I10">
        <f t="shared" ref="I10" si="84">AVERAGE(H61:H63)</f>
        <v>5.3709966666666664E-2</v>
      </c>
      <c r="J10">
        <f t="shared" ref="J10" si="85">AVERAGE(I61:I63)</f>
        <v>0.33162133333333332</v>
      </c>
      <c r="K10">
        <f t="shared" ref="K10" si="86">AVERAGE(J61:J63)</f>
        <v>1.5352166666666667E-2</v>
      </c>
      <c r="L10">
        <f t="shared" ref="L10" si="87">AVERAGE(K61:K63)</f>
        <v>3.9269166666666667E-2</v>
      </c>
      <c r="M10">
        <f t="shared" ref="M10" si="88">AVERAGE(L61:L63)</f>
        <v>3.4444933333333334</v>
      </c>
      <c r="N10">
        <f t="shared" ref="N10" si="89">AVERAGE(M61:M63)</f>
        <v>1.8044899999999999E-2</v>
      </c>
      <c r="O10">
        <f t="shared" ref="O10" si="90">AVERAGE(N61:N63)</f>
        <v>0.15111933333333333</v>
      </c>
    </row>
    <row r="11" spans="1:15">
      <c r="A11">
        <f>A64</f>
        <v>2050</v>
      </c>
      <c r="C11">
        <f t="shared" ref="C11" si="91">AVERAGE(B64:B66)</f>
        <v>3.9174566666666667E-2</v>
      </c>
      <c r="D11">
        <f t="shared" ref="D11" si="92">AVERAGE(C64:C66)</f>
        <v>7.4043799999999993E-2</v>
      </c>
      <c r="E11">
        <f t="shared" ref="E11" si="93">AVERAGE(D64:D66)</f>
        <v>1.5102200000000001E-2</v>
      </c>
      <c r="F11">
        <f t="shared" ref="F11" si="94">AVERAGE(E64:E66)</f>
        <v>1.4938399999999999E-2</v>
      </c>
      <c r="G11">
        <f t="shared" ref="G11" si="95">AVERAGE(F64:F66)</f>
        <v>12.527266666666668</v>
      </c>
      <c r="H11">
        <f t="shared" ref="H11" si="96">AVERAGE(G64:G66)</f>
        <v>4.6204133333333335E-2</v>
      </c>
      <c r="I11">
        <f t="shared" ref="I11" si="97">AVERAGE(H64:H66)</f>
        <v>0.18018199999999998</v>
      </c>
      <c r="J11">
        <f t="shared" ref="J11" si="98">AVERAGE(I64:I66)</f>
        <v>1.0939233333333334</v>
      </c>
      <c r="K11">
        <f t="shared" ref="K11" si="99">AVERAGE(J64:J66)</f>
        <v>5.4032899999999995E-2</v>
      </c>
      <c r="L11">
        <f t="shared" ref="L11" si="100">AVERAGE(K64:K66)</f>
        <v>0.16127899999999998</v>
      </c>
      <c r="M11">
        <f t="shared" ref="M11" si="101">AVERAGE(L64:L66)</f>
        <v>14.153700000000001</v>
      </c>
      <c r="N11">
        <f t="shared" ref="N11" si="102">AVERAGE(M64:M66)</f>
        <v>5.4052099999999999E-2</v>
      </c>
      <c r="O11">
        <f t="shared" ref="O11" si="103">AVERAGE(N64:N66)</f>
        <v>1.0757833333333331</v>
      </c>
    </row>
    <row r="12" spans="1:15">
      <c r="A12">
        <f>A67</f>
        <v>4098</v>
      </c>
      <c r="C12">
        <f>AVERAGE(B67:B69)</f>
        <v>0.16340633333333332</v>
      </c>
      <c r="D12">
        <f t="shared" ref="D12:J12" si="104">AVERAGE(C67:C69)</f>
        <v>0.32313200000000003</v>
      </c>
      <c r="E12">
        <f t="shared" si="104"/>
        <v>5.5923599999999997E-2</v>
      </c>
      <c r="F12">
        <f t="shared" si="104"/>
        <v>4.0853499999999994E-2</v>
      </c>
      <c r="G12" t="e">
        <f t="shared" si="104"/>
        <v>#DIV/0!</v>
      </c>
      <c r="H12">
        <f t="shared" si="104"/>
        <v>0.218164</v>
      </c>
      <c r="I12">
        <f t="shared" si="104"/>
        <v>0.80875733333333333</v>
      </c>
      <c r="J12">
        <f t="shared" si="104"/>
        <v>3.1698866666666667</v>
      </c>
      <c r="K12">
        <f t="shared" ref="K12" si="105">AVERAGE(J67:J69)</f>
        <v>0.2049913333333333</v>
      </c>
      <c r="L12">
        <f t="shared" ref="L12" si="106">AVERAGE(K67:K69)</f>
        <v>0.66166633333333336</v>
      </c>
      <c r="M12" t="e">
        <f t="shared" ref="M12" si="107">AVERAGE(L67:L69)</f>
        <v>#DIV/0!</v>
      </c>
      <c r="N12">
        <f t="shared" ref="N12" si="108">AVERAGE(M67:M69)</f>
        <v>0.21515033333333333</v>
      </c>
      <c r="O12">
        <f t="shared" ref="O12" si="109">AVERAGE(N67:N69)</f>
        <v>8.2569133333333333</v>
      </c>
    </row>
    <row r="13" spans="1:15">
      <c r="A13">
        <f>A70</f>
        <v>8194</v>
      </c>
      <c r="C13">
        <f>AVERAGE(B70:B72)</f>
        <v>0.67093833333333341</v>
      </c>
      <c r="D13">
        <f t="shared" ref="D13:J13" si="110">AVERAGE(C70:C72)</f>
        <v>1.3468233333333333</v>
      </c>
      <c r="E13">
        <f t="shared" si="110"/>
        <v>0.19706333333333334</v>
      </c>
      <c r="F13">
        <f t="shared" si="110"/>
        <v>0.11808666666666667</v>
      </c>
      <c r="G13" t="e">
        <f t="shared" si="110"/>
        <v>#DIV/0!</v>
      </c>
      <c r="H13">
        <f t="shared" si="110"/>
        <v>0.64758000000000004</v>
      </c>
      <c r="I13">
        <f t="shared" si="110"/>
        <v>3.7839766666666663</v>
      </c>
      <c r="J13">
        <f t="shared" si="110"/>
        <v>10.354266666666666</v>
      </c>
      <c r="K13">
        <f t="shared" ref="K13" si="111">AVERAGE(J70:J72)</f>
        <v>0.81391533333333344</v>
      </c>
      <c r="L13">
        <f t="shared" ref="L13" si="112">AVERAGE(K70:K72)</f>
        <v>2.7142033333333333</v>
      </c>
      <c r="M13" t="e">
        <f t="shared" ref="M13" si="113">AVERAGE(L70:L72)</f>
        <v>#DIV/0!</v>
      </c>
      <c r="N13">
        <f t="shared" ref="N13" si="114">AVERAGE(M70:M72)</f>
        <v>0.85866133333333339</v>
      </c>
      <c r="O13">
        <f t="shared" ref="O13" si="115">AVERAGE(N70:N72)</f>
        <v>74.431633333333338</v>
      </c>
    </row>
    <row r="14" spans="1:15">
      <c r="A14">
        <f>A73</f>
        <v>16386</v>
      </c>
      <c r="C14">
        <f>AVERAGE(B73:B75)</f>
        <v>2.7066233333333334</v>
      </c>
      <c r="D14">
        <f t="shared" ref="D14:J14" si="116">AVERAGE(C73:C75)</f>
        <v>5.6419700000000006</v>
      </c>
      <c r="E14">
        <f t="shared" si="116"/>
        <v>0.72501033333333342</v>
      </c>
      <c r="F14">
        <f t="shared" si="116"/>
        <v>0.3402803333333333</v>
      </c>
      <c r="G14" t="e">
        <f t="shared" si="116"/>
        <v>#DIV/0!</v>
      </c>
      <c r="H14">
        <f t="shared" si="116"/>
        <v>4.5011366666666666</v>
      </c>
      <c r="I14">
        <f t="shared" si="116"/>
        <v>11.9598</v>
      </c>
      <c r="J14">
        <f t="shared" si="116"/>
        <v>30.22623333333333</v>
      </c>
      <c r="K14">
        <f t="shared" ref="K14" si="117">AVERAGE(J73:J75)</f>
        <v>3.2833533333333329</v>
      </c>
      <c r="L14">
        <f t="shared" ref="L14" si="118">AVERAGE(K73:K75)</f>
        <v>11.308666666666667</v>
      </c>
      <c r="M14" t="e">
        <f t="shared" ref="M14" si="119">AVERAGE(L73:L75)</f>
        <v>#DIV/0!</v>
      </c>
      <c r="N14">
        <f t="shared" ref="N14" si="120">AVERAGE(M73:M75)</f>
        <v>3.4629233333333338</v>
      </c>
      <c r="O14">
        <f t="shared" ref="O14" si="121">AVERAGE(N73:N75)</f>
        <v>661.0383333333333</v>
      </c>
    </row>
    <row r="15" spans="1:15">
      <c r="A15">
        <f>A76</f>
        <v>32770</v>
      </c>
      <c r="C15">
        <f>AVERAGE(B76:B78)</f>
        <v>10.865966666666665</v>
      </c>
      <c r="D15">
        <f t="shared" ref="D15:J15" si="122">AVERAGE(C76:C78)</f>
        <v>23.024566666666669</v>
      </c>
      <c r="E15">
        <f t="shared" si="122"/>
        <v>2.5824866666666666</v>
      </c>
      <c r="F15">
        <f t="shared" si="122"/>
        <v>0.95815499999999998</v>
      </c>
      <c r="G15" t="e">
        <f t="shared" si="122"/>
        <v>#DIV/0!</v>
      </c>
      <c r="H15">
        <f t="shared" si="122"/>
        <v>21.075999999999997</v>
      </c>
      <c r="I15">
        <f t="shared" si="122"/>
        <v>51.957333333333338</v>
      </c>
      <c r="J15">
        <f t="shared" si="122"/>
        <v>97.471066666666658</v>
      </c>
      <c r="K15">
        <f t="shared" ref="K15" si="123">AVERAGE(J76:J78)</f>
        <v>13.306700000000001</v>
      </c>
      <c r="L15">
        <f t="shared" ref="L15" si="124">AVERAGE(K76:K78)</f>
        <v>55.904899999999998</v>
      </c>
      <c r="M15" t="e">
        <f t="shared" ref="M15" si="125">AVERAGE(L76:L78)</f>
        <v>#DIV/0!</v>
      </c>
      <c r="N15">
        <f t="shared" ref="N15" si="126">AVERAGE(M76:M78)</f>
        <v>25.27003333333333</v>
      </c>
      <c r="O15" t="e">
        <f t="shared" ref="O15" si="127">AVERAGE(N76:N78)</f>
        <v>#DIV/0!</v>
      </c>
    </row>
    <row r="16" spans="1:15">
      <c r="A16">
        <f>A79</f>
        <v>65538</v>
      </c>
      <c r="C16" t="e">
        <f>AVERAGE(B79:B81)</f>
        <v>#DIV/0!</v>
      </c>
      <c r="D16" t="e">
        <f t="shared" ref="D16:J16" si="128">AVERAGE(C79:C81)</f>
        <v>#DIV/0!</v>
      </c>
      <c r="E16" t="e">
        <f t="shared" si="128"/>
        <v>#DIV/0!</v>
      </c>
      <c r="F16" t="e">
        <f t="shared" si="128"/>
        <v>#DIV/0!</v>
      </c>
      <c r="G16" t="e">
        <f t="shared" si="128"/>
        <v>#DIV/0!</v>
      </c>
      <c r="H16" t="e">
        <f t="shared" si="128"/>
        <v>#DIV/0!</v>
      </c>
      <c r="I16" t="e">
        <f t="shared" si="128"/>
        <v>#DIV/0!</v>
      </c>
      <c r="J16" t="e">
        <f t="shared" si="128"/>
        <v>#DIV/0!</v>
      </c>
      <c r="K16">
        <f t="shared" ref="K16" si="129">AVERAGE(J79:J81)</f>
        <v>87.742933333333326</v>
      </c>
      <c r="L16">
        <f t="shared" ref="L16" si="130">AVERAGE(K79:K81)</f>
        <v>205.07000000000002</v>
      </c>
      <c r="M16" t="e">
        <f t="shared" ref="M16" si="131">AVERAGE(L79:L81)</f>
        <v>#DIV/0!</v>
      </c>
      <c r="N16">
        <f t="shared" ref="N16" si="132">AVERAGE(M79:M81)</f>
        <v>118.52833333333332</v>
      </c>
      <c r="O16" t="e">
        <f t="shared" ref="O16" si="133">AVERAGE(N79:N81)</f>
        <v>#DIV/0!</v>
      </c>
    </row>
    <row r="17" spans="1:15">
      <c r="A17">
        <f>A82</f>
        <v>131074</v>
      </c>
      <c r="C17" t="e">
        <f>AVERAGE(B82:B84)</f>
        <v>#DIV/0!</v>
      </c>
      <c r="D17" t="e">
        <f t="shared" ref="D17:J17" si="134">AVERAGE(C82:C84)</f>
        <v>#DIV/0!</v>
      </c>
      <c r="E17" t="e">
        <f t="shared" si="134"/>
        <v>#DIV/0!</v>
      </c>
      <c r="F17" t="e">
        <f t="shared" si="134"/>
        <v>#DIV/0!</v>
      </c>
      <c r="G17" t="e">
        <f t="shared" si="134"/>
        <v>#DIV/0!</v>
      </c>
      <c r="H17" t="e">
        <f t="shared" si="134"/>
        <v>#DIV/0!</v>
      </c>
      <c r="I17" t="e">
        <f t="shared" si="134"/>
        <v>#DIV/0!</v>
      </c>
      <c r="J17" t="e">
        <f t="shared" si="134"/>
        <v>#DIV/0!</v>
      </c>
      <c r="K17">
        <f t="shared" ref="K17" si="135">AVERAGE(J82:J84)</f>
        <v>401.47800000000001</v>
      </c>
      <c r="L17">
        <f t="shared" ref="L17" si="136">AVERAGE(K82:K84)</f>
        <v>893.92433333333338</v>
      </c>
      <c r="M17" t="e">
        <f t="shared" ref="M17" si="137">AVERAGE(L82:L84)</f>
        <v>#DIV/0!</v>
      </c>
      <c r="N17">
        <f t="shared" ref="N17" si="138">AVERAGE(M82:M84)</f>
        <v>546.82366666666678</v>
      </c>
      <c r="O17" t="e">
        <f t="shared" ref="O17" si="139">AVERAGE(N82:N84)</f>
        <v>#DIV/0!</v>
      </c>
    </row>
    <row r="18" spans="1:15">
      <c r="A18">
        <f>A85</f>
        <v>262146</v>
      </c>
      <c r="C18" t="e">
        <f t="shared" ref="C18:E18" si="140">AVERAGE(B85:B87)</f>
        <v>#DIV/0!</v>
      </c>
      <c r="D18" t="e">
        <f t="shared" si="140"/>
        <v>#DIV/0!</v>
      </c>
      <c r="E18" t="e">
        <f t="shared" si="140"/>
        <v>#DIV/0!</v>
      </c>
      <c r="F18" t="e">
        <f>AVERAGE(E85:E87)</f>
        <v>#DIV/0!</v>
      </c>
      <c r="G18" t="e">
        <f t="shared" ref="G18:I18" si="141">AVERAGE(F85:F87)</f>
        <v>#DIV/0!</v>
      </c>
      <c r="H18" t="e">
        <f t="shared" si="141"/>
        <v>#DIV/0!</v>
      </c>
      <c r="I18" t="e">
        <f t="shared" si="141"/>
        <v>#DIV/0!</v>
      </c>
      <c r="J18" t="e">
        <f>AVERAGE(I85:I87)</f>
        <v>#DIV/0!</v>
      </c>
      <c r="K18" t="e">
        <f t="shared" ref="K18:O18" si="142">AVERAGE(J85:J87)</f>
        <v>#DIV/0!</v>
      </c>
      <c r="L18" t="e">
        <f t="shared" si="142"/>
        <v>#DIV/0!</v>
      </c>
      <c r="M18" t="e">
        <f t="shared" si="142"/>
        <v>#DIV/0!</v>
      </c>
      <c r="N18" t="e">
        <f t="shared" si="142"/>
        <v>#DIV/0!</v>
      </c>
      <c r="O18" t="e">
        <f t="shared" si="142"/>
        <v>#DIV/0!</v>
      </c>
    </row>
    <row r="19" spans="1:15">
      <c r="A19">
        <f>A88</f>
        <v>524290</v>
      </c>
      <c r="C19" t="e">
        <f t="shared" ref="C19:E19" si="143">AVERAGE(B88:B90)</f>
        <v>#DIV/0!</v>
      </c>
      <c r="D19" t="e">
        <f t="shared" si="143"/>
        <v>#DIV/0!</v>
      </c>
      <c r="E19" t="e">
        <f t="shared" si="143"/>
        <v>#DIV/0!</v>
      </c>
      <c r="F19" t="e">
        <f>AVERAGE(E88:E90)</f>
        <v>#DIV/0!</v>
      </c>
      <c r="G19" t="e">
        <f t="shared" ref="G19:I19" si="144">AVERAGE(F88:F90)</f>
        <v>#DIV/0!</v>
      </c>
      <c r="H19" t="e">
        <f t="shared" si="144"/>
        <v>#DIV/0!</v>
      </c>
      <c r="I19" t="e">
        <f t="shared" si="144"/>
        <v>#DIV/0!</v>
      </c>
      <c r="J19" t="e">
        <f>AVERAGE(I88:I90)</f>
        <v>#DIV/0!</v>
      </c>
      <c r="K19" t="e">
        <f t="shared" ref="K19:O19" si="145">AVERAGE(J88:J90)</f>
        <v>#DIV/0!</v>
      </c>
      <c r="L19" t="e">
        <f t="shared" si="145"/>
        <v>#DIV/0!</v>
      </c>
      <c r="M19" t="e">
        <f t="shared" si="145"/>
        <v>#DIV/0!</v>
      </c>
      <c r="N19" t="e">
        <f t="shared" si="145"/>
        <v>#DIV/0!</v>
      </c>
      <c r="O19" t="e">
        <f t="shared" si="145"/>
        <v>#DIV/0!</v>
      </c>
    </row>
    <row r="42" spans="1:1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11</v>
      </c>
      <c r="I42" t="s">
        <v>10</v>
      </c>
      <c r="J42" t="s">
        <v>12</v>
      </c>
      <c r="K42" t="s">
        <v>13</v>
      </c>
      <c r="L42" t="s">
        <v>14</v>
      </c>
      <c r="M42" t="s">
        <v>15</v>
      </c>
      <c r="N42" t="s">
        <v>16</v>
      </c>
    </row>
    <row r="43" spans="1:14">
      <c r="A43">
        <v>18</v>
      </c>
      <c r="B43" s="2">
        <v>1.8989499999999998E-5</v>
      </c>
      <c r="C43" s="2">
        <v>1.86563E-5</v>
      </c>
      <c r="D43" s="2">
        <v>1.29928E-5</v>
      </c>
      <c r="E43" s="2">
        <v>4.2643099999999998E-5</v>
      </c>
      <c r="F43">
        <v>8.9550399999999998E-4</v>
      </c>
      <c r="G43" s="2">
        <v>7.1626999999999997E-5</v>
      </c>
      <c r="H43">
        <v>1.11272E-4</v>
      </c>
      <c r="I43">
        <v>5.6068999999999997E-4</v>
      </c>
      <c r="J43" s="2">
        <v>5.5968999999999999E-5</v>
      </c>
      <c r="K43" s="2">
        <v>9.1615999999999998E-5</v>
      </c>
      <c r="L43">
        <v>1.00311E-3</v>
      </c>
      <c r="M43">
        <v>1.0627499999999999E-4</v>
      </c>
      <c r="N43">
        <v>1.57913E-4</v>
      </c>
    </row>
    <row r="44" spans="1:14">
      <c r="A44">
        <v>18</v>
      </c>
      <c r="B44" s="2">
        <v>1.0327599999999999E-5</v>
      </c>
      <c r="C44" s="2">
        <v>1.26597E-5</v>
      </c>
      <c r="D44" s="2">
        <v>9.3281699999999995E-6</v>
      </c>
      <c r="E44" s="2">
        <v>2.9317100000000001E-5</v>
      </c>
      <c r="F44">
        <v>8.50196E-4</v>
      </c>
      <c r="G44" s="2">
        <v>3.4647500000000003E-5</v>
      </c>
      <c r="H44" s="2">
        <v>5.4636399999999998E-5</v>
      </c>
      <c r="I44">
        <v>5.11051E-4</v>
      </c>
      <c r="J44" s="2">
        <v>2.2654100000000001E-5</v>
      </c>
      <c r="K44" s="2">
        <v>5.23044E-5</v>
      </c>
      <c r="L44">
        <v>8.8451100000000004E-4</v>
      </c>
      <c r="M44" s="2">
        <v>5.9966800000000003E-5</v>
      </c>
      <c r="N44" s="2">
        <v>8.3620400000000003E-5</v>
      </c>
    </row>
    <row r="45" spans="1:14">
      <c r="A45">
        <v>18</v>
      </c>
      <c r="B45" s="2">
        <v>6.9961300000000002E-6</v>
      </c>
      <c r="C45" s="2">
        <v>1.59912E-5</v>
      </c>
      <c r="D45" s="2">
        <v>9.6613199999999999E-6</v>
      </c>
      <c r="E45" s="2">
        <v>2.53193E-5</v>
      </c>
      <c r="F45">
        <v>8.5486000000000004E-4</v>
      </c>
      <c r="G45" s="2">
        <v>3.3981199999999999E-5</v>
      </c>
      <c r="H45" s="2">
        <v>5.56359E-5</v>
      </c>
      <c r="I45">
        <v>5.02389E-4</v>
      </c>
      <c r="J45" s="2">
        <v>2.36536E-5</v>
      </c>
      <c r="K45" s="2">
        <v>4.73072E-5</v>
      </c>
      <c r="L45">
        <v>9.0216700000000005E-4</v>
      </c>
      <c r="M45" s="2">
        <v>6.0966299999999999E-5</v>
      </c>
      <c r="N45" s="2">
        <v>6.42978E-5</v>
      </c>
    </row>
    <row r="46" spans="1:14">
      <c r="A46">
        <v>34</v>
      </c>
      <c r="B46" s="2">
        <v>1.6657400000000001E-5</v>
      </c>
      <c r="C46" s="2">
        <v>2.9983400000000002E-5</v>
      </c>
      <c r="D46" s="2">
        <v>1.7989999999999999E-5</v>
      </c>
      <c r="E46" s="2">
        <v>4.6307699999999997E-5</v>
      </c>
      <c r="F46">
        <v>2.9347100000000001E-3</v>
      </c>
      <c r="G46" s="2">
        <v>7.6957400000000003E-5</v>
      </c>
      <c r="H46">
        <v>1.24931E-4</v>
      </c>
      <c r="I46">
        <v>1.52216E-3</v>
      </c>
      <c r="J46" s="2">
        <v>4.9306099999999999E-5</v>
      </c>
      <c r="K46">
        <v>1.14603E-4</v>
      </c>
      <c r="L46">
        <v>3.29284E-3</v>
      </c>
      <c r="M46">
        <v>1.38923E-4</v>
      </c>
      <c r="N46">
        <v>1.52915E-4</v>
      </c>
    </row>
    <row r="47" spans="1:14">
      <c r="A47">
        <v>34</v>
      </c>
      <c r="B47" s="2">
        <v>1.59912E-5</v>
      </c>
      <c r="C47" s="2">
        <v>3.19823E-5</v>
      </c>
      <c r="D47" s="2">
        <v>1.69906E-5</v>
      </c>
      <c r="E47" s="2">
        <v>5.06386E-5</v>
      </c>
      <c r="F47">
        <v>2.6831799999999999E-3</v>
      </c>
      <c r="G47" s="2">
        <v>6.1965700000000002E-5</v>
      </c>
      <c r="H47">
        <v>1.10272E-4</v>
      </c>
      <c r="I47">
        <v>1.4795100000000001E-3</v>
      </c>
      <c r="J47" s="2">
        <v>4.9639199999999997E-5</v>
      </c>
      <c r="K47" s="2">
        <v>8.2954099999999999E-5</v>
      </c>
      <c r="L47">
        <v>2.9000599999999999E-3</v>
      </c>
      <c r="M47">
        <v>1.1959999999999999E-4</v>
      </c>
      <c r="N47">
        <v>1.41588E-4</v>
      </c>
    </row>
    <row r="48" spans="1:14">
      <c r="A48">
        <v>34</v>
      </c>
      <c r="B48" s="2">
        <v>1.43254E-5</v>
      </c>
      <c r="C48" s="2">
        <v>2.7651400000000001E-5</v>
      </c>
      <c r="D48" s="2">
        <v>1.76569E-5</v>
      </c>
      <c r="E48" s="2">
        <v>5.0971799999999999E-5</v>
      </c>
      <c r="F48">
        <v>3.6623099999999998E-3</v>
      </c>
      <c r="G48" s="2">
        <v>7.7623699999999993E-5</v>
      </c>
      <c r="H48">
        <v>1.1427E-4</v>
      </c>
      <c r="I48">
        <v>1.47752E-3</v>
      </c>
      <c r="J48" s="2">
        <v>5.2637499999999999E-5</v>
      </c>
      <c r="K48" s="2">
        <v>7.92895E-5</v>
      </c>
      <c r="L48">
        <v>2.9903500000000001E-3</v>
      </c>
      <c r="M48">
        <v>1.22266E-4</v>
      </c>
      <c r="N48">
        <v>1.85897E-4</v>
      </c>
    </row>
    <row r="49" spans="1:14">
      <c r="A49">
        <v>66</v>
      </c>
      <c r="B49" s="2">
        <v>4.0977299999999998E-5</v>
      </c>
      <c r="C49" s="2">
        <v>8.09552E-5</v>
      </c>
      <c r="D49" s="2">
        <v>4.39757E-5</v>
      </c>
      <c r="E49">
        <v>1.13937E-4</v>
      </c>
      <c r="F49">
        <v>1.33023E-2</v>
      </c>
      <c r="G49">
        <v>1.9256000000000001E-4</v>
      </c>
      <c r="H49">
        <v>3.28485E-4</v>
      </c>
      <c r="I49">
        <v>3.5920100000000001E-3</v>
      </c>
      <c r="J49">
        <v>1.3159399999999999E-4</v>
      </c>
      <c r="K49">
        <v>2.27541E-4</v>
      </c>
      <c r="L49">
        <v>1.5011E-2</v>
      </c>
      <c r="M49">
        <v>2.8550899999999998E-4</v>
      </c>
      <c r="N49">
        <v>3.8778499999999997E-4</v>
      </c>
    </row>
    <row r="50" spans="1:14">
      <c r="A50">
        <v>66</v>
      </c>
      <c r="B50" s="2">
        <v>4.0311000000000001E-5</v>
      </c>
      <c r="C50" s="2">
        <v>8.2287799999999995E-5</v>
      </c>
      <c r="D50" s="2">
        <v>4.56414E-5</v>
      </c>
      <c r="E50">
        <v>1.2026700000000001E-4</v>
      </c>
      <c r="F50">
        <v>1.13817E-2</v>
      </c>
      <c r="G50">
        <v>1.6757400000000001E-4</v>
      </c>
      <c r="H50">
        <v>2.9450400000000001E-4</v>
      </c>
      <c r="I50">
        <v>3.5990100000000001E-3</v>
      </c>
      <c r="J50">
        <v>1.3326000000000001E-4</v>
      </c>
      <c r="K50">
        <v>2.2187699999999999E-4</v>
      </c>
      <c r="L50">
        <v>1.23345E-2</v>
      </c>
      <c r="M50">
        <v>2.5785700000000001E-4</v>
      </c>
      <c r="N50">
        <v>3.7279400000000002E-4</v>
      </c>
    </row>
    <row r="51" spans="1:14">
      <c r="A51">
        <v>66</v>
      </c>
      <c r="B51" s="2">
        <v>4.56414E-5</v>
      </c>
      <c r="C51" s="2">
        <v>8.1288399999999999E-5</v>
      </c>
      <c r="D51" s="2">
        <v>4.4641999999999997E-5</v>
      </c>
      <c r="E51">
        <v>1.1360400000000001E-4</v>
      </c>
      <c r="F51">
        <v>1.09543E-2</v>
      </c>
      <c r="G51">
        <v>1.71239E-4</v>
      </c>
      <c r="H51">
        <v>2.9550300000000002E-4</v>
      </c>
      <c r="I51">
        <v>3.5900099999999998E-3</v>
      </c>
      <c r="J51">
        <v>1.3326000000000001E-4</v>
      </c>
      <c r="K51">
        <v>2.3120500000000001E-4</v>
      </c>
      <c r="L51">
        <v>1.27373E-2</v>
      </c>
      <c r="M51">
        <v>2.5485900000000002E-4</v>
      </c>
      <c r="N51">
        <v>3.7712500000000002E-4</v>
      </c>
    </row>
    <row r="52" spans="1:14">
      <c r="A52">
        <v>130</v>
      </c>
      <c r="B52">
        <v>1.41588E-4</v>
      </c>
      <c r="C52">
        <v>2.5119399999999999E-4</v>
      </c>
      <c r="D52">
        <v>1.08607E-4</v>
      </c>
      <c r="E52">
        <v>2.6585299999999998E-4</v>
      </c>
      <c r="F52">
        <v>4.9032199999999998E-2</v>
      </c>
      <c r="G52">
        <v>4.7606999999999999E-4</v>
      </c>
      <c r="H52">
        <v>8.7251699999999995E-4</v>
      </c>
      <c r="I52">
        <v>1.30431E-2</v>
      </c>
      <c r="J52">
        <v>4.0977299999999999E-4</v>
      </c>
      <c r="K52">
        <v>7.2559899999999995E-4</v>
      </c>
      <c r="L52">
        <v>5.44112E-2</v>
      </c>
      <c r="M52">
        <v>7.01612E-4</v>
      </c>
      <c r="N52">
        <v>1.2643000000000001E-3</v>
      </c>
    </row>
    <row r="53" spans="1:14">
      <c r="A53">
        <v>130</v>
      </c>
      <c r="B53">
        <v>1.3326000000000001E-4</v>
      </c>
      <c r="C53">
        <v>2.6785200000000001E-4</v>
      </c>
      <c r="D53">
        <v>1.04609E-4</v>
      </c>
      <c r="E53">
        <v>2.6718500000000002E-4</v>
      </c>
      <c r="F53">
        <v>4.9319000000000002E-2</v>
      </c>
      <c r="G53">
        <v>1.2643000000000001E-3</v>
      </c>
      <c r="H53">
        <v>8.5785899999999999E-4</v>
      </c>
      <c r="I53">
        <v>1.25904E-2</v>
      </c>
      <c r="J53">
        <v>4.0910700000000003E-4</v>
      </c>
      <c r="K53">
        <v>7.1793599999999996E-4</v>
      </c>
      <c r="L53">
        <v>5.0308800000000001E-2</v>
      </c>
      <c r="M53">
        <v>6.57969E-4</v>
      </c>
      <c r="N53">
        <v>1.2449799999999999E-3</v>
      </c>
    </row>
    <row r="54" spans="1:14">
      <c r="A54">
        <v>130</v>
      </c>
      <c r="B54">
        <v>1.45919E-4</v>
      </c>
      <c r="C54">
        <v>2.5585799999999998E-4</v>
      </c>
      <c r="D54">
        <v>1.11272E-4</v>
      </c>
      <c r="E54">
        <v>2.8117799999999998E-4</v>
      </c>
      <c r="F54">
        <v>4.89319E-2</v>
      </c>
      <c r="G54">
        <v>4.2409899999999999E-4</v>
      </c>
      <c r="H54">
        <v>8.4420000000000003E-4</v>
      </c>
      <c r="I54">
        <v>1.2468399999999999E-2</v>
      </c>
      <c r="J54">
        <v>4.3276099999999999E-4</v>
      </c>
      <c r="K54">
        <v>7.2226699999999996E-4</v>
      </c>
      <c r="L54">
        <v>5.8504E-2</v>
      </c>
      <c r="M54">
        <v>6.623E-4</v>
      </c>
      <c r="N54">
        <v>1.2476399999999999E-3</v>
      </c>
    </row>
    <row r="55" spans="1:14">
      <c r="A55">
        <v>258</v>
      </c>
      <c r="B55">
        <v>5.6335499999999998E-4</v>
      </c>
      <c r="C55">
        <v>1.0547499999999999E-3</v>
      </c>
      <c r="D55">
        <v>3.3148299999999998E-4</v>
      </c>
      <c r="E55">
        <v>7.3525999999999995E-4</v>
      </c>
      <c r="F55">
        <v>0.194804</v>
      </c>
      <c r="G55">
        <v>1.3988900000000001E-3</v>
      </c>
      <c r="H55">
        <v>3.0543100000000002E-3</v>
      </c>
      <c r="I55">
        <v>3.4454600000000002E-2</v>
      </c>
      <c r="J55">
        <v>1.5964499999999999E-3</v>
      </c>
      <c r="K55">
        <v>2.6242100000000001E-3</v>
      </c>
      <c r="L55">
        <v>0.20266400000000001</v>
      </c>
      <c r="M55">
        <v>2.0955100000000001E-3</v>
      </c>
      <c r="N55">
        <v>5.1191700000000001E-3</v>
      </c>
    </row>
    <row r="56" spans="1:14">
      <c r="A56">
        <v>258</v>
      </c>
      <c r="B56">
        <v>5.5835800000000001E-4</v>
      </c>
      <c r="C56">
        <v>9.9178500000000002E-4</v>
      </c>
      <c r="D56">
        <v>3.48141E-4</v>
      </c>
      <c r="E56">
        <v>7.3359399999999996E-4</v>
      </c>
      <c r="F56">
        <v>0.19283600000000001</v>
      </c>
      <c r="G56">
        <v>1.30594E-3</v>
      </c>
      <c r="H56">
        <v>3.0046700000000001E-3</v>
      </c>
      <c r="I56">
        <v>3.4314699999999997E-2</v>
      </c>
      <c r="J56">
        <v>1.60378E-3</v>
      </c>
      <c r="K56">
        <v>2.6215499999999998E-3</v>
      </c>
      <c r="L56">
        <v>0.21809200000000001</v>
      </c>
      <c r="M56">
        <v>1.9689099999999999E-3</v>
      </c>
      <c r="N56">
        <v>5.0658600000000002E-3</v>
      </c>
    </row>
    <row r="57" spans="1:14">
      <c r="A57">
        <v>258</v>
      </c>
      <c r="B57">
        <v>5.8034600000000003E-4</v>
      </c>
      <c r="C57">
        <v>9.8711999999999997E-4</v>
      </c>
      <c r="D57">
        <v>3.3281599999999999E-4</v>
      </c>
      <c r="E57">
        <v>7.3026299999999998E-4</v>
      </c>
      <c r="F57">
        <v>0.19711500000000001</v>
      </c>
      <c r="G57">
        <v>1.29728E-3</v>
      </c>
      <c r="H57">
        <v>3.0200000000000001E-3</v>
      </c>
      <c r="I57">
        <v>3.4502600000000001E-2</v>
      </c>
      <c r="J57">
        <v>1.61644E-3</v>
      </c>
      <c r="K57">
        <v>2.5902299999999998E-3</v>
      </c>
      <c r="L57">
        <v>0.20170199999999999</v>
      </c>
      <c r="M57">
        <v>1.9405900000000001E-3</v>
      </c>
      <c r="N57">
        <v>5.0385500000000001E-3</v>
      </c>
    </row>
    <row r="58" spans="1:14">
      <c r="A58">
        <v>514</v>
      </c>
      <c r="B58">
        <v>2.2187700000000001E-3</v>
      </c>
      <c r="C58">
        <v>4.0244399999999998E-3</v>
      </c>
      <c r="D58">
        <v>1.2593000000000001E-3</v>
      </c>
      <c r="E58">
        <v>1.9402600000000001E-3</v>
      </c>
      <c r="F58">
        <v>0.77260200000000001</v>
      </c>
      <c r="G58">
        <v>4.1327100000000004E-3</v>
      </c>
      <c r="H58">
        <v>1.4236499999999999E-2</v>
      </c>
      <c r="I58">
        <v>0.11340600000000001</v>
      </c>
      <c r="J58">
        <v>6.2348799999999999E-3</v>
      </c>
      <c r="K58">
        <v>9.8991900000000004E-3</v>
      </c>
      <c r="L58">
        <v>0.81108499999999994</v>
      </c>
      <c r="M58">
        <v>6.8638700000000002E-3</v>
      </c>
      <c r="N58">
        <v>2.4606099999999999E-2</v>
      </c>
    </row>
    <row r="59" spans="1:14">
      <c r="A59">
        <v>514</v>
      </c>
      <c r="B59">
        <v>2.2301000000000001E-3</v>
      </c>
      <c r="C59">
        <v>4.0124499999999999E-3</v>
      </c>
      <c r="D59">
        <v>1.23532E-3</v>
      </c>
      <c r="E59">
        <v>1.93326E-3</v>
      </c>
      <c r="F59">
        <v>0.78619700000000003</v>
      </c>
      <c r="G59">
        <v>4.5358200000000003E-3</v>
      </c>
      <c r="H59">
        <v>1.42185E-2</v>
      </c>
      <c r="I59">
        <v>0.11293499999999999</v>
      </c>
      <c r="J59">
        <v>6.2911900000000003E-3</v>
      </c>
      <c r="K59">
        <v>1.0060400000000001E-2</v>
      </c>
      <c r="L59">
        <v>0.84683699999999995</v>
      </c>
      <c r="M59">
        <v>6.7132900000000002E-3</v>
      </c>
      <c r="N59">
        <v>2.4068300000000001E-2</v>
      </c>
    </row>
    <row r="60" spans="1:14">
      <c r="A60">
        <v>514</v>
      </c>
      <c r="B60">
        <v>2.2487599999999998E-3</v>
      </c>
      <c r="C60">
        <v>4.0001200000000002E-3</v>
      </c>
      <c r="D60">
        <v>1.2273200000000001E-3</v>
      </c>
      <c r="E60">
        <v>1.9349300000000001E-3</v>
      </c>
      <c r="F60">
        <v>0.76705900000000005</v>
      </c>
      <c r="G60">
        <v>2.1544699999999999E-3</v>
      </c>
      <c r="H60">
        <v>1.1007899999999999E-2</v>
      </c>
      <c r="I60">
        <v>0.113319</v>
      </c>
      <c r="J60">
        <v>6.1952400000000003E-3</v>
      </c>
      <c r="K60">
        <v>1.01271E-2</v>
      </c>
      <c r="L60">
        <v>0.80780399999999997</v>
      </c>
      <c r="M60">
        <v>6.7216100000000003E-3</v>
      </c>
      <c r="N60">
        <v>2.4184600000000001E-2</v>
      </c>
    </row>
    <row r="61" spans="1:14">
      <c r="A61">
        <v>1026</v>
      </c>
      <c r="B61">
        <v>9.1316100000000001E-3</v>
      </c>
      <c r="C61">
        <v>1.6146400000000002E-2</v>
      </c>
      <c r="D61">
        <v>4.3036200000000002E-3</v>
      </c>
      <c r="E61">
        <v>5.4463200000000002E-3</v>
      </c>
      <c r="F61">
        <v>3.1861899999999999</v>
      </c>
      <c r="G61">
        <v>8.7098499999999999E-3</v>
      </c>
      <c r="H61">
        <v>5.7242000000000001E-2</v>
      </c>
      <c r="I61">
        <v>0.33216600000000002</v>
      </c>
      <c r="J61">
        <v>2.1219600000000002E-2</v>
      </c>
      <c r="K61">
        <v>3.9003400000000001E-2</v>
      </c>
      <c r="L61">
        <v>3.5346500000000001</v>
      </c>
      <c r="M61">
        <v>2.29743E-2</v>
      </c>
      <c r="N61">
        <v>0.15116099999999999</v>
      </c>
    </row>
    <row r="62" spans="1:14">
      <c r="A62">
        <v>1026</v>
      </c>
      <c r="B62">
        <v>8.7818099999999993E-3</v>
      </c>
      <c r="C62">
        <v>1.6161100000000001E-2</v>
      </c>
      <c r="D62">
        <v>4.35726E-3</v>
      </c>
      <c r="E62">
        <v>5.4423199999999996E-3</v>
      </c>
      <c r="F62">
        <v>3.19659</v>
      </c>
      <c r="G62">
        <v>9.0336700000000006E-3</v>
      </c>
      <c r="H62">
        <v>6.0942299999999998E-2</v>
      </c>
      <c r="I62">
        <v>0.33107700000000001</v>
      </c>
      <c r="J62">
        <v>1.23815E-2</v>
      </c>
      <c r="K62">
        <v>3.9218299999999998E-2</v>
      </c>
      <c r="L62">
        <v>3.54528</v>
      </c>
      <c r="M62">
        <v>1.5731599999999998E-2</v>
      </c>
      <c r="N62">
        <v>0.150617</v>
      </c>
    </row>
    <row r="63" spans="1:14">
      <c r="A63">
        <v>1026</v>
      </c>
      <c r="B63">
        <v>9.0329999999999994E-3</v>
      </c>
      <c r="C63">
        <v>1.61484E-2</v>
      </c>
      <c r="D63">
        <v>4.3495900000000004E-3</v>
      </c>
      <c r="E63">
        <v>5.4146699999999999E-3</v>
      </c>
      <c r="F63">
        <v>3.0623300000000002</v>
      </c>
      <c r="G63">
        <v>1.6430199999999999E-2</v>
      </c>
      <c r="H63">
        <v>4.29456E-2</v>
      </c>
      <c r="I63">
        <v>0.331621</v>
      </c>
      <c r="J63">
        <v>1.24554E-2</v>
      </c>
      <c r="K63">
        <v>3.9585799999999997E-2</v>
      </c>
      <c r="L63">
        <v>3.2535500000000002</v>
      </c>
      <c r="M63">
        <v>1.5428799999999999E-2</v>
      </c>
      <c r="N63">
        <v>0.15157999999999999</v>
      </c>
    </row>
    <row r="64" spans="1:14">
      <c r="A64">
        <v>2050</v>
      </c>
      <c r="B64">
        <v>3.8868199999999999E-2</v>
      </c>
      <c r="C64">
        <v>7.3844099999999996E-2</v>
      </c>
      <c r="D64">
        <v>1.5062300000000001E-2</v>
      </c>
      <c r="E64">
        <v>1.49517E-2</v>
      </c>
      <c r="F64">
        <v>12.8957</v>
      </c>
      <c r="G64">
        <v>3.1570899999999999E-2</v>
      </c>
      <c r="H64">
        <v>0.176034</v>
      </c>
      <c r="I64">
        <v>1.0983400000000001</v>
      </c>
      <c r="J64">
        <v>6.04839E-2</v>
      </c>
      <c r="K64">
        <v>0.161576</v>
      </c>
      <c r="L64">
        <v>13.362500000000001</v>
      </c>
      <c r="M64">
        <v>5.80216E-2</v>
      </c>
      <c r="N64">
        <v>1.07666</v>
      </c>
    </row>
    <row r="65" spans="1:14">
      <c r="A65">
        <v>2050</v>
      </c>
      <c r="B65">
        <v>3.8998400000000003E-2</v>
      </c>
      <c r="C65">
        <v>7.40537E-2</v>
      </c>
      <c r="D65">
        <v>1.5122999999999999E-2</v>
      </c>
      <c r="E65">
        <v>1.49058E-2</v>
      </c>
      <c r="F65">
        <v>12.3904</v>
      </c>
      <c r="G65">
        <v>3.6266300000000001E-2</v>
      </c>
      <c r="H65">
        <v>0.19103200000000001</v>
      </c>
      <c r="I65">
        <v>1.09107</v>
      </c>
      <c r="J65">
        <v>5.0021999999999997E-2</v>
      </c>
      <c r="K65">
        <v>0.161078</v>
      </c>
      <c r="L65">
        <v>13.3154</v>
      </c>
      <c r="M65">
        <v>5.2228400000000001E-2</v>
      </c>
      <c r="N65">
        <v>1.0749500000000001</v>
      </c>
    </row>
    <row r="66" spans="1:14">
      <c r="A66">
        <v>2050</v>
      </c>
      <c r="B66">
        <v>3.9657100000000001E-2</v>
      </c>
      <c r="C66">
        <v>7.4233599999999997E-2</v>
      </c>
      <c r="D66">
        <v>1.5121300000000001E-2</v>
      </c>
      <c r="E66">
        <v>1.4957700000000001E-2</v>
      </c>
      <c r="F66">
        <v>12.2957</v>
      </c>
      <c r="G66">
        <v>7.0775199999999996E-2</v>
      </c>
      <c r="H66">
        <v>0.17348</v>
      </c>
      <c r="I66">
        <v>1.09236</v>
      </c>
      <c r="J66">
        <v>5.1592800000000001E-2</v>
      </c>
      <c r="K66">
        <v>0.16118299999999999</v>
      </c>
      <c r="L66">
        <v>15.783200000000001</v>
      </c>
      <c r="M66">
        <v>5.1906300000000002E-2</v>
      </c>
      <c r="N66">
        <v>1.0757399999999999</v>
      </c>
    </row>
    <row r="67" spans="1:14">
      <c r="A67">
        <v>4098</v>
      </c>
      <c r="B67">
        <v>0.16258800000000001</v>
      </c>
      <c r="C67">
        <v>0.32054100000000002</v>
      </c>
      <c r="D67">
        <v>5.7254300000000001E-2</v>
      </c>
      <c r="E67">
        <v>4.0951300000000003E-2</v>
      </c>
      <c r="G67">
        <v>0.11100699999999999</v>
      </c>
      <c r="H67">
        <v>0.94963500000000001</v>
      </c>
      <c r="I67">
        <v>3.1689600000000002</v>
      </c>
      <c r="J67">
        <v>0.20902999999999999</v>
      </c>
      <c r="K67">
        <v>0.66225199999999995</v>
      </c>
      <c r="M67">
        <v>0.21871099999999999</v>
      </c>
      <c r="N67">
        <v>8.2449499999999993</v>
      </c>
    </row>
    <row r="68" spans="1:14">
      <c r="A68">
        <v>4098</v>
      </c>
      <c r="B68">
        <v>0.16214300000000001</v>
      </c>
      <c r="C68">
        <v>0.32495499999999999</v>
      </c>
      <c r="D68">
        <v>5.4938899999999999E-2</v>
      </c>
      <c r="E68">
        <v>4.0894399999999997E-2</v>
      </c>
      <c r="G68">
        <v>0.27732800000000002</v>
      </c>
      <c r="H68">
        <v>0.69765200000000005</v>
      </c>
      <c r="I68">
        <v>3.1703700000000001</v>
      </c>
      <c r="J68">
        <v>0.20058200000000001</v>
      </c>
      <c r="K68">
        <v>0.66190899999999997</v>
      </c>
      <c r="M68">
        <v>0.21084900000000001</v>
      </c>
      <c r="N68">
        <v>8.2563700000000004</v>
      </c>
    </row>
    <row r="69" spans="1:14">
      <c r="A69">
        <v>4098</v>
      </c>
      <c r="B69">
        <v>0.165488</v>
      </c>
      <c r="C69">
        <v>0.32390000000000002</v>
      </c>
      <c r="D69">
        <v>5.5577599999999998E-2</v>
      </c>
      <c r="E69">
        <v>4.0714800000000002E-2</v>
      </c>
      <c r="G69">
        <v>0.26615699999999998</v>
      </c>
      <c r="H69">
        <v>0.77898500000000004</v>
      </c>
      <c r="I69">
        <v>3.1703299999999999</v>
      </c>
      <c r="J69">
        <v>0.20536199999999999</v>
      </c>
      <c r="K69">
        <v>0.66083800000000004</v>
      </c>
      <c r="M69">
        <v>0.215891</v>
      </c>
      <c r="N69">
        <v>8.2694200000000002</v>
      </c>
    </row>
    <row r="70" spans="1:14">
      <c r="A70">
        <v>8194</v>
      </c>
      <c r="B70">
        <v>0.67198999999999998</v>
      </c>
      <c r="C70">
        <v>1.35337</v>
      </c>
      <c r="D70">
        <v>0.19775499999999999</v>
      </c>
      <c r="E70">
        <v>0.118668</v>
      </c>
      <c r="G70">
        <v>0.423655</v>
      </c>
      <c r="H70">
        <v>3.7954599999999998</v>
      </c>
      <c r="I70">
        <v>10.369199999999999</v>
      </c>
      <c r="J70">
        <v>0.81046799999999997</v>
      </c>
      <c r="K70">
        <v>2.7164100000000002</v>
      </c>
      <c r="M70">
        <v>0.85083399999999998</v>
      </c>
      <c r="N70">
        <v>74.37</v>
      </c>
    </row>
    <row r="71" spans="1:14">
      <c r="A71">
        <v>8194</v>
      </c>
      <c r="B71">
        <v>0.66137500000000005</v>
      </c>
      <c r="C71">
        <v>1.3472500000000001</v>
      </c>
      <c r="D71">
        <v>0.19686100000000001</v>
      </c>
      <c r="E71">
        <v>0.11747199999999999</v>
      </c>
      <c r="G71">
        <v>1.0945499999999999</v>
      </c>
      <c r="H71">
        <v>3.7806000000000002</v>
      </c>
      <c r="I71">
        <v>10.341200000000001</v>
      </c>
      <c r="J71">
        <v>0.82606900000000005</v>
      </c>
      <c r="K71">
        <v>2.7099899999999999</v>
      </c>
      <c r="M71">
        <v>0.868116</v>
      </c>
      <c r="N71">
        <v>74.4345</v>
      </c>
    </row>
    <row r="72" spans="1:14">
      <c r="A72">
        <v>8194</v>
      </c>
      <c r="B72">
        <v>0.67945</v>
      </c>
      <c r="C72">
        <v>1.33985</v>
      </c>
      <c r="D72">
        <v>0.196574</v>
      </c>
      <c r="E72">
        <v>0.11812</v>
      </c>
      <c r="G72">
        <v>0.424535</v>
      </c>
      <c r="H72">
        <v>3.7758699999999998</v>
      </c>
      <c r="I72">
        <v>10.352399999999999</v>
      </c>
      <c r="J72">
        <v>0.80520899999999995</v>
      </c>
      <c r="K72">
        <v>2.7162099999999998</v>
      </c>
      <c r="M72">
        <v>0.85703399999999996</v>
      </c>
      <c r="N72">
        <v>74.490399999999994</v>
      </c>
    </row>
    <row r="73" spans="1:14">
      <c r="A73">
        <v>16386</v>
      </c>
      <c r="B73">
        <v>2.7417899999999999</v>
      </c>
      <c r="C73">
        <v>5.6605499999999997</v>
      </c>
      <c r="D73">
        <v>0.73031400000000002</v>
      </c>
      <c r="E73">
        <v>0.34375800000000001</v>
      </c>
      <c r="G73">
        <v>4.4733799999999997</v>
      </c>
      <c r="H73">
        <v>11.415699999999999</v>
      </c>
      <c r="I73">
        <v>30.2333</v>
      </c>
      <c r="J73">
        <v>3.2652700000000001</v>
      </c>
      <c r="K73">
        <v>11.2783</v>
      </c>
      <c r="M73">
        <v>3.4360599999999999</v>
      </c>
      <c r="N73">
        <v>660.51599999999996</v>
      </c>
    </row>
    <row r="74" spans="1:14">
      <c r="A74">
        <v>16386</v>
      </c>
      <c r="B74">
        <v>2.6701700000000002</v>
      </c>
      <c r="C74">
        <v>5.6132799999999996</v>
      </c>
      <c r="D74">
        <v>0.72697299999999998</v>
      </c>
      <c r="E74">
        <v>0.33866000000000002</v>
      </c>
      <c r="G74">
        <v>4.5281799999999999</v>
      </c>
      <c r="H74">
        <v>13.0063</v>
      </c>
      <c r="I74">
        <v>30.227599999999999</v>
      </c>
      <c r="J74">
        <v>3.2565499999999998</v>
      </c>
      <c r="K74">
        <v>11.315300000000001</v>
      </c>
      <c r="M74">
        <v>3.4758599999999999</v>
      </c>
      <c r="N74">
        <v>661.34799999999996</v>
      </c>
    </row>
    <row r="75" spans="1:14">
      <c r="A75">
        <v>16386</v>
      </c>
      <c r="B75">
        <v>2.70791</v>
      </c>
      <c r="C75">
        <v>5.6520799999999998</v>
      </c>
      <c r="D75">
        <v>0.71774400000000005</v>
      </c>
      <c r="E75">
        <v>0.33842299999999997</v>
      </c>
      <c r="G75">
        <v>4.5018500000000001</v>
      </c>
      <c r="H75">
        <v>11.4574</v>
      </c>
      <c r="I75">
        <v>30.2178</v>
      </c>
      <c r="J75">
        <v>3.3282400000000001</v>
      </c>
      <c r="K75">
        <v>11.3324</v>
      </c>
      <c r="M75">
        <v>3.4768500000000002</v>
      </c>
      <c r="N75">
        <v>661.25099999999998</v>
      </c>
    </row>
    <row r="76" spans="1:14">
      <c r="A76">
        <v>32770</v>
      </c>
      <c r="B76">
        <v>10.7704</v>
      </c>
      <c r="C76">
        <v>23.1004</v>
      </c>
      <c r="D76">
        <v>2.5621700000000001</v>
      </c>
      <c r="E76">
        <v>0.973692</v>
      </c>
      <c r="G76">
        <v>21.121400000000001</v>
      </c>
      <c r="H76">
        <v>51.7622</v>
      </c>
      <c r="I76">
        <v>97.457999999999998</v>
      </c>
      <c r="J76">
        <v>13.3155</v>
      </c>
      <c r="K76">
        <v>55.8553</v>
      </c>
      <c r="M76">
        <v>24.4739</v>
      </c>
    </row>
    <row r="77" spans="1:14">
      <c r="A77">
        <v>32770</v>
      </c>
      <c r="B77">
        <v>10.7195</v>
      </c>
      <c r="C77">
        <v>22.9556</v>
      </c>
      <c r="D77">
        <v>2.5906600000000002</v>
      </c>
      <c r="E77">
        <v>0.94917899999999999</v>
      </c>
      <c r="G77">
        <v>21.026700000000002</v>
      </c>
      <c r="H77">
        <v>51.091900000000003</v>
      </c>
      <c r="I77">
        <v>97.283900000000003</v>
      </c>
      <c r="J77">
        <v>13.3665</v>
      </c>
      <c r="K77">
        <v>56.141300000000001</v>
      </c>
      <c r="M77">
        <v>26.1129</v>
      </c>
    </row>
    <row r="78" spans="1:14">
      <c r="A78">
        <v>32770</v>
      </c>
      <c r="B78">
        <v>11.108000000000001</v>
      </c>
      <c r="C78">
        <v>23.017700000000001</v>
      </c>
      <c r="D78">
        <v>2.59463</v>
      </c>
      <c r="E78">
        <v>0.95159400000000005</v>
      </c>
      <c r="G78">
        <v>21.079899999999999</v>
      </c>
      <c r="H78">
        <v>53.017899999999997</v>
      </c>
      <c r="I78">
        <v>97.671300000000002</v>
      </c>
      <c r="J78">
        <v>13.238099999999999</v>
      </c>
      <c r="K78">
        <v>55.7181</v>
      </c>
      <c r="M78">
        <v>25.223299999999998</v>
      </c>
    </row>
    <row r="79" spans="1:14">
      <c r="A79">
        <v>65538</v>
      </c>
      <c r="J79">
        <v>88.266000000000005</v>
      </c>
      <c r="K79">
        <v>205.316</v>
      </c>
      <c r="M79">
        <v>113.307</v>
      </c>
    </row>
    <row r="80" spans="1:14">
      <c r="A80">
        <v>65538</v>
      </c>
      <c r="J80">
        <v>87.599000000000004</v>
      </c>
      <c r="K80">
        <v>204.48099999999999</v>
      </c>
      <c r="M80">
        <v>120.518</v>
      </c>
    </row>
    <row r="81" spans="1:14">
      <c r="A81">
        <v>65538</v>
      </c>
      <c r="J81">
        <v>87.363799999999998</v>
      </c>
      <c r="K81">
        <v>205.41300000000001</v>
      </c>
      <c r="M81">
        <v>121.76</v>
      </c>
    </row>
    <row r="82" spans="1:14">
      <c r="A82">
        <v>131074</v>
      </c>
      <c r="J82">
        <v>402.49400000000003</v>
      </c>
      <c r="K82">
        <v>892.91700000000003</v>
      </c>
      <c r="M82">
        <v>536.97</v>
      </c>
    </row>
    <row r="83" spans="1:14">
      <c r="A83">
        <v>131074</v>
      </c>
      <c r="J83">
        <v>402.43</v>
      </c>
      <c r="K83">
        <v>896.24</v>
      </c>
      <c r="M83">
        <v>552.08000000000004</v>
      </c>
    </row>
    <row r="84" spans="1:14">
      <c r="A84">
        <v>131074</v>
      </c>
      <c r="J84">
        <v>399.51</v>
      </c>
      <c r="K84">
        <v>892.61599999999999</v>
      </c>
      <c r="M84">
        <v>551.42100000000005</v>
      </c>
    </row>
    <row r="85" spans="1:14">
      <c r="A85">
        <v>262146</v>
      </c>
    </row>
    <row r="86" spans="1:14">
      <c r="A86">
        <v>262146</v>
      </c>
    </row>
    <row r="87" spans="1:14">
      <c r="A87">
        <v>262146</v>
      </c>
    </row>
    <row r="88" spans="1:14">
      <c r="A88">
        <v>524290</v>
      </c>
    </row>
    <row r="89" spans="1:14">
      <c r="A89">
        <v>524290</v>
      </c>
    </row>
    <row r="90" spans="1:14">
      <c r="A90">
        <v>524290</v>
      </c>
    </row>
    <row r="95" spans="1:14">
      <c r="B95">
        <f>SUM(B43:B93)</f>
        <v>43.374304792930005</v>
      </c>
      <c r="C95">
        <f t="shared" ref="C95:G95" si="146">SUM(C43:C93)</f>
        <v>91.29629032470001</v>
      </c>
      <c r="D95">
        <f t="shared" si="146"/>
        <v>10.745046616890001</v>
      </c>
      <c r="E95">
        <f>SUM(E43:E93)</f>
        <v>4.4426597986000003</v>
      </c>
      <c r="F95">
        <f t="shared" si="146"/>
        <v>50.132325159999994</v>
      </c>
      <c r="G95">
        <f t="shared" si="146"/>
        <v>79.519305874500006</v>
      </c>
      <c r="H95">
        <f>SUM(H43:H93)</f>
        <v>206.2838838653</v>
      </c>
      <c r="I95">
        <f>SUM(I43:I93)</f>
        <v>428.43886214999998</v>
      </c>
      <c r="J95">
        <f t="shared" ref="J95:K95" si="147">SUM(J43:J93)</f>
        <v>1520.7232767945</v>
      </c>
      <c r="K95">
        <f t="shared" si="147"/>
        <v>3509.3941906791997</v>
      </c>
      <c r="L95">
        <f>SUM(L43:L93)</f>
        <v>56.098043838000002</v>
      </c>
      <c r="M95">
        <f t="shared" ref="M95:N95" si="148">SUM(M43:M93)</f>
        <v>2085.7223278830998</v>
      </c>
      <c r="N95">
        <f t="shared" si="148"/>
        <v>2234.9551114351998</v>
      </c>
    </row>
    <row r="96" spans="1:14">
      <c r="B96">
        <f>B95/60</f>
        <v>0.72290507988216679</v>
      </c>
      <c r="C96">
        <f t="shared" ref="C96:H96" si="149">C95/60</f>
        <v>1.5216048387450001</v>
      </c>
      <c r="D96">
        <f t="shared" si="149"/>
        <v>0.17908411028150001</v>
      </c>
      <c r="E96">
        <f t="shared" si="149"/>
        <v>7.404432997666667E-2</v>
      </c>
      <c r="F96">
        <f t="shared" si="149"/>
        <v>0.83553875266666655</v>
      </c>
      <c r="G96">
        <f t="shared" si="149"/>
        <v>1.3253217645750002</v>
      </c>
      <c r="H96">
        <f t="shared" si="149"/>
        <v>3.4380647310883332</v>
      </c>
      <c r="I96">
        <f>I95/60</f>
        <v>7.1406477024999999</v>
      </c>
      <c r="J96">
        <f t="shared" ref="J96:N96" si="150">J95/60</f>
        <v>25.345387946574998</v>
      </c>
      <c r="K96">
        <f t="shared" si="150"/>
        <v>58.489903177986662</v>
      </c>
      <c r="L96">
        <f t="shared" si="150"/>
        <v>0.9349673973</v>
      </c>
      <c r="M96">
        <f t="shared" si="150"/>
        <v>34.762038798051663</v>
      </c>
      <c r="N96">
        <f t="shared" si="150"/>
        <v>37.249251857253327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2013-11-23T10:48:00Z</dcterms:modified>
</cp:coreProperties>
</file>