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0" i="1"/>
  <c r="C71" s="1"/>
  <c r="D70"/>
  <c r="D71" s="1"/>
  <c r="E70"/>
  <c r="E71" s="1"/>
  <c r="F70"/>
  <c r="F71" s="1"/>
  <c r="G70"/>
  <c r="G71" s="1"/>
  <c r="H70"/>
  <c r="H71" s="1"/>
  <c r="I70"/>
  <c r="J70"/>
  <c r="K70"/>
  <c r="L70"/>
  <c r="M70"/>
  <c r="M71" s="1"/>
  <c r="N13" s="1"/>
  <c r="N70"/>
  <c r="N71" s="1"/>
  <c r="O13" s="1"/>
  <c r="I71"/>
  <c r="J71"/>
  <c r="B70"/>
  <c r="B71" s="1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K4"/>
  <c r="K5"/>
  <c r="K6"/>
  <c r="K7"/>
  <c r="K8"/>
  <c r="K9"/>
  <c r="K10"/>
  <c r="K11"/>
  <c r="K12"/>
  <c r="K13"/>
  <c r="K14"/>
  <c r="K15"/>
  <c r="K16"/>
  <c r="K17"/>
  <c r="K18"/>
  <c r="K19"/>
  <c r="L13" l="1"/>
  <c r="K71"/>
  <c r="L71"/>
  <c r="M13" s="1"/>
  <c r="B5"/>
  <c r="B6"/>
  <c r="G18"/>
  <c r="H18"/>
  <c r="I18"/>
  <c r="J18"/>
  <c r="G19"/>
  <c r="H19"/>
  <c r="I19"/>
  <c r="J19"/>
  <c r="C18"/>
  <c r="D18"/>
  <c r="E18"/>
  <c r="C19"/>
  <c r="D19"/>
  <c r="E19"/>
  <c r="F19"/>
  <c r="F18"/>
  <c r="A19"/>
  <c r="A18"/>
  <c r="D4"/>
  <c r="E4"/>
  <c r="F4"/>
  <c r="G4"/>
  <c r="H4"/>
  <c r="I4"/>
  <c r="J4"/>
  <c r="D5"/>
  <c r="E5"/>
  <c r="F5"/>
  <c r="G5"/>
  <c r="H5"/>
  <c r="I5"/>
  <c r="J5"/>
  <c r="D6"/>
  <c r="E6"/>
  <c r="F6"/>
  <c r="G6"/>
  <c r="H6"/>
  <c r="I6"/>
  <c r="J6"/>
  <c r="D7"/>
  <c r="E7"/>
  <c r="F7"/>
  <c r="G7"/>
  <c r="H7"/>
  <c r="I7"/>
  <c r="J7"/>
  <c r="D8"/>
  <c r="E8"/>
  <c r="F8"/>
  <c r="G8"/>
  <c r="H8"/>
  <c r="I8"/>
  <c r="J8"/>
  <c r="D9"/>
  <c r="E9"/>
  <c r="F9"/>
  <c r="G9"/>
  <c r="H9"/>
  <c r="I9"/>
  <c r="J9"/>
  <c r="D10"/>
  <c r="E10"/>
  <c r="F10"/>
  <c r="G10"/>
  <c r="H10"/>
  <c r="I10"/>
  <c r="J10"/>
  <c r="D11"/>
  <c r="E11"/>
  <c r="F11"/>
  <c r="G11"/>
  <c r="H11"/>
  <c r="I11"/>
  <c r="J11"/>
  <c r="D12"/>
  <c r="E12"/>
  <c r="F12"/>
  <c r="G12"/>
  <c r="H12"/>
  <c r="I12"/>
  <c r="J12"/>
  <c r="D13"/>
  <c r="E13"/>
  <c r="F13"/>
  <c r="G13"/>
  <c r="H13"/>
  <c r="I13"/>
  <c r="J13"/>
  <c r="D14"/>
  <c r="E14"/>
  <c r="F14"/>
  <c r="G14"/>
  <c r="H14"/>
  <c r="I14"/>
  <c r="J14"/>
  <c r="D15"/>
  <c r="E15"/>
  <c r="F15"/>
  <c r="G15"/>
  <c r="H15"/>
  <c r="I15"/>
  <c r="J15"/>
  <c r="D16"/>
  <c r="E16"/>
  <c r="F16"/>
  <c r="G16"/>
  <c r="H16"/>
  <c r="I16"/>
  <c r="J16"/>
  <c r="D17"/>
  <c r="E17"/>
  <c r="F17"/>
  <c r="G17"/>
  <c r="H17"/>
  <c r="I17"/>
  <c r="J17"/>
  <c r="C17"/>
  <c r="C16"/>
  <c r="C15"/>
  <c r="C14"/>
  <c r="C13"/>
  <c r="A17"/>
  <c r="A16"/>
  <c r="A15"/>
  <c r="A14"/>
  <c r="A13"/>
  <c r="A12"/>
  <c r="A11"/>
  <c r="B11" s="1"/>
  <c r="A10"/>
  <c r="B10" s="1"/>
  <c r="A9"/>
  <c r="B9" s="1"/>
  <c r="A8"/>
  <c r="B8" s="1"/>
  <c r="A7"/>
  <c r="B7" s="1"/>
  <c r="A6"/>
  <c r="A5"/>
  <c r="C12"/>
  <c r="C11"/>
  <c r="C10" l="1"/>
  <c r="C9"/>
  <c r="C8"/>
  <c r="C7"/>
  <c r="C6"/>
  <c r="C5"/>
  <c r="C4"/>
  <c r="A4"/>
  <c r="B4" s="1"/>
</calcChain>
</file>

<file path=xl/sharedStrings.xml><?xml version="1.0" encoding="utf-8"?>
<sst xmlns="http://schemas.openxmlformats.org/spreadsheetml/2006/main" count="30" uniqueCount="17">
  <si>
    <t>Size</t>
  </si>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</sst>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7.8956299999999988E-5</c:v>
                </c:pt>
                <c:pt idx="1">
                  <c:v>5.6513166666666672E-4</c:v>
                </c:pt>
                <c:pt idx="2">
                  <c:v>4.9568133333333332E-3</c:v>
                </c:pt>
                <c:pt idx="3">
                  <c:v>3.7511566666666669E-2</c:v>
                </c:pt>
                <c:pt idx="4">
                  <c:v>0.35933233333333331</c:v>
                </c:pt>
                <c:pt idx="5">
                  <c:v>4.1932399999999994</c:v>
                </c:pt>
                <c:pt idx="6">
                  <c:v>33.747500000000002</c:v>
                </c:pt>
                <c:pt idx="7">
                  <c:v>0</c:v>
                </c:pt>
                <c:pt idx="8">
                  <c:v>0</c:v>
                </c:pt>
                <c:pt idx="9">
                  <c:v>58.473356821982499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4.7418233333333333E-5</c:v>
                </c:pt>
                <c:pt idx="1">
                  <c:v>1.5391466666666667E-4</c:v>
                </c:pt>
                <c:pt idx="2">
                  <c:v>8.6718666666666668E-4</c:v>
                </c:pt>
                <c:pt idx="3">
                  <c:v>6.2365466666666662E-3</c:v>
                </c:pt>
                <c:pt idx="4">
                  <c:v>4.4436533333333333E-2</c:v>
                </c:pt>
                <c:pt idx="5">
                  <c:v>0.46711199999999997</c:v>
                </c:pt>
                <c:pt idx="6">
                  <c:v>4.5485233333333328</c:v>
                </c:pt>
                <c:pt idx="7">
                  <c:v>44.246366666666667</c:v>
                </c:pt>
                <c:pt idx="8">
                  <c:v>0</c:v>
                </c:pt>
                <c:pt idx="9">
                  <c:v>75.203458989339168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2.2243233333333332E-4</c:v>
                </c:pt>
                <c:pt idx="1">
                  <c:v>1.4539733333333333E-3</c:v>
                </c:pt>
                <c:pt idx="2">
                  <c:v>1.1376600000000001E-2</c:v>
                </c:pt>
                <c:pt idx="3">
                  <c:v>8.3270166666666659E-2</c:v>
                </c:pt>
                <c:pt idx="4">
                  <c:v>0.85093966666666665</c:v>
                </c:pt>
                <c:pt idx="5">
                  <c:v>7.7906866666666659</c:v>
                </c:pt>
                <c:pt idx="6">
                  <c:v>62.772633333333339</c:v>
                </c:pt>
                <c:pt idx="7">
                  <c:v>0</c:v>
                </c:pt>
                <c:pt idx="8">
                  <c:v>0</c:v>
                </c:pt>
                <c:pt idx="9">
                  <c:v>109.05363882947499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6.2165600000000005E-4</c:v>
                </c:pt>
                <c:pt idx="1">
                  <c:v>3.1900133333333334E-3</c:v>
                </c:pt>
                <c:pt idx="2">
                  <c:v>2.4095999999999996E-2</c:v>
                </c:pt>
                <c:pt idx="3">
                  <c:v>0.17649499999999999</c:v>
                </c:pt>
                <c:pt idx="4">
                  <c:v>1.4409966666666667</c:v>
                </c:pt>
                <c:pt idx="5">
                  <c:v>12.058533333333335</c:v>
                </c:pt>
                <c:pt idx="6">
                  <c:v>94.579733333333323</c:v>
                </c:pt>
                <c:pt idx="7">
                  <c:v>0</c:v>
                </c:pt>
                <c:pt idx="8">
                  <c:v>0</c:v>
                </c:pt>
                <c:pt idx="9">
                  <c:v>165.13259065406666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2.03354E-2</c:v>
                </c:pt>
                <c:pt idx="1">
                  <c:v>0.16959866666666668</c:v>
                </c:pt>
                <c:pt idx="2">
                  <c:v>1.2130533333333335</c:v>
                </c:pt>
                <c:pt idx="3">
                  <c:v>10.1592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17.632335784999999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1.1488100000000001E-3</c:v>
                </c:pt>
                <c:pt idx="1">
                  <c:v>1.2736499999999998E-2</c:v>
                </c:pt>
                <c:pt idx="2">
                  <c:v>0.13288633333333333</c:v>
                </c:pt>
                <c:pt idx="3">
                  <c:v>1.7814533333333333</c:v>
                </c:pt>
                <c:pt idx="4">
                  <c:v>32.745766666666668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52.877837256083332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0">
                  <c:v>4.5289366666666662E-3</c:v>
                </c:pt>
                <c:pt idx="1">
                  <c:v>2.0784133333333333E-2</c:v>
                </c:pt>
                <c:pt idx="2">
                  <c:v>0.11847299999999999</c:v>
                </c:pt>
                <c:pt idx="3">
                  <c:v>0.76111766666666669</c:v>
                </c:pt>
                <c:pt idx="4">
                  <c:v>5.90524</c:v>
                </c:pt>
                <c:pt idx="5">
                  <c:v>58.638933333333334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99.809842531749993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Sheet1!$A$4:$A$22</c:f>
              <c:numCache>
                <c:formatCode>General</c:formatCode>
                <c:ptCount val="1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1.9945599999999998E-3</c:v>
                </c:pt>
                <c:pt idx="1">
                  <c:v>1.7272566666666666E-2</c:v>
                </c:pt>
                <c:pt idx="2">
                  <c:v>0.15766933333333333</c:v>
                </c:pt>
                <c:pt idx="3">
                  <c:v>1.8103800000000001</c:v>
                </c:pt>
                <c:pt idx="4">
                  <c:v>33.099400000000003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53.507242601500003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Sheet1!$A$4:$A$12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3.7201633333333333E-5</c:v>
                </c:pt>
                <c:pt idx="1">
                  <c:v>7.9622599999999992E-5</c:v>
                </c:pt>
                <c:pt idx="2">
                  <c:v>2.8817399999999998E-4</c:v>
                </c:pt>
                <c:pt idx="3">
                  <c:v>1.0442000000000001E-3</c:v>
                </c:pt>
                <c:pt idx="4">
                  <c:v>5.1122866666666669E-3</c:v>
                </c:pt>
                <c:pt idx="5">
                  <c:v>2.3273766666666668E-2</c:v>
                </c:pt>
                <c:pt idx="6">
                  <c:v>9.2370566666666667E-2</c:v>
                </c:pt>
                <c:pt idx="7">
                  <c:v>0.42963733333333337</c:v>
                </c:pt>
                <c:pt idx="8">
                  <c:v>0</c:v>
                </c:pt>
              </c:numCache>
            </c:numRef>
          </c:y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Sheet1!$A$4:$A$12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6.0966266666666666E-5</c:v>
                </c:pt>
                <c:pt idx="1">
                  <c:v>1.4325433333333334E-4</c:v>
                </c:pt>
                <c:pt idx="2">
                  <c:v>4.991683333333334E-4</c:v>
                </c:pt>
                <c:pt idx="3">
                  <c:v>2.0985066666666667E-3</c:v>
                </c:pt>
                <c:pt idx="4">
                  <c:v>9.4821033333333336E-3</c:v>
                </c:pt>
                <c:pt idx="5">
                  <c:v>5.7838333333333332E-2</c:v>
                </c:pt>
                <c:pt idx="6">
                  <c:v>0.27364966666666674</c:v>
                </c:pt>
                <c:pt idx="7">
                  <c:v>1.1842899999999998</c:v>
                </c:pt>
                <c:pt idx="8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Sheet1!$M$4:$M$7</c:f>
              <c:numCache>
                <c:formatCode>General</c:formatCode>
                <c:ptCount val="4"/>
                <c:pt idx="0">
                  <c:v>1.7199800000000001E-2</c:v>
                </c:pt>
                <c:pt idx="1">
                  <c:v>0.16509266666666667</c:v>
                </c:pt>
                <c:pt idx="2">
                  <c:v>1.4371166666666666</c:v>
                </c:pt>
                <c:pt idx="3">
                  <c:v>12.054866666666667</c:v>
                </c:pt>
              </c:numCache>
            </c:numRef>
          </c:yVal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0">
                  <c:v>3.8134433333333336E-4</c:v>
                </c:pt>
                <c:pt idx="1">
                  <c:v>1.7247133333333335E-3</c:v>
                </c:pt>
                <c:pt idx="2">
                  <c:v>7.5866899999999992E-3</c:v>
                </c:pt>
                <c:pt idx="3">
                  <c:v>4.02263E-2</c:v>
                </c:pt>
                <c:pt idx="4">
                  <c:v>0.20867433333333332</c:v>
                </c:pt>
                <c:pt idx="5">
                  <c:v>1.0066026666666668</c:v>
                </c:pt>
                <c:pt idx="6">
                  <c:v>4.6240133333333331</c:v>
                </c:pt>
                <c:pt idx="7">
                  <c:v>21.931866666666668</c:v>
                </c:pt>
              </c:numCache>
            </c:numRef>
          </c:yVal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Sheet1!$O$4:$O$11</c:f>
              <c:numCache>
                <c:formatCode>General</c:formatCode>
                <c:ptCount val="8"/>
                <c:pt idx="0">
                  <c:v>9.3292666666666658E-4</c:v>
                </c:pt>
                <c:pt idx="1">
                  <c:v>3.4874033333333332E-3</c:v>
                </c:pt>
                <c:pt idx="2">
                  <c:v>8.563253333333333E-3</c:v>
                </c:pt>
                <c:pt idx="3">
                  <c:v>3.9058266666666668E-2</c:v>
                </c:pt>
                <c:pt idx="4">
                  <c:v>0.21477866666666667</c:v>
                </c:pt>
                <c:pt idx="5">
                  <c:v>1.0111716666666666</c:v>
                </c:pt>
                <c:pt idx="6">
                  <c:v>4.6240933333333336</c:v>
                </c:pt>
                <c:pt idx="7">
                  <c:v>21.591033333333332</c:v>
                </c:pt>
              </c:numCache>
            </c:numRef>
          </c:yVal>
        </c:ser>
        <c:axId val="133663360"/>
        <c:axId val="135779072"/>
      </c:scatterChart>
      <c:valAx>
        <c:axId val="133663360"/>
        <c:scaling>
          <c:logBase val="2"/>
          <c:orientation val="minMax"/>
        </c:scaling>
        <c:axPos val="b"/>
        <c:numFmt formatCode="General" sourceLinked="1"/>
        <c:tickLblPos val="nextTo"/>
        <c:crossAx val="135779072"/>
        <c:crosses val="autoZero"/>
        <c:crossBetween val="midCat"/>
      </c:valAx>
      <c:valAx>
        <c:axId val="135779072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3366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180975</xdr:rowOff>
    </xdr:from>
    <xdr:to>
      <xdr:col>19</xdr:col>
      <xdr:colOff>76201</xdr:colOff>
      <xdr:row>40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1"/>
  <sheetViews>
    <sheetView tabSelected="1" topLeftCell="A19" workbookViewId="0">
      <selection activeCell="V53" sqref="V53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35">
      <c r="A1" s="1">
        <v>41566.56527777778</v>
      </c>
    </row>
    <row r="2" spans="1:35" ht="20.25" thickBot="1">
      <c r="A2" s="3" t="s">
        <v>9</v>
      </c>
      <c r="B2" s="3"/>
      <c r="C2" s="3"/>
      <c r="D2" s="3"/>
      <c r="E2" s="3"/>
      <c r="F2" s="3"/>
      <c r="G2" s="3"/>
      <c r="H2" s="3"/>
      <c r="I2" s="3"/>
    </row>
    <row r="3" spans="1:35" ht="15.75" thickTop="1">
      <c r="A3" t="s">
        <v>7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11</v>
      </c>
      <c r="J3" t="s">
        <v>10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S3" s="4"/>
      <c r="T3" s="4"/>
      <c r="U3" s="4"/>
      <c r="V3" s="4"/>
      <c r="W3" s="4"/>
      <c r="X3" s="4"/>
      <c r="Y3" s="4"/>
      <c r="Z3" s="4"/>
      <c r="AB3" s="4"/>
      <c r="AC3" s="4"/>
      <c r="AD3" s="4"/>
      <c r="AE3" s="4"/>
      <c r="AF3" s="4"/>
      <c r="AG3" s="4"/>
      <c r="AH3" s="4"/>
      <c r="AI3" s="4"/>
    </row>
    <row r="4" spans="1:35">
      <c r="A4">
        <f>A43</f>
        <v>32</v>
      </c>
      <c r="B4">
        <f>A4*(A4-1)-2*(A4-2)</f>
        <v>932</v>
      </c>
      <c r="C4">
        <f t="shared" ref="C4" si="0">AVERAGE(B43:B45)</f>
        <v>7.8956299999999988E-5</v>
      </c>
      <c r="D4">
        <f t="shared" ref="D4" si="1">AVERAGE(C43:C45)</f>
        <v>4.7418233333333333E-5</v>
      </c>
      <c r="E4">
        <f t="shared" ref="E4" si="2">AVERAGE(D43:D45)</f>
        <v>2.2243233333333332E-4</v>
      </c>
      <c r="F4">
        <f t="shared" ref="F4" si="3">AVERAGE(E43:E45)</f>
        <v>6.2165600000000005E-4</v>
      </c>
      <c r="G4">
        <f t="shared" ref="G4" si="4">AVERAGE(F43:F45)</f>
        <v>2.03354E-2</v>
      </c>
      <c r="H4">
        <f t="shared" ref="H4" si="5">AVERAGE(G43:G45)</f>
        <v>1.1488100000000001E-3</v>
      </c>
      <c r="I4">
        <f t="shared" ref="I4" si="6">AVERAGE(H43:H45)</f>
        <v>1.9945599999999998E-3</v>
      </c>
      <c r="J4">
        <f t="shared" ref="J4:K4" si="7">AVERAGE(I43:I45)</f>
        <v>4.5289366666666662E-3</v>
      </c>
      <c r="K4">
        <f t="shared" si="7"/>
        <v>3.7201633333333333E-5</v>
      </c>
      <c r="L4">
        <f t="shared" ref="L4" si="8">AVERAGE(K43:K45)</f>
        <v>6.0966266666666666E-5</v>
      </c>
      <c r="M4">
        <f t="shared" ref="M4" si="9">AVERAGE(L43:L45)</f>
        <v>1.7199800000000001E-2</v>
      </c>
      <c r="N4">
        <f t="shared" ref="N4" si="10">AVERAGE(M43:M45)</f>
        <v>3.8134433333333336E-4</v>
      </c>
      <c r="O4">
        <f t="shared" ref="O4" si="11">AVERAGE(N43:N45)</f>
        <v>9.3292666666666658E-4</v>
      </c>
      <c r="S4">
        <v>32</v>
      </c>
      <c r="T4">
        <v>9.3292666666666658E-4</v>
      </c>
    </row>
    <row r="5" spans="1:35">
      <c r="A5">
        <f>A46</f>
        <v>64</v>
      </c>
      <c r="B5">
        <f t="shared" ref="B5:B11" si="12">A5*(A5-1)-2*(A5-2)</f>
        <v>3908</v>
      </c>
      <c r="C5">
        <f t="shared" ref="C5" si="13">AVERAGE(B46:B48)</f>
        <v>5.6513166666666672E-4</v>
      </c>
      <c r="D5">
        <f t="shared" ref="D5" si="14">AVERAGE(C46:C48)</f>
        <v>1.5391466666666667E-4</v>
      </c>
      <c r="E5">
        <f t="shared" ref="E5" si="15">AVERAGE(D46:D48)</f>
        <v>1.4539733333333333E-3</v>
      </c>
      <c r="F5">
        <f t="shared" ref="F5" si="16">AVERAGE(E46:E48)</f>
        <v>3.1900133333333334E-3</v>
      </c>
      <c r="G5">
        <f t="shared" ref="G5" si="17">AVERAGE(F46:F48)</f>
        <v>0.16959866666666668</v>
      </c>
      <c r="H5">
        <f t="shared" ref="H5" si="18">AVERAGE(G46:G48)</f>
        <v>1.2736499999999998E-2</v>
      </c>
      <c r="I5">
        <f t="shared" ref="I5" si="19">AVERAGE(H46:H48)</f>
        <v>1.7272566666666666E-2</v>
      </c>
      <c r="J5">
        <f t="shared" ref="J5:K5" si="20">AVERAGE(I46:I48)</f>
        <v>2.0784133333333333E-2</v>
      </c>
      <c r="K5">
        <f t="shared" si="20"/>
        <v>7.9622599999999992E-5</v>
      </c>
      <c r="L5">
        <f t="shared" ref="L5" si="21">AVERAGE(K46:K48)</f>
        <v>1.4325433333333334E-4</v>
      </c>
      <c r="M5">
        <f t="shared" ref="M5" si="22">AVERAGE(L46:L48)</f>
        <v>0.16509266666666667</v>
      </c>
      <c r="N5">
        <f t="shared" ref="N5" si="23">AVERAGE(M46:M48)</f>
        <v>1.7247133333333335E-3</v>
      </c>
      <c r="O5">
        <f t="shared" ref="O5" si="24">AVERAGE(N46:N48)</f>
        <v>3.4874033333333332E-3</v>
      </c>
      <c r="S5">
        <v>64</v>
      </c>
      <c r="T5">
        <v>3.4874033333333332E-3</v>
      </c>
    </row>
    <row r="6" spans="1:35">
      <c r="A6">
        <f>A49</f>
        <v>128</v>
      </c>
      <c r="B6">
        <f t="shared" si="12"/>
        <v>16004</v>
      </c>
      <c r="C6">
        <f t="shared" ref="C6" si="25">AVERAGE(B49:B51)</f>
        <v>4.9568133333333332E-3</v>
      </c>
      <c r="D6">
        <f t="shared" ref="D6" si="26">AVERAGE(C49:C51)</f>
        <v>8.6718666666666668E-4</v>
      </c>
      <c r="E6">
        <f t="shared" ref="E6" si="27">AVERAGE(D49:D51)</f>
        <v>1.1376600000000001E-2</v>
      </c>
      <c r="F6">
        <f t="shared" ref="F6" si="28">AVERAGE(E49:E51)</f>
        <v>2.4095999999999996E-2</v>
      </c>
      <c r="G6">
        <f t="shared" ref="G6" si="29">AVERAGE(F49:F51)</f>
        <v>1.2130533333333335</v>
      </c>
      <c r="H6">
        <f t="shared" ref="H6" si="30">AVERAGE(G49:G51)</f>
        <v>0.13288633333333333</v>
      </c>
      <c r="I6">
        <f t="shared" ref="I6" si="31">AVERAGE(H49:H51)</f>
        <v>0.15766933333333333</v>
      </c>
      <c r="J6">
        <f t="shared" ref="J6:K6" si="32">AVERAGE(I49:I51)</f>
        <v>0.11847299999999999</v>
      </c>
      <c r="K6">
        <f t="shared" si="32"/>
        <v>2.8817399999999998E-4</v>
      </c>
      <c r="L6">
        <f t="shared" ref="L6" si="33">AVERAGE(K49:K51)</f>
        <v>4.991683333333334E-4</v>
      </c>
      <c r="M6">
        <f t="shared" ref="M6" si="34">AVERAGE(L49:L51)</f>
        <v>1.4371166666666666</v>
      </c>
      <c r="N6">
        <f t="shared" ref="N6" si="35">AVERAGE(M49:M51)</f>
        <v>7.5866899999999992E-3</v>
      </c>
      <c r="O6">
        <f t="shared" ref="O6" si="36">AVERAGE(N49:N51)</f>
        <v>8.563253333333333E-3</v>
      </c>
      <c r="S6">
        <v>128</v>
      </c>
      <c r="T6">
        <v>8.563253333333333E-3</v>
      </c>
    </row>
    <row r="7" spans="1:35">
      <c r="A7">
        <f>A52</f>
        <v>256</v>
      </c>
      <c r="B7">
        <f t="shared" si="12"/>
        <v>64772</v>
      </c>
      <c r="C7">
        <f t="shared" ref="C7" si="37">AVERAGE(B52:B54)</f>
        <v>3.7511566666666669E-2</v>
      </c>
      <c r="D7">
        <f t="shared" ref="D7" si="38">AVERAGE(C52:C54)</f>
        <v>6.2365466666666662E-3</v>
      </c>
      <c r="E7">
        <f t="shared" ref="E7" si="39">AVERAGE(D52:D54)</f>
        <v>8.3270166666666659E-2</v>
      </c>
      <c r="F7">
        <f t="shared" ref="F7" si="40">AVERAGE(E52:E54)</f>
        <v>0.17649499999999999</v>
      </c>
      <c r="G7">
        <f t="shared" ref="G7" si="41">AVERAGE(F52:F54)</f>
        <v>10.1592</v>
      </c>
      <c r="H7">
        <f t="shared" ref="H7" si="42">AVERAGE(G52:G54)</f>
        <v>1.7814533333333333</v>
      </c>
      <c r="I7">
        <f t="shared" ref="I7" si="43">AVERAGE(H52:H54)</f>
        <v>1.8103800000000001</v>
      </c>
      <c r="J7">
        <f t="shared" ref="J7:K7" si="44">AVERAGE(I52:I54)</f>
        <v>0.76111766666666669</v>
      </c>
      <c r="K7">
        <f t="shared" si="44"/>
        <v>1.0442000000000001E-3</v>
      </c>
      <c r="L7">
        <f t="shared" ref="L7" si="45">AVERAGE(K52:K54)</f>
        <v>2.0985066666666667E-3</v>
      </c>
      <c r="M7">
        <f t="shared" ref="M7" si="46">AVERAGE(L52:L54)</f>
        <v>12.054866666666667</v>
      </c>
      <c r="N7">
        <f t="shared" ref="N7" si="47">AVERAGE(M52:M54)</f>
        <v>4.02263E-2</v>
      </c>
      <c r="O7">
        <f t="shared" ref="O7" si="48">AVERAGE(N52:N54)</f>
        <v>3.9058266666666668E-2</v>
      </c>
      <c r="S7">
        <v>256</v>
      </c>
      <c r="T7">
        <v>3.9058266666666668E-2</v>
      </c>
    </row>
    <row r="8" spans="1:35">
      <c r="A8">
        <f>A55</f>
        <v>512</v>
      </c>
      <c r="B8">
        <f t="shared" si="12"/>
        <v>260612</v>
      </c>
      <c r="C8">
        <f t="shared" ref="C8" si="49">AVERAGE(B55:B57)</f>
        <v>0.35933233333333331</v>
      </c>
      <c r="D8">
        <f t="shared" ref="D8" si="50">AVERAGE(C55:C57)</f>
        <v>4.4436533333333333E-2</v>
      </c>
      <c r="E8">
        <f t="shared" ref="E8" si="51">AVERAGE(D55:D57)</f>
        <v>0.85093966666666665</v>
      </c>
      <c r="F8">
        <f t="shared" ref="F8" si="52">AVERAGE(E55:E57)</f>
        <v>1.4409966666666667</v>
      </c>
      <c r="G8" t="e">
        <f t="shared" ref="G8" si="53">AVERAGE(F55:F57)</f>
        <v>#DIV/0!</v>
      </c>
      <c r="H8">
        <f t="shared" ref="H8" si="54">AVERAGE(G55:G57)</f>
        <v>32.745766666666668</v>
      </c>
      <c r="I8">
        <f t="shared" ref="I8" si="55">AVERAGE(H55:H57)</f>
        <v>33.099400000000003</v>
      </c>
      <c r="J8">
        <f t="shared" ref="J8:K8" si="56">AVERAGE(I55:I57)</f>
        <v>5.90524</v>
      </c>
      <c r="K8">
        <f t="shared" si="56"/>
        <v>5.1122866666666669E-3</v>
      </c>
      <c r="L8">
        <f t="shared" ref="L8" si="57">AVERAGE(K55:K57)</f>
        <v>9.4821033333333336E-3</v>
      </c>
      <c r="M8" t="e">
        <f t="shared" ref="M8" si="58">AVERAGE(L55:L57)</f>
        <v>#DIV/0!</v>
      </c>
      <c r="N8">
        <f t="shared" ref="N8" si="59">AVERAGE(M55:M57)</f>
        <v>0.20867433333333332</v>
      </c>
      <c r="O8">
        <f t="shared" ref="O8" si="60">AVERAGE(N55:N57)</f>
        <v>0.21477866666666667</v>
      </c>
      <c r="S8">
        <v>512</v>
      </c>
      <c r="T8">
        <v>0.21477866666666667</v>
      </c>
    </row>
    <row r="9" spans="1:35">
      <c r="A9">
        <f>A58</f>
        <v>1024</v>
      </c>
      <c r="B9">
        <f t="shared" si="12"/>
        <v>1045508</v>
      </c>
      <c r="C9">
        <f t="shared" ref="C9" si="61">AVERAGE(B58:B60)</f>
        <v>4.1932399999999994</v>
      </c>
      <c r="D9">
        <f t="shared" ref="D9" si="62">AVERAGE(C58:C60)</f>
        <v>0.46711199999999997</v>
      </c>
      <c r="E9">
        <f t="shared" ref="E9" si="63">AVERAGE(D58:D60)</f>
        <v>7.7906866666666659</v>
      </c>
      <c r="F9">
        <f t="shared" ref="F9" si="64">AVERAGE(E58:E60)</f>
        <v>12.058533333333335</v>
      </c>
      <c r="G9" t="e">
        <f t="shared" ref="G9" si="65">AVERAGE(F58:F60)</f>
        <v>#DIV/0!</v>
      </c>
      <c r="H9" t="e">
        <f t="shared" ref="H9" si="66">AVERAGE(G58:G60)</f>
        <v>#DIV/0!</v>
      </c>
      <c r="I9" t="e">
        <f t="shared" ref="I9" si="67">AVERAGE(H58:H60)</f>
        <v>#DIV/0!</v>
      </c>
      <c r="J9">
        <f t="shared" ref="J9:K9" si="68">AVERAGE(I58:I60)</f>
        <v>58.638933333333334</v>
      </c>
      <c r="K9">
        <f t="shared" si="68"/>
        <v>2.3273766666666668E-2</v>
      </c>
      <c r="L9">
        <f t="shared" ref="L9" si="69">AVERAGE(K58:K60)</f>
        <v>5.7838333333333332E-2</v>
      </c>
      <c r="M9" t="e">
        <f t="shared" ref="M9" si="70">AVERAGE(L58:L60)</f>
        <v>#DIV/0!</v>
      </c>
      <c r="N9">
        <f t="shared" ref="N9" si="71">AVERAGE(M58:M60)</f>
        <v>1.0066026666666668</v>
      </c>
      <c r="O9">
        <f t="shared" ref="O9" si="72">AVERAGE(N58:N60)</f>
        <v>1.0111716666666666</v>
      </c>
      <c r="S9">
        <v>1024</v>
      </c>
      <c r="T9">
        <v>1.0111716666666666</v>
      </c>
    </row>
    <row r="10" spans="1:35">
      <c r="A10">
        <f>A61</f>
        <v>2048</v>
      </c>
      <c r="B10">
        <f t="shared" si="12"/>
        <v>4188164</v>
      </c>
      <c r="C10">
        <f t="shared" ref="C10" si="73">AVERAGE(B61:B63)</f>
        <v>33.747500000000002</v>
      </c>
      <c r="D10">
        <f t="shared" ref="D10" si="74">AVERAGE(C61:C63)</f>
        <v>4.5485233333333328</v>
      </c>
      <c r="E10">
        <f t="shared" ref="E10" si="75">AVERAGE(D61:D63)</f>
        <v>62.772633333333339</v>
      </c>
      <c r="F10">
        <f t="shared" ref="F10" si="76">AVERAGE(E61:E63)</f>
        <v>94.579733333333323</v>
      </c>
      <c r="G10" t="e">
        <f t="shared" ref="G10" si="77">AVERAGE(F61:F63)</f>
        <v>#DIV/0!</v>
      </c>
      <c r="H10" t="e">
        <f t="shared" ref="H10" si="78">AVERAGE(G61:G63)</f>
        <v>#DIV/0!</v>
      </c>
      <c r="I10" t="e">
        <f t="shared" ref="I10" si="79">AVERAGE(H61:H63)</f>
        <v>#DIV/0!</v>
      </c>
      <c r="J10" t="e">
        <f t="shared" ref="J10:K10" si="80">AVERAGE(I61:I63)</f>
        <v>#DIV/0!</v>
      </c>
      <c r="K10">
        <f t="shared" si="80"/>
        <v>9.2370566666666667E-2</v>
      </c>
      <c r="L10">
        <f t="shared" ref="L10" si="81">AVERAGE(K61:K63)</f>
        <v>0.27364966666666674</v>
      </c>
      <c r="M10" t="e">
        <f t="shared" ref="M10" si="82">AVERAGE(L61:L63)</f>
        <v>#DIV/0!</v>
      </c>
      <c r="N10">
        <f t="shared" ref="N10" si="83">AVERAGE(M61:M63)</f>
        <v>4.6240133333333331</v>
      </c>
      <c r="O10">
        <f t="shared" ref="O10" si="84">AVERAGE(N61:N63)</f>
        <v>4.6240933333333336</v>
      </c>
      <c r="S10">
        <v>2048</v>
      </c>
      <c r="T10">
        <v>4.6240933333333336</v>
      </c>
    </row>
    <row r="11" spans="1:35">
      <c r="A11">
        <f>A64</f>
        <v>4096</v>
      </c>
      <c r="B11">
        <f t="shared" si="12"/>
        <v>16764932</v>
      </c>
      <c r="C11" t="e">
        <f t="shared" ref="C11" si="85">AVERAGE(B64:B66)</f>
        <v>#DIV/0!</v>
      </c>
      <c r="D11">
        <f t="shared" ref="D11" si="86">AVERAGE(C64:C66)</f>
        <v>44.246366666666667</v>
      </c>
      <c r="E11" t="e">
        <f t="shared" ref="E11" si="87">AVERAGE(D64:D66)</f>
        <v>#DIV/0!</v>
      </c>
      <c r="F11" t="e">
        <f t="shared" ref="F11" si="88">AVERAGE(E64:E66)</f>
        <v>#DIV/0!</v>
      </c>
      <c r="G11" t="e">
        <f t="shared" ref="G11" si="89">AVERAGE(F64:F66)</f>
        <v>#DIV/0!</v>
      </c>
      <c r="H11" t="e">
        <f t="shared" ref="H11" si="90">AVERAGE(G64:G66)</f>
        <v>#DIV/0!</v>
      </c>
      <c r="I11" t="e">
        <f t="shared" ref="I11" si="91">AVERAGE(H64:H66)</f>
        <v>#DIV/0!</v>
      </c>
      <c r="J11" t="e">
        <f t="shared" ref="J11:K11" si="92">AVERAGE(I64:I66)</f>
        <v>#DIV/0!</v>
      </c>
      <c r="K11">
        <f t="shared" si="92"/>
        <v>0.42963733333333337</v>
      </c>
      <c r="L11">
        <f t="shared" ref="L11" si="93">AVERAGE(K64:K66)</f>
        <v>1.1842899999999998</v>
      </c>
      <c r="M11" t="e">
        <f t="shared" ref="M11" si="94">AVERAGE(L64:L66)</f>
        <v>#DIV/0!</v>
      </c>
      <c r="N11">
        <f t="shared" ref="N11" si="95">AVERAGE(M64:M66)</f>
        <v>21.931866666666668</v>
      </c>
      <c r="O11">
        <f t="shared" ref="O11" si="96">AVERAGE(N64:N66)</f>
        <v>21.591033333333332</v>
      </c>
      <c r="S11">
        <v>4096</v>
      </c>
      <c r="T11">
        <v>21.591033333333332</v>
      </c>
    </row>
    <row r="12" spans="1:35">
      <c r="A12">
        <f>A67</f>
        <v>8192</v>
      </c>
      <c r="C12" t="e">
        <f>AVERAGE(B67:B69)</f>
        <v>#DIV/0!</v>
      </c>
      <c r="D12" t="e">
        <f t="shared" ref="D12:K12" si="97">AVERAGE(C67:C69)</f>
        <v>#DIV/0!</v>
      </c>
      <c r="E12" t="e">
        <f t="shared" si="97"/>
        <v>#DIV/0!</v>
      </c>
      <c r="F12" t="e">
        <f t="shared" si="97"/>
        <v>#DIV/0!</v>
      </c>
      <c r="G12" t="e">
        <f t="shared" si="97"/>
        <v>#DIV/0!</v>
      </c>
      <c r="H12" t="e">
        <f t="shared" si="97"/>
        <v>#DIV/0!</v>
      </c>
      <c r="I12" t="e">
        <f t="shared" si="97"/>
        <v>#DIV/0!</v>
      </c>
      <c r="J12" t="e">
        <f t="shared" si="97"/>
        <v>#DIV/0!</v>
      </c>
      <c r="K12" t="e">
        <f t="shared" si="97"/>
        <v>#DIV/0!</v>
      </c>
      <c r="L12" t="e">
        <f t="shared" ref="L12" si="98">AVERAGE(K67:K69)</f>
        <v>#DIV/0!</v>
      </c>
      <c r="M12" t="e">
        <f t="shared" ref="M12" si="99">AVERAGE(L67:L69)</f>
        <v>#DIV/0!</v>
      </c>
      <c r="N12" t="e">
        <f t="shared" ref="N12" si="100">AVERAGE(M67:M69)</f>
        <v>#DIV/0!</v>
      </c>
      <c r="O12" t="e">
        <f t="shared" ref="O12" si="101">AVERAGE(N67:N69)</f>
        <v>#DIV/0!</v>
      </c>
      <c r="S12">
        <v>8192</v>
      </c>
    </row>
    <row r="13" spans="1:35">
      <c r="A13">
        <f>A70</f>
        <v>0</v>
      </c>
      <c r="C13">
        <f>AVERAGE(B70:B72)</f>
        <v>58.473356821982499</v>
      </c>
      <c r="D13">
        <f t="shared" ref="D13:K13" si="102">AVERAGE(C70:C72)</f>
        <v>75.203458989339168</v>
      </c>
      <c r="E13">
        <f t="shared" si="102"/>
        <v>109.05363882947499</v>
      </c>
      <c r="F13">
        <f t="shared" si="102"/>
        <v>165.13259065406666</v>
      </c>
      <c r="G13">
        <f t="shared" si="102"/>
        <v>17.632335784999999</v>
      </c>
      <c r="H13">
        <f t="shared" si="102"/>
        <v>52.877837256083332</v>
      </c>
      <c r="I13">
        <f t="shared" si="102"/>
        <v>53.507242601500003</v>
      </c>
      <c r="J13">
        <f t="shared" si="102"/>
        <v>99.809842531749993</v>
      </c>
      <c r="K13">
        <f t="shared" si="102"/>
        <v>0.84156080613916673</v>
      </c>
      <c r="L13">
        <f t="shared" ref="L13" si="103">AVERAGE(K70:K72)</f>
        <v>2.3302945483733333</v>
      </c>
      <c r="M13">
        <f t="shared" ref="M13" si="104">AVERAGE(L70:L72)</f>
        <v>20.853270594999998</v>
      </c>
      <c r="N13">
        <f t="shared" ref="N13" si="105">AVERAGE(M70:M72)</f>
        <v>42.427140972691667</v>
      </c>
      <c r="O13">
        <f t="shared" ref="O13" si="106">AVERAGE(N70:N72)</f>
        <v>41.927006246249995</v>
      </c>
    </row>
    <row r="14" spans="1:35">
      <c r="A14">
        <f>A73</f>
        <v>0</v>
      </c>
      <c r="C14" t="e">
        <f>AVERAGE(B73:B75)</f>
        <v>#DIV/0!</v>
      </c>
      <c r="D14" t="e">
        <f t="shared" ref="D14:K14" si="107">AVERAGE(C73:C75)</f>
        <v>#DIV/0!</v>
      </c>
      <c r="E14" t="e">
        <f t="shared" si="107"/>
        <v>#DIV/0!</v>
      </c>
      <c r="F14" t="e">
        <f t="shared" si="107"/>
        <v>#DIV/0!</v>
      </c>
      <c r="G14" t="e">
        <f t="shared" si="107"/>
        <v>#DIV/0!</v>
      </c>
      <c r="H14" t="e">
        <f t="shared" si="107"/>
        <v>#DIV/0!</v>
      </c>
      <c r="I14" t="e">
        <f t="shared" si="107"/>
        <v>#DIV/0!</v>
      </c>
      <c r="J14" t="e">
        <f t="shared" si="107"/>
        <v>#DIV/0!</v>
      </c>
      <c r="K14" t="e">
        <f t="shared" si="107"/>
        <v>#DIV/0!</v>
      </c>
      <c r="L14" t="e">
        <f t="shared" ref="L14" si="108">AVERAGE(K73:K75)</f>
        <v>#DIV/0!</v>
      </c>
      <c r="M14" t="e">
        <f t="shared" ref="M14" si="109">AVERAGE(L73:L75)</f>
        <v>#DIV/0!</v>
      </c>
      <c r="N14" t="e">
        <f t="shared" ref="N14" si="110">AVERAGE(M73:M75)</f>
        <v>#DIV/0!</v>
      </c>
      <c r="O14" t="e">
        <f t="shared" ref="O14" si="111">AVERAGE(N73:N75)</f>
        <v>#DIV/0!</v>
      </c>
    </row>
    <row r="15" spans="1:35">
      <c r="A15">
        <f>A76</f>
        <v>0</v>
      </c>
      <c r="C15" t="e">
        <f>AVERAGE(B76:B78)</f>
        <v>#DIV/0!</v>
      </c>
      <c r="D15" t="e">
        <f t="shared" ref="D15:K15" si="112">AVERAGE(C76:C78)</f>
        <v>#DIV/0!</v>
      </c>
      <c r="E15" t="e">
        <f t="shared" si="112"/>
        <v>#DIV/0!</v>
      </c>
      <c r="F15" t="e">
        <f t="shared" si="112"/>
        <v>#DIV/0!</v>
      </c>
      <c r="G15" t="e">
        <f t="shared" si="112"/>
        <v>#DIV/0!</v>
      </c>
      <c r="H15" t="e">
        <f t="shared" si="112"/>
        <v>#DIV/0!</v>
      </c>
      <c r="I15" t="e">
        <f t="shared" si="112"/>
        <v>#DIV/0!</v>
      </c>
      <c r="J15" t="e">
        <f t="shared" si="112"/>
        <v>#DIV/0!</v>
      </c>
      <c r="K15" t="e">
        <f t="shared" si="112"/>
        <v>#DIV/0!</v>
      </c>
      <c r="L15" t="e">
        <f t="shared" ref="L15" si="113">AVERAGE(K76:K78)</f>
        <v>#DIV/0!</v>
      </c>
      <c r="M15" t="e">
        <f t="shared" ref="M15" si="114">AVERAGE(L76:L78)</f>
        <v>#DIV/0!</v>
      </c>
      <c r="N15" t="e">
        <f t="shared" ref="N15" si="115">AVERAGE(M76:M78)</f>
        <v>#DIV/0!</v>
      </c>
      <c r="O15" t="e">
        <f t="shared" ref="O15" si="116">AVERAGE(N76:N78)</f>
        <v>#DIV/0!</v>
      </c>
    </row>
    <row r="16" spans="1:35">
      <c r="A16">
        <f>A79</f>
        <v>0</v>
      </c>
      <c r="C16" t="e">
        <f>AVERAGE(B79:B81)</f>
        <v>#DIV/0!</v>
      </c>
      <c r="D16" t="e">
        <f t="shared" ref="D16:K16" si="117">AVERAGE(C79:C81)</f>
        <v>#DIV/0!</v>
      </c>
      <c r="E16" t="e">
        <f t="shared" si="117"/>
        <v>#DIV/0!</v>
      </c>
      <c r="F16" t="e">
        <f t="shared" si="117"/>
        <v>#DIV/0!</v>
      </c>
      <c r="G16" t="e">
        <f t="shared" si="117"/>
        <v>#DIV/0!</v>
      </c>
      <c r="H16" t="e">
        <f t="shared" si="117"/>
        <v>#DIV/0!</v>
      </c>
      <c r="I16" t="e">
        <f t="shared" si="117"/>
        <v>#DIV/0!</v>
      </c>
      <c r="J16" t="e">
        <f t="shared" si="117"/>
        <v>#DIV/0!</v>
      </c>
      <c r="K16" t="e">
        <f t="shared" si="117"/>
        <v>#DIV/0!</v>
      </c>
      <c r="L16" t="e">
        <f t="shared" ref="L16" si="118">AVERAGE(K79:K81)</f>
        <v>#DIV/0!</v>
      </c>
      <c r="M16" t="e">
        <f t="shared" ref="M16" si="119">AVERAGE(L79:L81)</f>
        <v>#DIV/0!</v>
      </c>
      <c r="N16" t="e">
        <f t="shared" ref="N16" si="120">AVERAGE(M79:M81)</f>
        <v>#DIV/0!</v>
      </c>
      <c r="O16" t="e">
        <f t="shared" ref="O16" si="121">AVERAGE(N79:N81)</f>
        <v>#DIV/0!</v>
      </c>
    </row>
    <row r="17" spans="1:15">
      <c r="A17">
        <f>A82</f>
        <v>0</v>
      </c>
      <c r="C17" t="e">
        <f>AVERAGE(B82:B84)</f>
        <v>#DIV/0!</v>
      </c>
      <c r="D17" t="e">
        <f t="shared" ref="D17:K17" si="122">AVERAGE(C82:C84)</f>
        <v>#DIV/0!</v>
      </c>
      <c r="E17" t="e">
        <f t="shared" si="122"/>
        <v>#DIV/0!</v>
      </c>
      <c r="F17" t="e">
        <f t="shared" si="122"/>
        <v>#DIV/0!</v>
      </c>
      <c r="G17" t="e">
        <f t="shared" si="122"/>
        <v>#DIV/0!</v>
      </c>
      <c r="H17" t="e">
        <f t="shared" si="122"/>
        <v>#DIV/0!</v>
      </c>
      <c r="I17" t="e">
        <f t="shared" si="122"/>
        <v>#DIV/0!</v>
      </c>
      <c r="J17" t="e">
        <f t="shared" si="122"/>
        <v>#DIV/0!</v>
      </c>
      <c r="K17" t="e">
        <f t="shared" si="122"/>
        <v>#DIV/0!</v>
      </c>
      <c r="L17" t="e">
        <f t="shared" ref="L17" si="123">AVERAGE(K82:K84)</f>
        <v>#DIV/0!</v>
      </c>
      <c r="M17" t="e">
        <f t="shared" ref="M17" si="124">AVERAGE(L82:L84)</f>
        <v>#DIV/0!</v>
      </c>
      <c r="N17" t="e">
        <f t="shared" ref="N17" si="125">AVERAGE(M82:M84)</f>
        <v>#DIV/0!</v>
      </c>
      <c r="O17" t="e">
        <f t="shared" ref="O17" si="126">AVERAGE(N82:N84)</f>
        <v>#DIV/0!</v>
      </c>
    </row>
    <row r="18" spans="1:15">
      <c r="A18">
        <f>A85</f>
        <v>0</v>
      </c>
      <c r="C18" t="e">
        <f t="shared" ref="C18:E18" si="127">AVERAGE(B85:B87)</f>
        <v>#DIV/0!</v>
      </c>
      <c r="D18" t="e">
        <f t="shared" si="127"/>
        <v>#DIV/0!</v>
      </c>
      <c r="E18" t="e">
        <f t="shared" si="127"/>
        <v>#DIV/0!</v>
      </c>
      <c r="F18" t="e">
        <f>AVERAGE(E85:E87)</f>
        <v>#DIV/0!</v>
      </c>
      <c r="G18" t="e">
        <f t="shared" ref="G18:I18" si="128">AVERAGE(F85:F87)</f>
        <v>#DIV/0!</v>
      </c>
      <c r="H18" t="e">
        <f t="shared" si="128"/>
        <v>#DIV/0!</v>
      </c>
      <c r="I18" t="e">
        <f t="shared" si="128"/>
        <v>#DIV/0!</v>
      </c>
      <c r="J18" t="e">
        <f>AVERAGE(I85:I87)</f>
        <v>#DIV/0!</v>
      </c>
      <c r="K18" t="e">
        <f>AVERAGE(J85:J87)</f>
        <v>#DIV/0!</v>
      </c>
      <c r="L18" t="e">
        <f t="shared" ref="L18:O18" si="129">AVERAGE(K85:K87)</f>
        <v>#DIV/0!</v>
      </c>
      <c r="M18" t="e">
        <f t="shared" si="129"/>
        <v>#DIV/0!</v>
      </c>
      <c r="N18" t="e">
        <f t="shared" si="129"/>
        <v>#DIV/0!</v>
      </c>
      <c r="O18" t="e">
        <f t="shared" si="129"/>
        <v>#DIV/0!</v>
      </c>
    </row>
    <row r="19" spans="1:15">
      <c r="A19">
        <f>A88</f>
        <v>0</v>
      </c>
      <c r="C19" t="e">
        <f t="shared" ref="C19:E19" si="130">AVERAGE(B88:B90)</f>
        <v>#DIV/0!</v>
      </c>
      <c r="D19" t="e">
        <f t="shared" si="130"/>
        <v>#DIV/0!</v>
      </c>
      <c r="E19" t="e">
        <f t="shared" si="130"/>
        <v>#DIV/0!</v>
      </c>
      <c r="F19" t="e">
        <f>AVERAGE(E88:E90)</f>
        <v>#DIV/0!</v>
      </c>
      <c r="G19" t="e">
        <f t="shared" ref="G19:I19" si="131">AVERAGE(F88:F90)</f>
        <v>#DIV/0!</v>
      </c>
      <c r="H19" t="e">
        <f t="shared" si="131"/>
        <v>#DIV/0!</v>
      </c>
      <c r="I19" t="e">
        <f t="shared" si="131"/>
        <v>#DIV/0!</v>
      </c>
      <c r="J19" t="e">
        <f>AVERAGE(I88:I90)</f>
        <v>#DIV/0!</v>
      </c>
      <c r="K19" t="e">
        <f>AVERAGE(J88:J90)</f>
        <v>#DIV/0!</v>
      </c>
      <c r="L19" t="e">
        <f t="shared" ref="L19:O19" si="132">AVERAGE(K88:K90)</f>
        <v>#DIV/0!</v>
      </c>
      <c r="M19" t="e">
        <f t="shared" si="132"/>
        <v>#DIV/0!</v>
      </c>
      <c r="N19" t="e">
        <f t="shared" si="132"/>
        <v>#DIV/0!</v>
      </c>
      <c r="O19" t="e">
        <f t="shared" si="132"/>
        <v>#DIV/0!</v>
      </c>
    </row>
    <row r="42" spans="1:1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11</v>
      </c>
      <c r="I42" t="s">
        <v>10</v>
      </c>
      <c r="J42" t="s">
        <v>12</v>
      </c>
      <c r="K42" t="s">
        <v>13</v>
      </c>
      <c r="L42" t="s">
        <v>14</v>
      </c>
      <c r="M42" t="s">
        <v>15</v>
      </c>
      <c r="N42" t="s">
        <v>16</v>
      </c>
    </row>
    <row r="43" spans="1:14">
      <c r="A43">
        <v>32</v>
      </c>
      <c r="B43" s="2">
        <v>8.5619300000000002E-5</v>
      </c>
      <c r="C43" s="2">
        <v>5.4303299999999999E-5</v>
      </c>
      <c r="D43">
        <v>2.30206E-4</v>
      </c>
      <c r="E43">
        <v>7.84566E-4</v>
      </c>
      <c r="F43">
        <v>1.9625799999999999E-2</v>
      </c>
      <c r="G43">
        <v>1.28929E-3</v>
      </c>
      <c r="H43">
        <v>2.12882E-3</v>
      </c>
      <c r="I43">
        <v>3.9498099999999998E-3</v>
      </c>
      <c r="J43" s="2">
        <v>5.2637499999999999E-5</v>
      </c>
      <c r="K43" s="2">
        <v>6.7296099999999994E-5</v>
      </c>
      <c r="L43">
        <v>1.7292399999999999E-2</v>
      </c>
      <c r="M43">
        <v>4.9406000000000005E-4</v>
      </c>
      <c r="N43">
        <v>1.1790100000000001E-3</v>
      </c>
    </row>
    <row r="44" spans="1:14">
      <c r="A44">
        <v>32</v>
      </c>
      <c r="B44" s="2">
        <v>6.9628099999999998E-5</v>
      </c>
      <c r="C44" s="2">
        <v>4.1976800000000001E-5</v>
      </c>
      <c r="D44">
        <v>2.1787900000000001E-4</v>
      </c>
      <c r="E44">
        <v>5.6901800000000002E-4</v>
      </c>
      <c r="F44">
        <v>2.2048100000000001E-2</v>
      </c>
      <c r="G44">
        <v>1.09906E-3</v>
      </c>
      <c r="H44">
        <v>1.9206E-3</v>
      </c>
      <c r="I44">
        <v>3.9138300000000001E-3</v>
      </c>
      <c r="J44" s="2">
        <v>2.7318199999999999E-5</v>
      </c>
      <c r="K44" s="2">
        <v>6.5630399999999994E-5</v>
      </c>
      <c r="L44">
        <v>1.70352E-2</v>
      </c>
      <c r="M44">
        <v>3.33815E-4</v>
      </c>
      <c r="N44">
        <v>8.2987399999999998E-4</v>
      </c>
    </row>
    <row r="45" spans="1:14">
      <c r="A45">
        <v>32</v>
      </c>
      <c r="B45" s="2">
        <v>8.1621500000000004E-5</v>
      </c>
      <c r="C45" s="2">
        <v>4.5974599999999999E-5</v>
      </c>
      <c r="D45">
        <v>2.1921199999999999E-4</v>
      </c>
      <c r="E45">
        <v>5.1138400000000004E-4</v>
      </c>
      <c r="F45">
        <v>1.93323E-2</v>
      </c>
      <c r="G45">
        <v>1.0580800000000001E-3</v>
      </c>
      <c r="H45">
        <v>1.9342599999999999E-3</v>
      </c>
      <c r="I45">
        <v>5.7231699999999996E-3</v>
      </c>
      <c r="J45" s="2">
        <v>3.1649200000000002E-5</v>
      </c>
      <c r="K45" s="2">
        <v>4.9972300000000003E-5</v>
      </c>
      <c r="L45">
        <v>1.72718E-2</v>
      </c>
      <c r="M45">
        <v>3.1615799999999998E-4</v>
      </c>
      <c r="N45">
        <v>7.89896E-4</v>
      </c>
    </row>
    <row r="46" spans="1:14">
      <c r="A46">
        <v>64</v>
      </c>
      <c r="B46">
        <v>5.6302200000000004E-4</v>
      </c>
      <c r="C46">
        <v>1.54914E-4</v>
      </c>
      <c r="D46">
        <v>1.4461999999999999E-3</v>
      </c>
      <c r="E46">
        <v>3.0793000000000001E-3</v>
      </c>
      <c r="F46">
        <v>0.17662900000000001</v>
      </c>
      <c r="G46">
        <v>1.29728E-2</v>
      </c>
      <c r="H46">
        <v>1.7847100000000001E-2</v>
      </c>
      <c r="I46">
        <v>2.3289399999999998E-2</v>
      </c>
      <c r="J46" s="2">
        <v>8.0288899999999996E-5</v>
      </c>
      <c r="K46">
        <v>1.3792399999999999E-4</v>
      </c>
      <c r="L46">
        <v>0.16608300000000001</v>
      </c>
      <c r="M46">
        <v>2.1917899999999999E-3</v>
      </c>
      <c r="N46">
        <v>4.1250499999999999E-3</v>
      </c>
    </row>
    <row r="47" spans="1:14">
      <c r="A47">
        <v>64</v>
      </c>
      <c r="B47">
        <v>5.6335499999999998E-4</v>
      </c>
      <c r="C47">
        <v>1.5391499999999999E-4</v>
      </c>
      <c r="D47">
        <v>1.44753E-3</v>
      </c>
      <c r="E47">
        <v>3.02966E-3</v>
      </c>
      <c r="F47">
        <v>0.16830800000000001</v>
      </c>
      <c r="G47">
        <v>1.2482399999999999E-2</v>
      </c>
      <c r="H47">
        <v>1.7079899999999999E-2</v>
      </c>
      <c r="I47">
        <v>1.9675399999999999E-2</v>
      </c>
      <c r="J47" s="2">
        <v>8.26209E-5</v>
      </c>
      <c r="K47">
        <v>1.38257E-4</v>
      </c>
      <c r="L47">
        <v>0.16413</v>
      </c>
      <c r="M47">
        <v>1.4088900000000001E-3</v>
      </c>
      <c r="N47">
        <v>3.0056700000000002E-3</v>
      </c>
    </row>
    <row r="48" spans="1:14">
      <c r="A48">
        <v>64</v>
      </c>
      <c r="B48">
        <v>5.6901800000000002E-4</v>
      </c>
      <c r="C48">
        <v>1.52915E-4</v>
      </c>
      <c r="D48">
        <v>1.4681900000000001E-3</v>
      </c>
      <c r="E48">
        <v>3.4610800000000001E-3</v>
      </c>
      <c r="F48">
        <v>0.163859</v>
      </c>
      <c r="G48">
        <v>1.27543E-2</v>
      </c>
      <c r="H48">
        <v>1.6890700000000002E-2</v>
      </c>
      <c r="I48">
        <v>1.9387600000000001E-2</v>
      </c>
      <c r="J48" s="2">
        <v>7.5957999999999993E-5</v>
      </c>
      <c r="K48">
        <v>1.5358200000000001E-4</v>
      </c>
      <c r="L48">
        <v>0.16506499999999999</v>
      </c>
      <c r="M48">
        <v>1.57346E-3</v>
      </c>
      <c r="N48">
        <v>3.3314899999999999E-3</v>
      </c>
    </row>
    <row r="49" spans="1:14">
      <c r="A49">
        <v>128</v>
      </c>
      <c r="B49">
        <v>4.9912400000000001E-3</v>
      </c>
      <c r="C49">
        <v>8.6385499999999996E-4</v>
      </c>
      <c r="D49">
        <v>1.15543E-2</v>
      </c>
      <c r="E49">
        <v>2.5437899999999999E-2</v>
      </c>
      <c r="F49">
        <v>1.2454400000000001</v>
      </c>
      <c r="G49">
        <v>0.13511999999999999</v>
      </c>
      <c r="H49">
        <v>0.16004099999999999</v>
      </c>
      <c r="I49">
        <v>0.11899700000000001</v>
      </c>
      <c r="J49">
        <v>2.9516999999999998E-4</v>
      </c>
      <c r="K49">
        <v>5.0438800000000004E-4</v>
      </c>
      <c r="L49">
        <v>1.42683</v>
      </c>
      <c r="M49">
        <v>8.9263899999999993E-3</v>
      </c>
      <c r="N49">
        <v>1.0927600000000001E-2</v>
      </c>
    </row>
    <row r="50" spans="1:14">
      <c r="A50">
        <v>128</v>
      </c>
      <c r="B50">
        <v>4.9366000000000002E-3</v>
      </c>
      <c r="C50">
        <v>8.7884699999999998E-4</v>
      </c>
      <c r="D50">
        <v>1.13574E-2</v>
      </c>
      <c r="E50">
        <v>2.2873999999999999E-2</v>
      </c>
      <c r="F50">
        <v>1.19665</v>
      </c>
      <c r="G50">
        <v>0.13168199999999999</v>
      </c>
      <c r="H50">
        <v>0.15694900000000001</v>
      </c>
      <c r="I50">
        <v>0.118229</v>
      </c>
      <c r="J50">
        <v>2.8417600000000002E-4</v>
      </c>
      <c r="K50">
        <v>5.0638600000000005E-4</v>
      </c>
      <c r="L50">
        <v>1.4364399999999999</v>
      </c>
      <c r="M50">
        <v>6.9761399999999996E-3</v>
      </c>
      <c r="N50">
        <v>7.4332199999999999E-3</v>
      </c>
    </row>
    <row r="51" spans="1:14">
      <c r="A51">
        <v>128</v>
      </c>
      <c r="B51">
        <v>4.9426000000000001E-3</v>
      </c>
      <c r="C51">
        <v>8.58858E-4</v>
      </c>
      <c r="D51">
        <v>1.12181E-2</v>
      </c>
      <c r="E51">
        <v>2.39761E-2</v>
      </c>
      <c r="F51">
        <v>1.1970700000000001</v>
      </c>
      <c r="G51">
        <v>0.131857</v>
      </c>
      <c r="H51">
        <v>0.15601799999999999</v>
      </c>
      <c r="I51">
        <v>0.11819300000000001</v>
      </c>
      <c r="J51">
        <v>2.85176E-4</v>
      </c>
      <c r="K51">
        <v>4.8673100000000001E-4</v>
      </c>
      <c r="L51">
        <v>1.44808</v>
      </c>
      <c r="M51">
        <v>6.8575399999999996E-3</v>
      </c>
      <c r="N51">
        <v>7.3289399999999999E-3</v>
      </c>
    </row>
    <row r="52" spans="1:14">
      <c r="A52">
        <v>256</v>
      </c>
      <c r="B52">
        <v>3.7499600000000001E-2</v>
      </c>
      <c r="C52">
        <v>6.1036199999999997E-3</v>
      </c>
      <c r="D52">
        <v>8.3331600000000006E-2</v>
      </c>
      <c r="E52">
        <v>0.18010100000000001</v>
      </c>
      <c r="F52">
        <v>10.1381</v>
      </c>
      <c r="G52">
        <v>1.9871300000000001</v>
      </c>
      <c r="H52">
        <v>1.89794</v>
      </c>
      <c r="I52">
        <v>0.76463400000000004</v>
      </c>
      <c r="J52">
        <v>1.05075E-3</v>
      </c>
      <c r="K52">
        <v>2.1191600000000001E-3</v>
      </c>
      <c r="L52">
        <v>11.9651</v>
      </c>
      <c r="M52">
        <v>4.5749699999999997E-2</v>
      </c>
      <c r="N52">
        <v>4.4540000000000003E-2</v>
      </c>
    </row>
    <row r="53" spans="1:14">
      <c r="A53">
        <v>256</v>
      </c>
      <c r="B53">
        <v>3.7314E-2</v>
      </c>
      <c r="C53">
        <v>6.1089500000000001E-3</v>
      </c>
      <c r="D53">
        <v>8.3345900000000001E-2</v>
      </c>
      <c r="E53">
        <v>0.17446999999999999</v>
      </c>
      <c r="F53">
        <v>10.189399999999999</v>
      </c>
      <c r="G53">
        <v>1.7061999999999999</v>
      </c>
      <c r="H53">
        <v>1.76237</v>
      </c>
      <c r="I53">
        <v>0.75812999999999997</v>
      </c>
      <c r="J53">
        <v>1.0407599999999999E-3</v>
      </c>
      <c r="K53">
        <v>2.12283E-3</v>
      </c>
      <c r="L53">
        <v>12.0159</v>
      </c>
      <c r="M53">
        <v>3.6729999999999999E-2</v>
      </c>
      <c r="N53">
        <v>3.6523800000000002E-2</v>
      </c>
    </row>
    <row r="54" spans="1:14">
      <c r="A54">
        <v>256</v>
      </c>
      <c r="B54">
        <v>3.77211E-2</v>
      </c>
      <c r="C54">
        <v>6.4970699999999998E-3</v>
      </c>
      <c r="D54">
        <v>8.3132999999999999E-2</v>
      </c>
      <c r="E54">
        <v>0.17491399999999999</v>
      </c>
      <c r="F54">
        <v>10.1501</v>
      </c>
      <c r="G54">
        <v>1.65103</v>
      </c>
      <c r="H54">
        <v>1.7708299999999999</v>
      </c>
      <c r="I54">
        <v>0.76058899999999996</v>
      </c>
      <c r="J54">
        <v>1.0410899999999999E-3</v>
      </c>
      <c r="K54">
        <v>2.05353E-3</v>
      </c>
      <c r="L54">
        <v>12.1836</v>
      </c>
      <c r="M54">
        <v>3.8199200000000003E-2</v>
      </c>
      <c r="N54">
        <v>3.6110999999999997E-2</v>
      </c>
    </row>
    <row r="55" spans="1:14">
      <c r="A55">
        <v>512</v>
      </c>
      <c r="B55">
        <v>0.35755300000000001</v>
      </c>
      <c r="C55">
        <v>4.3626499999999999E-2</v>
      </c>
      <c r="D55">
        <v>0.85913799999999996</v>
      </c>
      <c r="E55">
        <v>1.4758800000000001</v>
      </c>
      <c r="G55">
        <v>32.744599999999998</v>
      </c>
      <c r="H55">
        <v>33.165999999999997</v>
      </c>
      <c r="I55">
        <v>5.7614099999999997</v>
      </c>
      <c r="J55">
        <v>5.3940200000000002E-3</v>
      </c>
      <c r="K55">
        <v>1.06888E-2</v>
      </c>
      <c r="M55">
        <v>0.23013</v>
      </c>
      <c r="N55">
        <v>0.23546400000000001</v>
      </c>
    </row>
    <row r="56" spans="1:14">
      <c r="A56">
        <v>512</v>
      </c>
      <c r="B56">
        <v>0.35987999999999998</v>
      </c>
      <c r="C56">
        <v>4.38401E-2</v>
      </c>
      <c r="D56">
        <v>0.84365900000000005</v>
      </c>
      <c r="E56">
        <v>1.4195500000000001</v>
      </c>
      <c r="G56">
        <v>32.8566</v>
      </c>
      <c r="H56">
        <v>33.136400000000002</v>
      </c>
      <c r="I56">
        <v>6.0092400000000001</v>
      </c>
      <c r="J56">
        <v>5.01856E-3</v>
      </c>
      <c r="K56">
        <v>8.8001299999999998E-3</v>
      </c>
      <c r="M56">
        <v>0.19981299999999999</v>
      </c>
      <c r="N56">
        <v>0.202538</v>
      </c>
    </row>
    <row r="57" spans="1:14">
      <c r="A57">
        <v>512</v>
      </c>
      <c r="B57">
        <v>0.360564</v>
      </c>
      <c r="C57">
        <v>4.5843000000000002E-2</v>
      </c>
      <c r="D57">
        <v>0.85002200000000006</v>
      </c>
      <c r="E57">
        <v>1.4275599999999999</v>
      </c>
      <c r="G57">
        <v>32.636099999999999</v>
      </c>
      <c r="H57">
        <v>32.995800000000003</v>
      </c>
      <c r="I57">
        <v>5.9450700000000003</v>
      </c>
      <c r="J57">
        <v>4.9242799999999996E-3</v>
      </c>
      <c r="K57">
        <v>8.9573799999999992E-3</v>
      </c>
      <c r="M57">
        <v>0.19608</v>
      </c>
      <c r="N57">
        <v>0.20633399999999999</v>
      </c>
    </row>
    <row r="58" spans="1:14">
      <c r="A58">
        <v>1024</v>
      </c>
      <c r="B58">
        <v>4.2475899999999998</v>
      </c>
      <c r="C58">
        <v>0.46504699999999999</v>
      </c>
      <c r="D58">
        <v>7.7946999999999997</v>
      </c>
      <c r="E58">
        <v>12.047000000000001</v>
      </c>
      <c r="I58">
        <v>58.547800000000002</v>
      </c>
      <c r="J58">
        <v>2.3343699999999998E-2</v>
      </c>
      <c r="K58">
        <v>5.7702099999999999E-2</v>
      </c>
      <c r="M58">
        <v>1.0611200000000001</v>
      </c>
      <c r="N58">
        <v>1.0720099999999999</v>
      </c>
    </row>
    <row r="59" spans="1:14">
      <c r="A59">
        <v>1024</v>
      </c>
      <c r="B59">
        <v>4.1568100000000001</v>
      </c>
      <c r="C59">
        <v>0.46825099999999997</v>
      </c>
      <c r="D59">
        <v>7.7914700000000003</v>
      </c>
      <c r="E59">
        <v>12.0716</v>
      </c>
      <c r="I59">
        <v>58.478000000000002</v>
      </c>
      <c r="J59">
        <v>2.3185500000000001E-2</v>
      </c>
      <c r="K59">
        <v>5.7763399999999999E-2</v>
      </c>
      <c r="M59">
        <v>1.02626</v>
      </c>
      <c r="N59">
        <v>1.0279799999999999</v>
      </c>
    </row>
    <row r="60" spans="1:14">
      <c r="A60">
        <v>1024</v>
      </c>
      <c r="B60">
        <v>4.1753200000000001</v>
      </c>
      <c r="C60">
        <v>0.46803800000000001</v>
      </c>
      <c r="D60">
        <v>7.7858900000000002</v>
      </c>
      <c r="E60">
        <v>12.057</v>
      </c>
      <c r="I60">
        <v>58.890999999999998</v>
      </c>
      <c r="J60">
        <v>2.32921E-2</v>
      </c>
      <c r="K60">
        <v>5.8049499999999997E-2</v>
      </c>
      <c r="M60">
        <v>0.93242800000000003</v>
      </c>
      <c r="N60">
        <v>0.93352500000000005</v>
      </c>
    </row>
    <row r="61" spans="1:14">
      <c r="A61">
        <v>2048</v>
      </c>
      <c r="B61">
        <v>33.778700000000001</v>
      </c>
      <c r="C61">
        <v>4.5402699999999996</v>
      </c>
      <c r="D61">
        <v>62.802900000000001</v>
      </c>
      <c r="E61">
        <v>94.611199999999997</v>
      </c>
      <c r="J61">
        <v>9.2290300000000006E-2</v>
      </c>
      <c r="K61">
        <v>0.27413799999999999</v>
      </c>
      <c r="M61">
        <v>4.8513900000000003</v>
      </c>
      <c r="N61">
        <v>4.8961499999999996</v>
      </c>
    </row>
    <row r="62" spans="1:14">
      <c r="A62">
        <v>2048</v>
      </c>
      <c r="B62">
        <v>33.764600000000002</v>
      </c>
      <c r="C62">
        <v>4.5402800000000001</v>
      </c>
      <c r="D62">
        <v>62.747999999999998</v>
      </c>
      <c r="E62">
        <v>94.581800000000001</v>
      </c>
      <c r="J62">
        <v>9.2354599999999995E-2</v>
      </c>
      <c r="K62">
        <v>0.27333800000000003</v>
      </c>
      <c r="M62">
        <v>4.6963900000000001</v>
      </c>
      <c r="N62">
        <v>4.6414099999999996</v>
      </c>
    </row>
    <row r="63" spans="1:14">
      <c r="A63">
        <v>2048</v>
      </c>
      <c r="B63">
        <v>33.699199999999998</v>
      </c>
      <c r="C63">
        <v>4.5650199999999996</v>
      </c>
      <c r="D63">
        <v>62.767000000000003</v>
      </c>
      <c r="E63">
        <v>94.546199999999999</v>
      </c>
      <c r="J63">
        <v>9.2466800000000002E-2</v>
      </c>
      <c r="K63">
        <v>0.27347300000000002</v>
      </c>
      <c r="M63">
        <v>4.3242599999999998</v>
      </c>
      <c r="N63">
        <v>4.3347199999999999</v>
      </c>
    </row>
    <row r="64" spans="1:14">
      <c r="A64">
        <v>4096</v>
      </c>
      <c r="C64">
        <v>38.244</v>
      </c>
      <c r="J64">
        <v>0.42670000000000002</v>
      </c>
      <c r="K64">
        <v>1.1842999999999999</v>
      </c>
      <c r="M64">
        <v>22.987500000000001</v>
      </c>
      <c r="N64">
        <v>22.671299999999999</v>
      </c>
    </row>
    <row r="65" spans="1:14">
      <c r="A65">
        <v>4096</v>
      </c>
      <c r="C65">
        <v>38.468299999999999</v>
      </c>
      <c r="J65">
        <v>0.43544300000000002</v>
      </c>
      <c r="K65">
        <v>1.1824699999999999</v>
      </c>
      <c r="M65">
        <v>21.877800000000001</v>
      </c>
      <c r="N65">
        <v>21.597899999999999</v>
      </c>
    </row>
    <row r="66" spans="1:14">
      <c r="A66">
        <v>4096</v>
      </c>
      <c r="C66">
        <v>56.026800000000001</v>
      </c>
      <c r="J66">
        <v>0.42676900000000001</v>
      </c>
      <c r="K66">
        <v>1.1860999999999999</v>
      </c>
      <c r="M66">
        <v>20.930299999999999</v>
      </c>
      <c r="N66">
        <v>20.503900000000002</v>
      </c>
    </row>
    <row r="67" spans="1:14">
      <c r="A67">
        <v>8192</v>
      </c>
    </row>
    <row r="70" spans="1:14">
      <c r="B70" s="5">
        <f>SUM(B43:B67)</f>
        <v>115.02955440389999</v>
      </c>
      <c r="C70" s="5">
        <f t="shared" ref="C70:N70" si="133">SUM(C43:C67)</f>
        <v>147.94123079869999</v>
      </c>
      <c r="D70" s="5">
        <f t="shared" si="133"/>
        <v>214.53174851699998</v>
      </c>
      <c r="E70" s="5">
        <f t="shared" si="133"/>
        <v>324.85099800799998</v>
      </c>
      <c r="F70" s="5">
        <f t="shared" si="133"/>
        <v>34.686562199999997</v>
      </c>
      <c r="G70" s="5">
        <f t="shared" si="133"/>
        <v>104.02197493</v>
      </c>
      <c r="H70" s="5">
        <f t="shared" si="133"/>
        <v>105.26014938</v>
      </c>
      <c r="I70" s="5">
        <f t="shared" si="133"/>
        <v>196.34723120999999</v>
      </c>
      <c r="J70" s="5">
        <f t="shared" si="133"/>
        <v>1.6555294547000001</v>
      </c>
      <c r="K70" s="5">
        <f t="shared" si="133"/>
        <v>4.5841859967999996</v>
      </c>
      <c r="L70" s="5">
        <f t="shared" si="133"/>
        <v>41.022827399999997</v>
      </c>
      <c r="M70" s="5">
        <f t="shared" si="133"/>
        <v>83.463228142999995</v>
      </c>
      <c r="N70" s="5">
        <f t="shared" si="133"/>
        <v>82.479356549999991</v>
      </c>
    </row>
    <row r="71" spans="1:14">
      <c r="B71" s="5">
        <f>B70/60</f>
        <v>1.9171592400649999</v>
      </c>
      <c r="C71" s="5">
        <f t="shared" ref="C71:N71" si="134">C70/60</f>
        <v>2.4656871799783331</v>
      </c>
      <c r="D71" s="5">
        <f t="shared" si="134"/>
        <v>3.5755291419499997</v>
      </c>
      <c r="E71" s="5">
        <f t="shared" si="134"/>
        <v>5.4141833001333328</v>
      </c>
      <c r="F71" s="5">
        <f t="shared" si="134"/>
        <v>0.57810936999999996</v>
      </c>
      <c r="G71" s="5">
        <f t="shared" si="134"/>
        <v>1.7336995821666668</v>
      </c>
      <c r="H71" s="5">
        <f t="shared" si="134"/>
        <v>1.7543358230000001</v>
      </c>
      <c r="I71" s="5">
        <f t="shared" si="134"/>
        <v>3.2724538534999996</v>
      </c>
      <c r="J71" s="5">
        <f t="shared" si="134"/>
        <v>2.7592157578333335E-2</v>
      </c>
      <c r="K71" s="5">
        <f t="shared" si="134"/>
        <v>7.6403099946666664E-2</v>
      </c>
      <c r="L71" s="5">
        <f t="shared" si="134"/>
        <v>0.68371378999999999</v>
      </c>
      <c r="M71" s="5">
        <f t="shared" si="134"/>
        <v>1.3910538023833332</v>
      </c>
      <c r="N71" s="5">
        <f t="shared" si="134"/>
        <v>1.3746559424999998</v>
      </c>
    </row>
  </sheetData>
  <mergeCells count="3">
    <mergeCell ref="A2:I2"/>
    <mergeCell ref="S3:Z3"/>
    <mergeCell ref="AB3:A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2013-11-23T10:57:12Z</dcterms:modified>
</cp:coreProperties>
</file>