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K10"/>
  <c r="L10"/>
  <c r="M10"/>
  <c r="N10"/>
  <c r="O10"/>
  <c r="K11"/>
  <c r="L11"/>
  <c r="M11"/>
  <c r="N11"/>
  <c r="O11"/>
  <c r="K12"/>
  <c r="L12"/>
  <c r="M12"/>
  <c r="N12"/>
  <c r="O12"/>
  <c r="K13"/>
  <c r="L13"/>
  <c r="M13"/>
  <c r="N13"/>
  <c r="O13"/>
  <c r="C13" l="1"/>
  <c r="D13"/>
  <c r="E13"/>
  <c r="F13"/>
  <c r="G13"/>
  <c r="H13"/>
  <c r="I13"/>
  <c r="J13"/>
  <c r="C4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J4"/>
  <c r="J5"/>
  <c r="J6"/>
  <c r="J7"/>
  <c r="J8"/>
  <c r="J9"/>
  <c r="J10"/>
  <c r="J11"/>
  <c r="J12"/>
  <c r="I12"/>
  <c r="I11"/>
  <c r="I10"/>
  <c r="I9"/>
  <c r="I8"/>
  <c r="I7"/>
  <c r="I6"/>
  <c r="I5"/>
  <c r="I4"/>
  <c r="B5"/>
  <c r="B6"/>
  <c r="B7"/>
  <c r="B8"/>
  <c r="B9"/>
  <c r="B10"/>
  <c r="B11"/>
  <c r="B12"/>
  <c r="B13"/>
  <c r="B4"/>
  <c r="A49"/>
  <c r="A50"/>
  <c r="A53" s="1"/>
  <c r="A56" s="1"/>
  <c r="A59" s="1"/>
  <c r="A62" s="1"/>
  <c r="A65" s="1"/>
  <c r="A68" s="1"/>
  <c r="A71" s="1"/>
  <c r="A51"/>
  <c r="A54" s="1"/>
  <c r="A57" s="1"/>
  <c r="A60" s="1"/>
  <c r="A63" s="1"/>
  <c r="A66" s="1"/>
  <c r="A69" s="1"/>
  <c r="A72" s="1"/>
  <c r="A52"/>
  <c r="A55" s="1"/>
  <c r="A58" s="1"/>
  <c r="A61" s="1"/>
  <c r="A64" s="1"/>
  <c r="A67" s="1"/>
  <c r="A70" s="1"/>
  <c r="A48"/>
  <c r="A47"/>
  <c r="A46"/>
  <c r="A6"/>
  <c r="A7" s="1"/>
  <c r="A8" s="1"/>
  <c r="A9" s="1"/>
  <c r="A10" s="1"/>
  <c r="A11" s="1"/>
  <c r="A12" s="1"/>
  <c r="A13" s="1"/>
  <c r="A5"/>
  <c r="F95"/>
  <c r="B95" l="1"/>
  <c r="B96" s="1"/>
  <c r="C95"/>
  <c r="C96" s="1"/>
  <c r="D95"/>
  <c r="D96" s="1"/>
  <c r="E95"/>
  <c r="E96" s="1"/>
  <c r="F96"/>
  <c r="G95"/>
  <c r="G96" s="1"/>
  <c r="H95"/>
  <c r="H96" s="1"/>
  <c r="J96" l="1"/>
  <c r="K96" s="1"/>
</calcChain>
</file>

<file path=xl/sharedStrings.xml><?xml version="1.0" encoding="utf-8"?>
<sst xmlns="http://schemas.openxmlformats.org/spreadsheetml/2006/main" count="30" uniqueCount="16">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</sst>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2E-3</c:v>
                </c:pt>
                <c:pt idx="1">
                  <c:v>1.4333333333333332E-2</c:v>
                </c:pt>
                <c:pt idx="2">
                  <c:v>6.6333333333333341E-2</c:v>
                </c:pt>
                <c:pt idx="3">
                  <c:v>0.31833333333333336</c:v>
                </c:pt>
                <c:pt idx="4">
                  <c:v>1.2809999999999999</c:v>
                </c:pt>
                <c:pt idx="5">
                  <c:v>5.0796666666666672</c:v>
                </c:pt>
                <c:pt idx="6">
                  <c:v>16.725666666666669</c:v>
                </c:pt>
                <c:pt idx="7">
                  <c:v>92.12866666666666</c:v>
                </c:pt>
                <c:pt idx="8">
                  <c:v>385.38600000000002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1E-3</c:v>
                </c:pt>
                <c:pt idx="1">
                  <c:v>6.9999999999999993E-3</c:v>
                </c:pt>
                <c:pt idx="2">
                  <c:v>2.9333333333333333E-2</c:v>
                </c:pt>
                <c:pt idx="3">
                  <c:v>0.14000000000000001</c:v>
                </c:pt>
                <c:pt idx="4">
                  <c:v>0.59166666666666667</c:v>
                </c:pt>
                <c:pt idx="5">
                  <c:v>2.3050000000000002</c:v>
                </c:pt>
                <c:pt idx="6">
                  <c:v>8.070333333333334</c:v>
                </c:pt>
                <c:pt idx="7">
                  <c:v>46.221333333333327</c:v>
                </c:pt>
                <c:pt idx="8">
                  <c:v>231.875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3.3333333333333332E-4</c:v>
                </c:pt>
                <c:pt idx="1">
                  <c:v>7.3333333333333332E-3</c:v>
                </c:pt>
                <c:pt idx="2">
                  <c:v>5.6666666666666671E-3</c:v>
                </c:pt>
                <c:pt idx="3">
                  <c:v>1.3666666666666667E-2</c:v>
                </c:pt>
                <c:pt idx="4">
                  <c:v>0.86366666666666669</c:v>
                </c:pt>
                <c:pt idx="5">
                  <c:v>4.4666666666666668</c:v>
                </c:pt>
                <c:pt idx="6">
                  <c:v>34.363999999999997</c:v>
                </c:pt>
                <c:pt idx="7">
                  <c:v>68.858333333333334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1E-3</c:v>
                </c:pt>
                <c:pt idx="1">
                  <c:v>4.1333333333333333E-2</c:v>
                </c:pt>
                <c:pt idx="2">
                  <c:v>3.666666666666666E-2</c:v>
                </c:pt>
                <c:pt idx="3">
                  <c:v>8.1000000000000003E-2</c:v>
                </c:pt>
                <c:pt idx="4">
                  <c:v>4.8049999999999997</c:v>
                </c:pt>
                <c:pt idx="5">
                  <c:v>23.265333333333331</c:v>
                </c:pt>
                <c:pt idx="6">
                  <c:v>151.74333333333334</c:v>
                </c:pt>
                <c:pt idx="7">
                  <c:v>310.05799999999999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0.41633333333333328</c:v>
                </c:pt>
                <c:pt idx="1">
                  <c:v>1.8019999999999998</c:v>
                </c:pt>
                <c:pt idx="2">
                  <c:v>6.1909999999999998</c:v>
                </c:pt>
                <c:pt idx="3">
                  <c:v>188.47733333333335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0">
                  <c:v>2E-3</c:v>
                </c:pt>
                <c:pt idx="1">
                  <c:v>0.02</c:v>
                </c:pt>
                <c:pt idx="2">
                  <c:v>1.7000000000000001E-2</c:v>
                </c:pt>
                <c:pt idx="3">
                  <c:v>4.2666666666666665E-2</c:v>
                </c:pt>
                <c:pt idx="4">
                  <c:v>3.4333333333333336</c:v>
                </c:pt>
                <c:pt idx="5">
                  <c:v>17.834</c:v>
                </c:pt>
                <c:pt idx="6">
                  <c:v>179.54933333333335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Sheet1!$I$4:$I$16</c:f>
              <c:numCache>
                <c:formatCode>General</c:formatCode>
                <c:ptCount val="13"/>
                <c:pt idx="0">
                  <c:v>2.3333333333333335E-3</c:v>
                </c:pt>
                <c:pt idx="1">
                  <c:v>4.3666666666666666E-2</c:v>
                </c:pt>
                <c:pt idx="2">
                  <c:v>3.9E-2</c:v>
                </c:pt>
                <c:pt idx="3">
                  <c:v>0.10100000000000002</c:v>
                </c:pt>
                <c:pt idx="4">
                  <c:v>8.1829999999999998</c:v>
                </c:pt>
                <c:pt idx="5">
                  <c:v>50.516999999999996</c:v>
                </c:pt>
                <c:pt idx="6">
                  <c:v>399.35399999999998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Sheet1!$J$4:$J$16</c:f>
              <c:numCache>
                <c:formatCode>General</c:formatCode>
                <c:ptCount val="13"/>
                <c:pt idx="0">
                  <c:v>4.6666666666666669E-2</c:v>
                </c:pt>
                <c:pt idx="1">
                  <c:v>0.11700000000000001</c:v>
                </c:pt>
                <c:pt idx="2">
                  <c:v>0.34099999999999997</c:v>
                </c:pt>
                <c:pt idx="3">
                  <c:v>0.92833333333333334</c:v>
                </c:pt>
                <c:pt idx="4">
                  <c:v>2.4376666666666669</c:v>
                </c:pt>
                <c:pt idx="5">
                  <c:v>6.0273333333333339</c:v>
                </c:pt>
                <c:pt idx="6">
                  <c:v>13.771666666666667</c:v>
                </c:pt>
                <c:pt idx="7">
                  <c:v>27.085666666666668</c:v>
                </c:pt>
                <c:pt idx="8">
                  <c:v>93.528999999999996</c:v>
                </c:pt>
                <c:pt idx="9">
                  <c:v>210.65699999999998</c:v>
                </c:pt>
              </c:numCache>
            </c:numRef>
          </c:y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1.2951733333333333E-3</c:v>
                </c:pt>
                <c:pt idx="1">
                  <c:v>9.3100700000000002E-3</c:v>
                </c:pt>
                <c:pt idx="2">
                  <c:v>3.5616399999999999E-2</c:v>
                </c:pt>
                <c:pt idx="3">
                  <c:v>0.13946166666666668</c:v>
                </c:pt>
                <c:pt idx="4">
                  <c:v>0.60177333333333338</c:v>
                </c:pt>
                <c:pt idx="5">
                  <c:v>2.3368833333333332</c:v>
                </c:pt>
                <c:pt idx="6">
                  <c:v>5.9183233333333334</c:v>
                </c:pt>
                <c:pt idx="7">
                  <c:v>36.9621</c:v>
                </c:pt>
                <c:pt idx="8">
                  <c:v>174.77766666666665</c:v>
                </c:pt>
                <c:pt idx="9">
                  <c:v>686.35766666666666</c:v>
                </c:pt>
              </c:numCache>
            </c:numRef>
          </c:y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3.0564200000000002E-3</c:v>
                </c:pt>
                <c:pt idx="1">
                  <c:v>1.7631366666666665E-2</c:v>
                </c:pt>
                <c:pt idx="2">
                  <c:v>6.0081733333333331E-2</c:v>
                </c:pt>
                <c:pt idx="3">
                  <c:v>0.19425033333333333</c:v>
                </c:pt>
                <c:pt idx="4">
                  <c:v>0.70935199999999998</c:v>
                </c:pt>
                <c:pt idx="5">
                  <c:v>2.5631299999999997</c:v>
                </c:pt>
                <c:pt idx="6">
                  <c:v>7.8416933333333327</c:v>
                </c:pt>
                <c:pt idx="7">
                  <c:v>40.703099999999999</c:v>
                </c:pt>
                <c:pt idx="8">
                  <c:v>263.61733333333331</c:v>
                </c:pt>
                <c:pt idx="9">
                  <c:v>1027.95</c:v>
                </c:pt>
              </c:numCache>
            </c:numRef>
          </c:y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Sheet1!$N$4:$N$16</c:f>
              <c:numCache>
                <c:formatCode>General</c:formatCode>
                <c:ptCount val="13"/>
                <c:pt idx="0">
                  <c:v>1.9585800000000001E-3</c:v>
                </c:pt>
                <c:pt idx="1">
                  <c:v>9.1598200000000008E-3</c:v>
                </c:pt>
                <c:pt idx="2">
                  <c:v>3.7708333333333337E-2</c:v>
                </c:pt>
                <c:pt idx="3">
                  <c:v>0.140151</c:v>
                </c:pt>
                <c:pt idx="4">
                  <c:v>0.57041766666666671</c:v>
                </c:pt>
                <c:pt idx="5">
                  <c:v>2.1026400000000001</c:v>
                </c:pt>
                <c:pt idx="6">
                  <c:v>5.4620000000000006</c:v>
                </c:pt>
                <c:pt idx="7">
                  <c:v>34.962533333333333</c:v>
                </c:pt>
                <c:pt idx="8">
                  <c:v>145.53533333333334</c:v>
                </c:pt>
                <c:pt idx="9">
                  <c:v>528.14600000000007</c:v>
                </c:pt>
              </c:numCache>
            </c:numRef>
          </c:yVal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Sheet1!$O$4:$O$16</c:f>
              <c:numCache>
                <c:formatCode>General</c:formatCode>
                <c:ptCount val="13"/>
                <c:pt idx="0">
                  <c:v>6.1947933333333328E-3</c:v>
                </c:pt>
                <c:pt idx="1">
                  <c:v>2.523226666666667E-2</c:v>
                </c:pt>
                <c:pt idx="2">
                  <c:v>0.10589133333333334</c:v>
                </c:pt>
                <c:pt idx="3">
                  <c:v>0.42907999999999996</c:v>
                </c:pt>
                <c:pt idx="4">
                  <c:v>1.8295966666666665</c:v>
                </c:pt>
                <c:pt idx="5">
                  <c:v>6.8088100000000003</c:v>
                </c:pt>
                <c:pt idx="6">
                  <c:v>18.05523333333333</c:v>
                </c:pt>
                <c:pt idx="7">
                  <c:v>90.075366666666682</c:v>
                </c:pt>
                <c:pt idx="8">
                  <c:v>402.35500000000002</c:v>
                </c:pt>
                <c:pt idx="9">
                  <c:v>1586.4</c:v>
                </c:pt>
              </c:numCache>
            </c:numRef>
          </c:yVal>
        </c:ser>
        <c:axId val="75778688"/>
        <c:axId val="75792768"/>
      </c:scatterChart>
      <c:valAx>
        <c:axId val="75778688"/>
        <c:scaling>
          <c:logBase val="2"/>
          <c:orientation val="minMax"/>
        </c:scaling>
        <c:axPos val="b"/>
        <c:numFmt formatCode="General" sourceLinked="1"/>
        <c:tickLblPos val="nextTo"/>
        <c:crossAx val="75792768"/>
        <c:crosses val="autoZero"/>
        <c:crossBetween val="midCat"/>
      </c:valAx>
      <c:valAx>
        <c:axId val="7579276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7577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66674</xdr:rowOff>
    </xdr:from>
    <xdr:to>
      <xdr:col>20</xdr:col>
      <xdr:colOff>581025</xdr:colOff>
      <xdr:row>40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workbookViewId="0">
      <selection activeCell="W14" sqref="W14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14" max="14" width="12" bestFit="1" customWidth="1"/>
    <col min="25" max="25" width="10" bestFit="1" customWidth="1"/>
  </cols>
  <sheetData>
    <row r="1" spans="1:15">
      <c r="A1" s="1">
        <v>41568.621527777781</v>
      </c>
    </row>
    <row r="2" spans="1:15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5" ht="15.75" thickTop="1">
      <c r="A3" t="s">
        <v>6</v>
      </c>
      <c r="B3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9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5">
      <c r="A4">
        <v>258</v>
      </c>
      <c r="B4">
        <f>2*64+3*(A4-66)</f>
        <v>704</v>
      </c>
      <c r="C4">
        <f t="shared" ref="C4:H4" si="0">AVERAGE(B43:B45)</f>
        <v>2E-3</v>
      </c>
      <c r="D4">
        <f t="shared" si="0"/>
        <v>1E-3</v>
      </c>
      <c r="E4">
        <f t="shared" si="0"/>
        <v>3.3333333333333332E-4</v>
      </c>
      <c r="F4">
        <f t="shared" si="0"/>
        <v>1E-3</v>
      </c>
      <c r="G4">
        <f t="shared" si="0"/>
        <v>0.41633333333333328</v>
      </c>
      <c r="H4">
        <f t="shared" si="0"/>
        <v>2E-3</v>
      </c>
      <c r="I4">
        <f>AVERAGE(H43:H45)</f>
        <v>2.3333333333333335E-3</v>
      </c>
      <c r="J4">
        <f>AVERAGE(I43:I45)</f>
        <v>4.6666666666666669E-2</v>
      </c>
      <c r="K4">
        <f t="shared" ref="K4:O4" si="1">AVERAGE(J43:J45)</f>
        <v>1.2951733333333333E-3</v>
      </c>
      <c r="L4">
        <f t="shared" si="1"/>
        <v>3.0564200000000002E-3</v>
      </c>
      <c r="M4" t="e">
        <f t="shared" si="1"/>
        <v>#DIV/0!</v>
      </c>
      <c r="N4">
        <f t="shared" si="1"/>
        <v>1.9585800000000001E-3</v>
      </c>
      <c r="O4">
        <f t="shared" si="1"/>
        <v>6.1947933333333328E-3</v>
      </c>
    </row>
    <row r="5" spans="1:15">
      <c r="A5">
        <f>2*A4-2</f>
        <v>514</v>
      </c>
      <c r="B5">
        <f t="shared" ref="B5:B13" si="2">2*64+3*(A5-66)</f>
        <v>1472</v>
      </c>
      <c r="C5">
        <f t="shared" ref="C5:H5" si="3">AVERAGE(B46:B48)</f>
        <v>1.4333333333333332E-2</v>
      </c>
      <c r="D5">
        <f t="shared" si="3"/>
        <v>6.9999999999999993E-3</v>
      </c>
      <c r="E5">
        <f t="shared" si="3"/>
        <v>7.3333333333333332E-3</v>
      </c>
      <c r="F5">
        <f t="shared" si="3"/>
        <v>4.1333333333333333E-2</v>
      </c>
      <c r="G5">
        <f t="shared" si="3"/>
        <v>1.8019999999999998</v>
      </c>
      <c r="H5">
        <f t="shared" si="3"/>
        <v>0.02</v>
      </c>
      <c r="I5">
        <f>AVERAGE(H46:H48)</f>
        <v>4.3666666666666666E-2</v>
      </c>
      <c r="J5">
        <f>AVERAGE(I46:I48)</f>
        <v>0.11700000000000001</v>
      </c>
      <c r="K5">
        <f t="shared" ref="K5:O5" si="4">AVERAGE(J46:J48)</f>
        <v>9.3100700000000002E-3</v>
      </c>
      <c r="L5">
        <f t="shared" si="4"/>
        <v>1.7631366666666665E-2</v>
      </c>
      <c r="M5" t="e">
        <f t="shared" si="4"/>
        <v>#DIV/0!</v>
      </c>
      <c r="N5">
        <f t="shared" si="4"/>
        <v>9.1598200000000008E-3</v>
      </c>
      <c r="O5">
        <f t="shared" si="4"/>
        <v>2.523226666666667E-2</v>
      </c>
    </row>
    <row r="6" spans="1:15">
      <c r="A6">
        <f t="shared" ref="A6:A13" si="5">2*A5-2</f>
        <v>1026</v>
      </c>
      <c r="B6">
        <f t="shared" si="2"/>
        <v>3008</v>
      </c>
      <c r="C6">
        <f t="shared" ref="C6:H6" si="6">AVERAGE(B49:B51)</f>
        <v>6.6333333333333341E-2</v>
      </c>
      <c r="D6">
        <f t="shared" si="6"/>
        <v>2.9333333333333333E-2</v>
      </c>
      <c r="E6">
        <f t="shared" si="6"/>
        <v>5.6666666666666671E-3</v>
      </c>
      <c r="F6">
        <f t="shared" si="6"/>
        <v>3.666666666666666E-2</v>
      </c>
      <c r="G6">
        <f t="shared" si="6"/>
        <v>6.1909999999999998</v>
      </c>
      <c r="H6">
        <f t="shared" si="6"/>
        <v>1.7000000000000001E-2</v>
      </c>
      <c r="I6">
        <f>AVERAGE(H49:H51)</f>
        <v>3.9E-2</v>
      </c>
      <c r="J6">
        <f>AVERAGE(I49:I51)</f>
        <v>0.34099999999999997</v>
      </c>
      <c r="K6">
        <f t="shared" ref="K6:O6" si="7">AVERAGE(J49:J51)</f>
        <v>3.5616399999999999E-2</v>
      </c>
      <c r="L6">
        <f t="shared" si="7"/>
        <v>6.0081733333333331E-2</v>
      </c>
      <c r="M6" t="e">
        <f t="shared" si="7"/>
        <v>#DIV/0!</v>
      </c>
      <c r="N6">
        <f t="shared" si="7"/>
        <v>3.7708333333333337E-2</v>
      </c>
      <c r="O6">
        <f t="shared" si="7"/>
        <v>0.10589133333333334</v>
      </c>
    </row>
    <row r="7" spans="1:15">
      <c r="A7">
        <f t="shared" si="5"/>
        <v>2050</v>
      </c>
      <c r="B7">
        <f t="shared" si="2"/>
        <v>6080</v>
      </c>
      <c r="C7">
        <f t="shared" ref="C7:H7" si="8">AVERAGE(B52:B54)</f>
        <v>0.31833333333333336</v>
      </c>
      <c r="D7">
        <f t="shared" si="8"/>
        <v>0.14000000000000001</v>
      </c>
      <c r="E7">
        <f t="shared" si="8"/>
        <v>1.3666666666666667E-2</v>
      </c>
      <c r="F7">
        <f t="shared" si="8"/>
        <v>8.1000000000000003E-2</v>
      </c>
      <c r="G7">
        <f t="shared" si="8"/>
        <v>188.47733333333335</v>
      </c>
      <c r="H7">
        <f t="shared" si="8"/>
        <v>4.2666666666666665E-2</v>
      </c>
      <c r="I7">
        <f>AVERAGE(H52:H54)</f>
        <v>0.10100000000000002</v>
      </c>
      <c r="J7">
        <f>AVERAGE(I52:I54)</f>
        <v>0.92833333333333334</v>
      </c>
      <c r="K7">
        <f t="shared" ref="K7:O7" si="9">AVERAGE(J52:J54)</f>
        <v>0.13946166666666668</v>
      </c>
      <c r="L7">
        <f t="shared" si="9"/>
        <v>0.19425033333333333</v>
      </c>
      <c r="M7" t="e">
        <f t="shared" si="9"/>
        <v>#DIV/0!</v>
      </c>
      <c r="N7">
        <f t="shared" si="9"/>
        <v>0.140151</v>
      </c>
      <c r="O7">
        <f t="shared" si="9"/>
        <v>0.42907999999999996</v>
      </c>
    </row>
    <row r="8" spans="1:15">
      <c r="A8">
        <f t="shared" si="5"/>
        <v>4098</v>
      </c>
      <c r="B8">
        <f t="shared" si="2"/>
        <v>12224</v>
      </c>
      <c r="C8">
        <f t="shared" ref="C8:H8" si="10">AVERAGE(B55:B57)</f>
        <v>1.2809999999999999</v>
      </c>
      <c r="D8">
        <f t="shared" si="10"/>
        <v>0.59166666666666667</v>
      </c>
      <c r="E8">
        <f t="shared" si="10"/>
        <v>0.86366666666666669</v>
      </c>
      <c r="F8">
        <f t="shared" si="10"/>
        <v>4.8049999999999997</v>
      </c>
      <c r="G8" t="e">
        <f t="shared" si="10"/>
        <v>#DIV/0!</v>
      </c>
      <c r="H8">
        <f t="shared" si="10"/>
        <v>3.4333333333333336</v>
      </c>
      <c r="I8">
        <f>AVERAGE(H55:H57)</f>
        <v>8.1829999999999998</v>
      </c>
      <c r="J8">
        <f>AVERAGE(I55:I57)</f>
        <v>2.4376666666666669</v>
      </c>
      <c r="K8">
        <f t="shared" ref="K8:O8" si="11">AVERAGE(J55:J57)</f>
        <v>0.60177333333333338</v>
      </c>
      <c r="L8">
        <f t="shared" si="11"/>
        <v>0.70935199999999998</v>
      </c>
      <c r="M8" t="e">
        <f t="shared" si="11"/>
        <v>#DIV/0!</v>
      </c>
      <c r="N8">
        <f t="shared" si="11"/>
        <v>0.57041766666666671</v>
      </c>
      <c r="O8">
        <f t="shared" si="11"/>
        <v>1.8295966666666665</v>
      </c>
    </row>
    <row r="9" spans="1:15">
      <c r="A9">
        <f t="shared" si="5"/>
        <v>8194</v>
      </c>
      <c r="B9">
        <f t="shared" si="2"/>
        <v>24512</v>
      </c>
      <c r="C9">
        <f t="shared" ref="C9:H9" si="12">AVERAGE(B58:B60)</f>
        <v>5.0796666666666672</v>
      </c>
      <c r="D9">
        <f t="shared" si="12"/>
        <v>2.3050000000000002</v>
      </c>
      <c r="E9">
        <f t="shared" si="12"/>
        <v>4.4666666666666668</v>
      </c>
      <c r="F9">
        <f t="shared" si="12"/>
        <v>23.265333333333331</v>
      </c>
      <c r="G9" t="e">
        <f t="shared" si="12"/>
        <v>#DIV/0!</v>
      </c>
      <c r="H9">
        <f t="shared" si="12"/>
        <v>17.834</v>
      </c>
      <c r="I9">
        <f>AVERAGE(H58:H60)</f>
        <v>50.516999999999996</v>
      </c>
      <c r="J9">
        <f>AVERAGE(I58:I60)</f>
        <v>6.0273333333333339</v>
      </c>
      <c r="K9">
        <f t="shared" ref="K9:O9" si="13">AVERAGE(J58:J60)</f>
        <v>2.3368833333333332</v>
      </c>
      <c r="L9">
        <f t="shared" si="13"/>
        <v>2.5631299999999997</v>
      </c>
      <c r="M9" t="e">
        <f t="shared" si="13"/>
        <v>#DIV/0!</v>
      </c>
      <c r="N9">
        <f t="shared" si="13"/>
        <v>2.1026400000000001</v>
      </c>
      <c r="O9">
        <f t="shared" si="13"/>
        <v>6.8088100000000003</v>
      </c>
    </row>
    <row r="10" spans="1:15">
      <c r="A10">
        <f t="shared" si="5"/>
        <v>16386</v>
      </c>
      <c r="B10">
        <f t="shared" si="2"/>
        <v>49088</v>
      </c>
      <c r="C10">
        <f t="shared" ref="C10:H10" si="14">AVERAGE(B61:B63)</f>
        <v>16.725666666666669</v>
      </c>
      <c r="D10">
        <f t="shared" si="14"/>
        <v>8.070333333333334</v>
      </c>
      <c r="E10">
        <f t="shared" si="14"/>
        <v>34.363999999999997</v>
      </c>
      <c r="F10">
        <f t="shared" si="14"/>
        <v>151.74333333333334</v>
      </c>
      <c r="G10" t="e">
        <f t="shared" si="14"/>
        <v>#DIV/0!</v>
      </c>
      <c r="H10">
        <f t="shared" si="14"/>
        <v>179.54933333333335</v>
      </c>
      <c r="I10">
        <f>AVERAGE(H61:H63)</f>
        <v>399.35399999999998</v>
      </c>
      <c r="J10">
        <f>AVERAGE(I61:I63)</f>
        <v>13.771666666666667</v>
      </c>
      <c r="K10">
        <f t="shared" ref="K10:O10" si="15">AVERAGE(J61:J63)</f>
        <v>5.9183233333333334</v>
      </c>
      <c r="L10">
        <f t="shared" si="15"/>
        <v>7.8416933333333327</v>
      </c>
      <c r="M10" t="e">
        <f t="shared" si="15"/>
        <v>#DIV/0!</v>
      </c>
      <c r="N10">
        <f t="shared" si="15"/>
        <v>5.4620000000000006</v>
      </c>
      <c r="O10">
        <f t="shared" si="15"/>
        <v>18.05523333333333</v>
      </c>
    </row>
    <row r="11" spans="1:15">
      <c r="A11">
        <f t="shared" si="5"/>
        <v>32770</v>
      </c>
      <c r="B11">
        <f t="shared" si="2"/>
        <v>98240</v>
      </c>
      <c r="C11">
        <f t="shared" ref="C11:H11" si="16">AVERAGE(B64:B66)</f>
        <v>92.12866666666666</v>
      </c>
      <c r="D11">
        <f t="shared" si="16"/>
        <v>46.221333333333327</v>
      </c>
      <c r="E11">
        <f t="shared" si="16"/>
        <v>68.858333333333334</v>
      </c>
      <c r="F11">
        <f t="shared" si="16"/>
        <v>310.05799999999999</v>
      </c>
      <c r="G11" t="e">
        <f t="shared" si="16"/>
        <v>#DIV/0!</v>
      </c>
      <c r="H11" t="e">
        <f t="shared" si="16"/>
        <v>#DIV/0!</v>
      </c>
      <c r="I11" t="e">
        <f>AVERAGE(H64:H66)</f>
        <v>#DIV/0!</v>
      </c>
      <c r="J11">
        <f>AVERAGE(I64:I66)</f>
        <v>27.085666666666668</v>
      </c>
      <c r="K11">
        <f t="shared" ref="K11:O11" si="17">AVERAGE(J64:J66)</f>
        <v>36.9621</v>
      </c>
      <c r="L11">
        <f t="shared" si="17"/>
        <v>40.703099999999999</v>
      </c>
      <c r="M11" t="e">
        <f t="shared" si="17"/>
        <v>#DIV/0!</v>
      </c>
      <c r="N11">
        <f t="shared" si="17"/>
        <v>34.962533333333333</v>
      </c>
      <c r="O11">
        <f t="shared" si="17"/>
        <v>90.075366666666682</v>
      </c>
    </row>
    <row r="12" spans="1:15">
      <c r="A12">
        <f t="shared" si="5"/>
        <v>65538</v>
      </c>
      <c r="B12">
        <f t="shared" si="2"/>
        <v>196544</v>
      </c>
      <c r="C12">
        <f t="shared" ref="C12:H12" si="18">AVERAGE(B67:B69)</f>
        <v>385.38600000000002</v>
      </c>
      <c r="D12">
        <f t="shared" si="18"/>
        <v>231.875</v>
      </c>
      <c r="E12" t="e">
        <f t="shared" si="18"/>
        <v>#DIV/0!</v>
      </c>
      <c r="F12" t="e">
        <f t="shared" si="18"/>
        <v>#DIV/0!</v>
      </c>
      <c r="G12" t="e">
        <f t="shared" si="18"/>
        <v>#DIV/0!</v>
      </c>
      <c r="H12" t="e">
        <f t="shared" si="18"/>
        <v>#DIV/0!</v>
      </c>
      <c r="I12" t="e">
        <f>AVERAGE(H67:H69)</f>
        <v>#DIV/0!</v>
      </c>
      <c r="J12">
        <f>AVERAGE(I67:I69)</f>
        <v>93.528999999999996</v>
      </c>
      <c r="K12">
        <f t="shared" ref="K12:O12" si="19">AVERAGE(J67:J69)</f>
        <v>174.77766666666665</v>
      </c>
      <c r="L12">
        <f t="shared" si="19"/>
        <v>263.61733333333331</v>
      </c>
      <c r="M12" t="e">
        <f t="shared" si="19"/>
        <v>#DIV/0!</v>
      </c>
      <c r="N12">
        <f t="shared" si="19"/>
        <v>145.53533333333334</v>
      </c>
      <c r="O12">
        <f t="shared" si="19"/>
        <v>402.35500000000002</v>
      </c>
    </row>
    <row r="13" spans="1:15">
      <c r="A13">
        <f t="shared" si="5"/>
        <v>131074</v>
      </c>
      <c r="B13">
        <f t="shared" si="2"/>
        <v>393152</v>
      </c>
      <c r="C13" t="e">
        <f t="shared" ref="C13:I13" si="20">AVERAGE(B70:B72)</f>
        <v>#DIV/0!</v>
      </c>
      <c r="D13" t="e">
        <f t="shared" si="20"/>
        <v>#DIV/0!</v>
      </c>
      <c r="E13" t="e">
        <f t="shared" si="20"/>
        <v>#DIV/0!</v>
      </c>
      <c r="F13" t="e">
        <f t="shared" si="20"/>
        <v>#DIV/0!</v>
      </c>
      <c r="G13" t="e">
        <f t="shared" si="20"/>
        <v>#DIV/0!</v>
      </c>
      <c r="H13" t="e">
        <f t="shared" si="20"/>
        <v>#DIV/0!</v>
      </c>
      <c r="I13" t="e">
        <f t="shared" si="20"/>
        <v>#DIV/0!</v>
      </c>
      <c r="J13">
        <f>AVERAGE(I70:I72)</f>
        <v>210.65699999999998</v>
      </c>
      <c r="K13">
        <f t="shared" ref="K13:O13" si="21">AVERAGE(J70:J72)</f>
        <v>686.35766666666666</v>
      </c>
      <c r="L13">
        <f t="shared" si="21"/>
        <v>1027.95</v>
      </c>
      <c r="M13" t="e">
        <f t="shared" si="21"/>
        <v>#DIV/0!</v>
      </c>
      <c r="N13">
        <f t="shared" si="21"/>
        <v>528.14600000000007</v>
      </c>
      <c r="O13">
        <f t="shared" si="21"/>
        <v>1586.4</v>
      </c>
    </row>
    <row r="42" spans="1:14">
      <c r="A42" t="s">
        <v>6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10</v>
      </c>
      <c r="I42" t="s">
        <v>9</v>
      </c>
      <c r="J42" t="s">
        <v>11</v>
      </c>
      <c r="K42" t="s">
        <v>12</v>
      </c>
      <c r="L42" t="s">
        <v>13</v>
      </c>
      <c r="M42" t="s">
        <v>14</v>
      </c>
      <c r="N42" t="s">
        <v>15</v>
      </c>
    </row>
    <row r="43" spans="1:14">
      <c r="A43">
        <v>258</v>
      </c>
      <c r="B43">
        <v>2E-3</v>
      </c>
      <c r="C43">
        <v>1E-3</v>
      </c>
      <c r="D43">
        <v>1E-3</v>
      </c>
      <c r="E43">
        <v>1E-3</v>
      </c>
      <c r="F43">
        <v>0.41299999999999998</v>
      </c>
      <c r="G43">
        <v>2E-3</v>
      </c>
      <c r="H43">
        <v>2E-3</v>
      </c>
      <c r="I43">
        <v>4.5999999999999999E-2</v>
      </c>
      <c r="J43">
        <v>1.3012799999999999E-3</v>
      </c>
      <c r="K43">
        <v>3.0506499999999998E-3</v>
      </c>
      <c r="M43">
        <v>2.0388699999999999E-3</v>
      </c>
      <c r="N43">
        <v>6.8522100000000001E-3</v>
      </c>
    </row>
    <row r="44" spans="1:14">
      <c r="A44">
        <v>258</v>
      </c>
      <c r="B44">
        <v>2E-3</v>
      </c>
      <c r="C44">
        <v>1E-3</v>
      </c>
      <c r="D44">
        <v>0</v>
      </c>
      <c r="E44">
        <v>0</v>
      </c>
      <c r="F44">
        <v>0.40699999999999997</v>
      </c>
      <c r="G44">
        <v>2E-3</v>
      </c>
      <c r="H44">
        <v>3.0000000000000001E-3</v>
      </c>
      <c r="I44">
        <v>4.7E-2</v>
      </c>
      <c r="J44">
        <v>1.2822899999999999E-3</v>
      </c>
      <c r="K44">
        <v>3.10028E-3</v>
      </c>
      <c r="M44">
        <v>1.8952800000000001E-3</v>
      </c>
      <c r="N44">
        <v>6.05931E-3</v>
      </c>
    </row>
    <row r="45" spans="1:14">
      <c r="A45">
        <v>258</v>
      </c>
      <c r="B45">
        <v>2E-3</v>
      </c>
      <c r="C45">
        <v>1E-3</v>
      </c>
      <c r="D45">
        <v>0</v>
      </c>
      <c r="E45">
        <v>2E-3</v>
      </c>
      <c r="F45">
        <v>0.42899999999999999</v>
      </c>
      <c r="G45">
        <v>2E-3</v>
      </c>
      <c r="H45">
        <v>2E-3</v>
      </c>
      <c r="I45">
        <v>4.7E-2</v>
      </c>
      <c r="J45">
        <v>1.3019500000000001E-3</v>
      </c>
      <c r="K45">
        <v>3.0183300000000001E-3</v>
      </c>
      <c r="M45">
        <v>1.94159E-3</v>
      </c>
      <c r="N45">
        <v>5.6728600000000001E-3</v>
      </c>
    </row>
    <row r="46" spans="1:14">
      <c r="A46">
        <f>2*A43-2</f>
        <v>514</v>
      </c>
      <c r="B46">
        <v>1.4E-2</v>
      </c>
      <c r="C46">
        <v>8.0000000000000002E-3</v>
      </c>
      <c r="D46">
        <v>7.0000000000000001E-3</v>
      </c>
      <c r="E46">
        <v>4.2999999999999997E-2</v>
      </c>
      <c r="F46">
        <v>1.7729999999999999</v>
      </c>
      <c r="G46">
        <v>0.02</v>
      </c>
      <c r="H46">
        <v>4.3999999999999997E-2</v>
      </c>
      <c r="I46">
        <v>0.11700000000000001</v>
      </c>
      <c r="J46">
        <v>9.5457200000000006E-3</v>
      </c>
      <c r="K46">
        <v>1.8987799999999999E-2</v>
      </c>
      <c r="M46">
        <v>9.3551599999999995E-3</v>
      </c>
      <c r="N46">
        <v>2.5407900000000001E-2</v>
      </c>
    </row>
    <row r="47" spans="1:14">
      <c r="A47">
        <f>2*A44-2</f>
        <v>514</v>
      </c>
      <c r="B47">
        <v>1.4E-2</v>
      </c>
      <c r="C47">
        <v>7.0000000000000001E-3</v>
      </c>
      <c r="D47">
        <v>8.0000000000000002E-3</v>
      </c>
      <c r="E47">
        <v>4.1000000000000002E-2</v>
      </c>
      <c r="F47">
        <v>1.798</v>
      </c>
      <c r="G47">
        <v>0.02</v>
      </c>
      <c r="H47">
        <v>4.3999999999999997E-2</v>
      </c>
      <c r="I47">
        <v>0.11700000000000001</v>
      </c>
      <c r="J47">
        <v>9.2392199999999994E-3</v>
      </c>
      <c r="K47">
        <v>1.6941000000000001E-2</v>
      </c>
      <c r="M47">
        <v>9.0956300000000004E-3</v>
      </c>
      <c r="N47">
        <v>2.5055500000000001E-2</v>
      </c>
    </row>
    <row r="48" spans="1:14">
      <c r="A48">
        <f>2*A45-2</f>
        <v>514</v>
      </c>
      <c r="B48">
        <v>1.4999999999999999E-2</v>
      </c>
      <c r="C48">
        <v>6.0000000000000001E-3</v>
      </c>
      <c r="D48">
        <v>7.0000000000000001E-3</v>
      </c>
      <c r="E48">
        <v>0.04</v>
      </c>
      <c r="F48">
        <v>1.835</v>
      </c>
      <c r="G48">
        <v>0.02</v>
      </c>
      <c r="H48">
        <v>4.2999999999999997E-2</v>
      </c>
      <c r="I48">
        <v>0.11700000000000001</v>
      </c>
      <c r="J48">
        <v>9.1452700000000005E-3</v>
      </c>
      <c r="K48">
        <v>1.6965299999999999E-2</v>
      </c>
      <c r="M48">
        <v>9.0286700000000008E-3</v>
      </c>
      <c r="N48">
        <v>2.52334E-2</v>
      </c>
    </row>
    <row r="49" spans="1:14">
      <c r="A49">
        <f t="shared" ref="A49:A72" si="22">2*A46-2</f>
        <v>1026</v>
      </c>
      <c r="B49">
        <v>6.8000000000000005E-2</v>
      </c>
      <c r="C49">
        <v>3.2000000000000001E-2</v>
      </c>
      <c r="D49">
        <v>6.0000000000000001E-3</v>
      </c>
      <c r="E49">
        <v>3.5999999999999997E-2</v>
      </c>
      <c r="F49">
        <v>6.1520000000000001</v>
      </c>
      <c r="G49">
        <v>1.9E-2</v>
      </c>
      <c r="H49">
        <v>0.04</v>
      </c>
      <c r="I49">
        <v>0.33700000000000002</v>
      </c>
      <c r="J49">
        <v>3.6324599999999999E-2</v>
      </c>
      <c r="K49">
        <v>6.09916E-2</v>
      </c>
      <c r="M49">
        <v>3.7891000000000001E-2</v>
      </c>
      <c r="N49">
        <v>0.107365</v>
      </c>
    </row>
    <row r="50" spans="1:14">
      <c r="A50">
        <f t="shared" si="22"/>
        <v>1026</v>
      </c>
      <c r="B50">
        <v>6.5000000000000002E-2</v>
      </c>
      <c r="C50">
        <v>2.7E-2</v>
      </c>
      <c r="D50">
        <v>6.0000000000000001E-3</v>
      </c>
      <c r="E50">
        <v>3.5999999999999997E-2</v>
      </c>
      <c r="F50">
        <v>6.2519999999999998</v>
      </c>
      <c r="G50">
        <v>1.6E-2</v>
      </c>
      <c r="H50">
        <v>3.9E-2</v>
      </c>
      <c r="I50">
        <v>0.34499999999999997</v>
      </c>
      <c r="J50">
        <v>3.5308100000000002E-2</v>
      </c>
      <c r="K50">
        <v>5.9679599999999999E-2</v>
      </c>
      <c r="M50">
        <v>3.7475599999999998E-2</v>
      </c>
      <c r="N50">
        <v>0.104337</v>
      </c>
    </row>
    <row r="51" spans="1:14">
      <c r="A51">
        <f t="shared" si="22"/>
        <v>1026</v>
      </c>
      <c r="B51">
        <v>6.6000000000000003E-2</v>
      </c>
      <c r="C51">
        <v>2.9000000000000001E-2</v>
      </c>
      <c r="D51">
        <v>5.0000000000000001E-3</v>
      </c>
      <c r="E51">
        <v>3.7999999999999999E-2</v>
      </c>
      <c r="F51">
        <v>6.1689999999999996</v>
      </c>
      <c r="G51">
        <v>1.6E-2</v>
      </c>
      <c r="H51">
        <v>3.7999999999999999E-2</v>
      </c>
      <c r="I51">
        <v>0.34100000000000003</v>
      </c>
      <c r="J51">
        <v>3.5216499999999998E-2</v>
      </c>
      <c r="K51">
        <v>5.9574000000000002E-2</v>
      </c>
      <c r="M51">
        <v>3.7758399999999998E-2</v>
      </c>
      <c r="N51">
        <v>0.105972</v>
      </c>
    </row>
    <row r="52" spans="1:14">
      <c r="A52">
        <f t="shared" si="22"/>
        <v>2050</v>
      </c>
      <c r="B52">
        <v>0.316</v>
      </c>
      <c r="C52">
        <v>0.13700000000000001</v>
      </c>
      <c r="D52">
        <v>1.4E-2</v>
      </c>
      <c r="E52">
        <v>8.1000000000000003E-2</v>
      </c>
      <c r="F52">
        <v>192.36</v>
      </c>
      <c r="G52">
        <v>4.2999999999999997E-2</v>
      </c>
      <c r="H52">
        <v>0.1</v>
      </c>
      <c r="I52">
        <v>0.93</v>
      </c>
      <c r="J52">
        <v>0.13952300000000001</v>
      </c>
      <c r="K52">
        <v>0.19394800000000001</v>
      </c>
      <c r="M52">
        <v>0.14238300000000001</v>
      </c>
      <c r="N52">
        <v>0.429315</v>
      </c>
    </row>
    <row r="53" spans="1:14">
      <c r="A53">
        <f t="shared" si="22"/>
        <v>2050</v>
      </c>
      <c r="B53">
        <v>0.30599999999999999</v>
      </c>
      <c r="C53">
        <v>0.14199999999999999</v>
      </c>
      <c r="D53">
        <v>1.4E-2</v>
      </c>
      <c r="E53">
        <v>8.1000000000000003E-2</v>
      </c>
      <c r="F53">
        <v>185.352</v>
      </c>
      <c r="G53">
        <v>4.2999999999999997E-2</v>
      </c>
      <c r="H53">
        <v>0.10299999999999999</v>
      </c>
      <c r="I53">
        <v>0.93500000000000005</v>
      </c>
      <c r="J53">
        <v>0.13942199999999999</v>
      </c>
      <c r="K53">
        <v>0.19454099999999999</v>
      </c>
      <c r="M53">
        <v>0.139381</v>
      </c>
      <c r="N53">
        <v>0.42451100000000003</v>
      </c>
    </row>
    <row r="54" spans="1:14">
      <c r="A54">
        <f t="shared" si="22"/>
        <v>2050</v>
      </c>
      <c r="B54">
        <v>0.33300000000000002</v>
      </c>
      <c r="C54">
        <v>0.14099999999999999</v>
      </c>
      <c r="D54">
        <v>1.2999999999999999E-2</v>
      </c>
      <c r="E54">
        <v>8.1000000000000003E-2</v>
      </c>
      <c r="F54">
        <v>187.72</v>
      </c>
      <c r="G54">
        <v>4.2000000000000003E-2</v>
      </c>
      <c r="H54">
        <v>0.1</v>
      </c>
      <c r="I54">
        <v>0.92</v>
      </c>
      <c r="J54">
        <v>0.13944000000000001</v>
      </c>
      <c r="K54">
        <v>0.19426199999999999</v>
      </c>
      <c r="M54">
        <v>0.13868900000000001</v>
      </c>
      <c r="N54">
        <v>0.43341400000000002</v>
      </c>
    </row>
    <row r="55" spans="1:14">
      <c r="A55">
        <f t="shared" si="22"/>
        <v>4098</v>
      </c>
      <c r="B55">
        <v>1.292</v>
      </c>
      <c r="C55">
        <v>0.58699999999999997</v>
      </c>
      <c r="D55">
        <v>0.876</v>
      </c>
      <c r="E55">
        <v>4.843</v>
      </c>
      <c r="G55">
        <v>3.4969999999999999</v>
      </c>
      <c r="H55">
        <v>8.2349999999999994</v>
      </c>
      <c r="I55">
        <v>2.4340000000000002</v>
      </c>
      <c r="J55">
        <v>0.60212699999999997</v>
      </c>
      <c r="K55">
        <v>0.71032499999999998</v>
      </c>
      <c r="M55">
        <v>0.57764599999999999</v>
      </c>
      <c r="N55">
        <v>1.8232900000000001</v>
      </c>
    </row>
    <row r="56" spans="1:14">
      <c r="A56">
        <f t="shared" si="22"/>
        <v>4098</v>
      </c>
      <c r="B56">
        <v>1.274</v>
      </c>
      <c r="C56">
        <v>0.57699999999999996</v>
      </c>
      <c r="D56">
        <v>0.86199999999999999</v>
      </c>
      <c r="E56">
        <v>4.7320000000000002</v>
      </c>
      <c r="G56">
        <v>3.3210000000000002</v>
      </c>
      <c r="H56">
        <v>8.1199999999999992</v>
      </c>
      <c r="I56">
        <v>2.44</v>
      </c>
      <c r="J56">
        <v>0.60423400000000005</v>
      </c>
      <c r="K56">
        <v>0.71031999999999995</v>
      </c>
      <c r="M56">
        <v>0.574577</v>
      </c>
      <c r="N56">
        <v>1.83965</v>
      </c>
    </row>
    <row r="57" spans="1:14">
      <c r="A57">
        <f t="shared" si="22"/>
        <v>4098</v>
      </c>
      <c r="B57">
        <v>1.2769999999999999</v>
      </c>
      <c r="C57">
        <v>0.61099999999999999</v>
      </c>
      <c r="D57">
        <v>0.85299999999999998</v>
      </c>
      <c r="E57">
        <v>4.84</v>
      </c>
      <c r="G57">
        <v>3.4820000000000002</v>
      </c>
      <c r="H57">
        <v>8.1940000000000008</v>
      </c>
      <c r="I57">
        <v>2.4390000000000001</v>
      </c>
      <c r="J57">
        <v>0.59895900000000002</v>
      </c>
      <c r="K57">
        <v>0.70741100000000001</v>
      </c>
      <c r="M57">
        <v>0.55903000000000003</v>
      </c>
      <c r="N57">
        <v>1.82585</v>
      </c>
    </row>
    <row r="58" spans="1:14">
      <c r="A58">
        <f t="shared" si="22"/>
        <v>8194</v>
      </c>
      <c r="B58">
        <v>5.024</v>
      </c>
      <c r="C58">
        <v>2.3570000000000002</v>
      </c>
      <c r="D58">
        <v>4.4880000000000004</v>
      </c>
      <c r="E58">
        <v>23.356999999999999</v>
      </c>
      <c r="G58">
        <v>17.72</v>
      </c>
      <c r="H58">
        <v>50.776000000000003</v>
      </c>
      <c r="I58">
        <v>6.05</v>
      </c>
      <c r="J58">
        <v>2.3409399999999998</v>
      </c>
      <c r="K58">
        <v>2.5679099999999999</v>
      </c>
      <c r="M58">
        <v>2.0790700000000002</v>
      </c>
      <c r="N58">
        <v>6.8321399999999999</v>
      </c>
    </row>
    <row r="59" spans="1:14">
      <c r="A59">
        <f t="shared" si="22"/>
        <v>8194</v>
      </c>
      <c r="B59">
        <v>5.1109999999999998</v>
      </c>
      <c r="C59">
        <v>2.3210000000000002</v>
      </c>
      <c r="D59">
        <v>4.4790000000000001</v>
      </c>
      <c r="E59">
        <v>23.274000000000001</v>
      </c>
      <c r="G59">
        <v>17.591000000000001</v>
      </c>
      <c r="H59">
        <v>50.527999999999999</v>
      </c>
      <c r="I59">
        <v>5.9829999999999997</v>
      </c>
      <c r="J59">
        <v>2.3430200000000001</v>
      </c>
      <c r="K59">
        <v>2.56277</v>
      </c>
      <c r="M59">
        <v>2.1266099999999999</v>
      </c>
      <c r="N59">
        <v>6.7336499999999999</v>
      </c>
    </row>
    <row r="60" spans="1:14">
      <c r="A60">
        <f t="shared" si="22"/>
        <v>8194</v>
      </c>
      <c r="B60">
        <v>5.1040000000000001</v>
      </c>
      <c r="C60">
        <v>2.2370000000000001</v>
      </c>
      <c r="D60">
        <v>4.4329999999999998</v>
      </c>
      <c r="E60">
        <v>23.164999999999999</v>
      </c>
      <c r="G60">
        <v>18.190999999999999</v>
      </c>
      <c r="H60">
        <v>50.247</v>
      </c>
      <c r="I60">
        <v>6.0490000000000004</v>
      </c>
      <c r="J60">
        <v>2.3266900000000001</v>
      </c>
      <c r="K60">
        <v>2.55871</v>
      </c>
      <c r="M60">
        <v>2.1022400000000001</v>
      </c>
      <c r="N60">
        <v>6.8606400000000001</v>
      </c>
    </row>
    <row r="61" spans="1:14">
      <c r="A61">
        <f t="shared" si="22"/>
        <v>16386</v>
      </c>
      <c r="B61">
        <v>17.238</v>
      </c>
      <c r="C61">
        <v>8.3859999999999992</v>
      </c>
      <c r="D61">
        <v>34.953000000000003</v>
      </c>
      <c r="E61">
        <v>147.245</v>
      </c>
      <c r="G61">
        <v>181.37700000000001</v>
      </c>
      <c r="H61">
        <v>399.35399999999998</v>
      </c>
      <c r="I61">
        <v>13.689</v>
      </c>
      <c r="J61">
        <v>5.9156599999999999</v>
      </c>
      <c r="K61">
        <v>7.8103100000000003</v>
      </c>
      <c r="M61">
        <v>5.4453100000000001</v>
      </c>
      <c r="N61">
        <v>17.889399999999998</v>
      </c>
    </row>
    <row r="62" spans="1:14">
      <c r="A62">
        <f t="shared" si="22"/>
        <v>16386</v>
      </c>
      <c r="B62">
        <v>16.73</v>
      </c>
      <c r="C62">
        <v>7.9640000000000004</v>
      </c>
      <c r="D62">
        <v>34.067999999999998</v>
      </c>
      <c r="E62">
        <v>152.899</v>
      </c>
      <c r="G62">
        <v>179.203</v>
      </c>
      <c r="I62">
        <v>13.832000000000001</v>
      </c>
      <c r="J62">
        <v>5.88835</v>
      </c>
      <c r="K62">
        <v>7.7609399999999997</v>
      </c>
      <c r="M62">
        <v>5.5643399999999996</v>
      </c>
      <c r="N62">
        <v>18.241399999999999</v>
      </c>
    </row>
    <row r="63" spans="1:14">
      <c r="A63">
        <f t="shared" si="22"/>
        <v>16386</v>
      </c>
      <c r="B63">
        <v>16.209</v>
      </c>
      <c r="C63">
        <v>7.8609999999999998</v>
      </c>
      <c r="D63">
        <v>34.070999999999998</v>
      </c>
      <c r="E63">
        <v>155.08600000000001</v>
      </c>
      <c r="G63">
        <v>178.06800000000001</v>
      </c>
      <c r="I63">
        <v>13.794</v>
      </c>
      <c r="J63">
        <v>5.9509600000000002</v>
      </c>
      <c r="K63">
        <v>7.95383</v>
      </c>
      <c r="M63">
        <v>5.3763500000000004</v>
      </c>
      <c r="N63">
        <v>18.0349</v>
      </c>
    </row>
    <row r="64" spans="1:14">
      <c r="A64">
        <f t="shared" si="22"/>
        <v>32770</v>
      </c>
      <c r="B64">
        <v>92.113</v>
      </c>
      <c r="C64">
        <v>47.298000000000002</v>
      </c>
      <c r="D64">
        <v>68.061000000000007</v>
      </c>
      <c r="E64">
        <v>310.05799999999999</v>
      </c>
      <c r="I64">
        <v>27.056000000000001</v>
      </c>
      <c r="J64">
        <v>37.267800000000001</v>
      </c>
      <c r="K64">
        <v>40.72</v>
      </c>
      <c r="M64">
        <v>34.849800000000002</v>
      </c>
      <c r="N64">
        <v>90.683899999999994</v>
      </c>
    </row>
    <row r="65" spans="1:14">
      <c r="A65">
        <f t="shared" si="22"/>
        <v>32770</v>
      </c>
      <c r="B65">
        <v>92.207999999999998</v>
      </c>
      <c r="C65">
        <v>45.058999999999997</v>
      </c>
      <c r="D65">
        <v>68.363</v>
      </c>
      <c r="I65">
        <v>27.116</v>
      </c>
      <c r="J65">
        <v>36.153399999999998</v>
      </c>
      <c r="K65">
        <v>40.487400000000001</v>
      </c>
      <c r="M65">
        <v>35.305999999999997</v>
      </c>
      <c r="N65">
        <v>90.616100000000003</v>
      </c>
    </row>
    <row r="66" spans="1:14">
      <c r="A66">
        <f t="shared" si="22"/>
        <v>32770</v>
      </c>
      <c r="B66">
        <v>92.064999999999998</v>
      </c>
      <c r="C66">
        <v>46.307000000000002</v>
      </c>
      <c r="D66">
        <v>70.150999999999996</v>
      </c>
      <c r="I66">
        <v>27.085000000000001</v>
      </c>
      <c r="J66">
        <v>37.4651</v>
      </c>
      <c r="K66">
        <v>40.901899999999998</v>
      </c>
      <c r="M66">
        <v>34.7318</v>
      </c>
      <c r="N66">
        <v>88.926100000000005</v>
      </c>
    </row>
    <row r="67" spans="1:14">
      <c r="A67">
        <f t="shared" si="22"/>
        <v>65538</v>
      </c>
      <c r="B67">
        <v>385.38600000000002</v>
      </c>
      <c r="C67">
        <v>224.858</v>
      </c>
      <c r="I67">
        <v>93.415999999999997</v>
      </c>
      <c r="J67">
        <v>174.755</v>
      </c>
      <c r="K67">
        <v>262.70699999999999</v>
      </c>
      <c r="M67">
        <v>145.87700000000001</v>
      </c>
      <c r="N67">
        <v>401.541</v>
      </c>
    </row>
    <row r="68" spans="1:14">
      <c r="A68">
        <f t="shared" si="22"/>
        <v>65538</v>
      </c>
      <c r="C68">
        <v>235.99299999999999</v>
      </c>
      <c r="I68">
        <v>93.588999999999999</v>
      </c>
      <c r="J68">
        <v>174.727</v>
      </c>
      <c r="K68">
        <v>264.178</v>
      </c>
      <c r="M68">
        <v>145.08099999999999</v>
      </c>
      <c r="N68">
        <v>401.738</v>
      </c>
    </row>
    <row r="69" spans="1:14">
      <c r="A69">
        <f t="shared" si="22"/>
        <v>65538</v>
      </c>
      <c r="C69">
        <v>234.774</v>
      </c>
      <c r="I69">
        <v>93.581999999999994</v>
      </c>
      <c r="J69">
        <v>174.851</v>
      </c>
      <c r="K69">
        <v>263.96699999999998</v>
      </c>
      <c r="M69">
        <v>145.648</v>
      </c>
      <c r="N69">
        <v>403.786</v>
      </c>
    </row>
    <row r="70" spans="1:14">
      <c r="A70">
        <f t="shared" si="22"/>
        <v>131074</v>
      </c>
      <c r="I70">
        <v>210.727</v>
      </c>
      <c r="J70">
        <v>686.49099999999999</v>
      </c>
      <c r="K70">
        <v>1026.9000000000001</v>
      </c>
      <c r="M70">
        <v>527.4</v>
      </c>
      <c r="N70">
        <v>1586.4</v>
      </c>
    </row>
    <row r="71" spans="1:14">
      <c r="A71">
        <f t="shared" si="22"/>
        <v>131074</v>
      </c>
      <c r="I71">
        <v>210.58699999999999</v>
      </c>
      <c r="J71">
        <v>685.91200000000003</v>
      </c>
      <c r="K71">
        <v>1029</v>
      </c>
      <c r="M71">
        <v>526.54700000000003</v>
      </c>
    </row>
    <row r="72" spans="1:14">
      <c r="A72">
        <f t="shared" si="22"/>
        <v>131074</v>
      </c>
      <c r="J72">
        <v>686.67</v>
      </c>
      <c r="M72">
        <v>530.49099999999999</v>
      </c>
    </row>
    <row r="95" spans="2:11">
      <c r="B95">
        <f>SUM(B43:B93)</f>
        <v>732.23399999999992</v>
      </c>
      <c r="C95">
        <f t="shared" ref="C95:H95" si="23">SUM(C43:C93)</f>
        <v>867.72199999999998</v>
      </c>
      <c r="D95">
        <f t="shared" si="23"/>
        <v>325.73900000000003</v>
      </c>
      <c r="E95">
        <f t="shared" si="23"/>
        <v>849.97900000000004</v>
      </c>
      <c r="F95">
        <f>SUM(F43:F93)</f>
        <v>590.66000000000008</v>
      </c>
      <c r="G95">
        <f t="shared" si="23"/>
        <v>602.69500000000005</v>
      </c>
      <c r="H95">
        <f t="shared" si="23"/>
        <v>576.01199999999994</v>
      </c>
    </row>
    <row r="96" spans="2:11">
      <c r="B96">
        <f>B95/60</f>
        <v>12.203899999999999</v>
      </c>
      <c r="C96">
        <f t="shared" ref="C96:H96" si="24">C95/60</f>
        <v>14.462033333333332</v>
      </c>
      <c r="D96">
        <f t="shared" si="24"/>
        <v>5.4289833333333339</v>
      </c>
      <c r="E96">
        <f t="shared" si="24"/>
        <v>14.166316666666667</v>
      </c>
      <c r="F96">
        <f t="shared" si="24"/>
        <v>9.8443333333333349</v>
      </c>
      <c r="G96">
        <f t="shared" si="24"/>
        <v>10.044916666666667</v>
      </c>
      <c r="H96">
        <f t="shared" si="24"/>
        <v>9.6001999999999992</v>
      </c>
      <c r="J96">
        <f>SUM(B96:H96)</f>
        <v>75.750683333333328</v>
      </c>
      <c r="K96">
        <f>J96/60</f>
        <v>1.2625113888888888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2013-11-20T12:59:57Z</dcterms:modified>
</cp:coreProperties>
</file>