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ksa-my.sharepoint.com/personal/2220001991_iau_edu_sa/Documents/"/>
    </mc:Choice>
  </mc:AlternateContent>
  <xr:revisionPtr revIDLastSave="0" documentId="8_{686DBD1A-1F26-485F-A626-2499FFA63041}" xr6:coauthVersionLast="47" xr6:coauthVersionMax="47" xr10:uidLastSave="{00000000-0000-0000-0000-000000000000}"/>
  <bookViews>
    <workbookView xWindow="0" yWindow="0" windowWidth="28800" windowHeight="18000" xr2:uid="{DCC2F20F-9184-0F4D-A6DA-61A810D8EDFD}"/>
  </bookViews>
  <sheets>
    <sheet name="Sheet1" sheetId="6" r:id="rId1"/>
    <sheet name="Sheet2" sheetId="7" r:id="rId2"/>
    <sheet name="Sheet3" sheetId="3" r:id="rId3"/>
    <sheet name="Sheet4" sheetId="8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6" l="1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<sst xmlns="http://schemas.openxmlformats.org/spreadsheetml/2006/main" count="210" uniqueCount="122">
  <si>
    <t>Region</t>
  </si>
  <si>
    <t>saudi female Physician</t>
  </si>
  <si>
    <t>saudi male Physician</t>
  </si>
  <si>
    <t>non-saudi female Physician</t>
  </si>
  <si>
    <t>non-saudi male Physician</t>
  </si>
  <si>
    <t>saudi female Nurses</t>
  </si>
  <si>
    <t>saudi male Nurses</t>
  </si>
  <si>
    <t>non-saudi female Nurses</t>
  </si>
  <si>
    <t>non-saudi male Nurses</t>
  </si>
  <si>
    <t>saudi female Pharmacist</t>
  </si>
  <si>
    <t>saudi male Pharmacist</t>
  </si>
  <si>
    <t>non-saudi female Pharmacist</t>
  </si>
  <si>
    <t>non-saudi male Pharmacist</t>
  </si>
  <si>
    <t>saudi female Allied health personnel</t>
  </si>
  <si>
    <t>saudi male Allied health personnel</t>
  </si>
  <si>
    <t>non-saudi female Allied health personnel</t>
  </si>
  <si>
    <t>non-saudi male Allied health personnel</t>
  </si>
  <si>
    <t>Total by region</t>
  </si>
  <si>
    <t>Riyadh</t>
  </si>
  <si>
    <t>Makkah</t>
  </si>
  <si>
    <t>Jeddah</t>
  </si>
  <si>
    <t>Ta`if</t>
  </si>
  <si>
    <t>Medinah</t>
  </si>
  <si>
    <t>Qaseem</t>
  </si>
  <si>
    <t xml:space="preserve">Eastern province </t>
  </si>
  <si>
    <t>Al-Ahsa</t>
  </si>
  <si>
    <t>Hafr Al-Baten</t>
  </si>
  <si>
    <t>Aseer</t>
  </si>
  <si>
    <t>Bishah</t>
  </si>
  <si>
    <t>Tabouk</t>
  </si>
  <si>
    <t>Ha`il</t>
  </si>
  <si>
    <t>Northern borders</t>
  </si>
  <si>
    <t>Jazan</t>
  </si>
  <si>
    <t>Najran</t>
  </si>
  <si>
    <t>Al-Bahah</t>
  </si>
  <si>
    <t>Al-Jouf</t>
  </si>
  <si>
    <t>Qurayyat</t>
  </si>
  <si>
    <t>Qunfudah</t>
  </si>
  <si>
    <t>Total saudi female Physician</t>
  </si>
  <si>
    <t>Total saudi male Physician</t>
  </si>
  <si>
    <t>Total non-saudi female Physicians</t>
  </si>
  <si>
    <t>Total non-saudi male Physicians</t>
  </si>
  <si>
    <t>Total female Physicians</t>
  </si>
  <si>
    <t>Total male Physicians</t>
  </si>
  <si>
    <t>Total saudi Physicians</t>
  </si>
  <si>
    <t>Total non-saudi Physicians</t>
  </si>
  <si>
    <t>Total Physicians</t>
  </si>
  <si>
    <t>Saudi female Physicians percentage</t>
  </si>
  <si>
    <t>Saudi male Physicians percentage</t>
  </si>
  <si>
    <t>Total saudi Physicians percentage</t>
  </si>
  <si>
    <t>Total saudi female Nurses</t>
  </si>
  <si>
    <t>Total saudi male Nurses</t>
  </si>
  <si>
    <t>Total non-saudi female Nurses</t>
  </si>
  <si>
    <t>Total non-saudi male Nurses</t>
  </si>
  <si>
    <t>Total female Nurses</t>
  </si>
  <si>
    <t>Total male Nurses</t>
  </si>
  <si>
    <t>Total saudi Nurses</t>
  </si>
  <si>
    <t>Total non-saudi Nurses</t>
  </si>
  <si>
    <t>Total Nurses</t>
  </si>
  <si>
    <t>Saudi female Nurses percentage</t>
  </si>
  <si>
    <t>Saudi male Nurses percentage</t>
  </si>
  <si>
    <t>Total saudi Nurses percentage</t>
  </si>
  <si>
    <t>Total saudi female Pharmacist</t>
  </si>
  <si>
    <t>Total saudi male Pharmacist</t>
  </si>
  <si>
    <t>Total non-saudi female Pharmacist</t>
  </si>
  <si>
    <t>Total non-saudi male Pharmacist</t>
  </si>
  <si>
    <t>Total female Pharmacist</t>
  </si>
  <si>
    <t>Total male Pharmacist</t>
  </si>
  <si>
    <t>Total saudi Pharmacist</t>
  </si>
  <si>
    <t>Total non-saudi Pharmacist</t>
  </si>
  <si>
    <t>Total Pharmacist</t>
  </si>
  <si>
    <t>Saudi female Pharmacist percentage</t>
  </si>
  <si>
    <t>Saudi male Pharmacist percentage</t>
  </si>
  <si>
    <t>Total saudi Pharmacist percentage</t>
  </si>
  <si>
    <t>Total saudi female Allied health personnel</t>
  </si>
  <si>
    <t>Total saudi male Allied health personnel</t>
  </si>
  <si>
    <t>Total non-saudi female Allied health personnel</t>
  </si>
  <si>
    <t>Total non-saudi male Allied health personnel</t>
  </si>
  <si>
    <t>Total female Allied health personnel</t>
  </si>
  <si>
    <t>Total male Allied health personnel</t>
  </si>
  <si>
    <t>Total saudi Allied health personnel</t>
  </si>
  <si>
    <t>Total non-saudi Allied health personnel</t>
  </si>
  <si>
    <t>Total Allied health personnel</t>
  </si>
  <si>
    <t>Saudi female Allied health personnel percentage</t>
  </si>
  <si>
    <t>Saudi male Allied health personnel percentage</t>
  </si>
  <si>
    <t>Total saudi Allied health personnel percentage</t>
  </si>
  <si>
    <t>Saudi-General clinics</t>
  </si>
  <si>
    <t>Non Saudi-General clinics</t>
  </si>
  <si>
    <t>Saudi-Chronic disease clinic</t>
  </si>
  <si>
    <t>Non saudi-Chronic disease clinic</t>
  </si>
  <si>
    <t>Saudi -Dental clinic </t>
  </si>
  <si>
    <t>Non Saudi- Dental clinic </t>
  </si>
  <si>
    <t>Saudi - Antenatal clinic</t>
  </si>
  <si>
    <t>Non Saudi - Antenatal clinic</t>
  </si>
  <si>
    <t>Saudi- Well-baby clinic</t>
  </si>
  <si>
    <t>Non Saudi- Well-baby clinic</t>
  </si>
  <si>
    <t>Saudi- Other clinics</t>
  </si>
  <si>
    <t>Non Saudi- Other clinics</t>
  </si>
  <si>
    <r>
      <t>زيارات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المراجعين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لمراكز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الرعاية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الصحية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الأولية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بوزارة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الصحة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حسب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المنطقة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والعيادة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والجنسية</t>
    </r>
    <r>
      <rPr>
        <sz val="12"/>
        <color rgb="FF000000"/>
        <rFont val="Helvetica"/>
        <family val="2"/>
      </rPr>
      <t xml:space="preserve"> </t>
    </r>
    <r>
      <rPr>
        <sz val="12"/>
        <color rgb="FF000000"/>
        <rFont val="Geeza Pro"/>
        <charset val="178"/>
      </rPr>
      <t>عام</t>
    </r>
    <r>
      <rPr>
        <sz val="12"/>
        <color rgb="FF000000"/>
        <rFont val="Helvetica"/>
        <family val="2"/>
      </rPr>
      <t xml:space="preserve"> 1439</t>
    </r>
    <r>
      <rPr>
        <sz val="12"/>
        <color rgb="FF000000"/>
        <rFont val="Geeza Pro"/>
        <charset val="178"/>
      </rPr>
      <t>هـ</t>
    </r>
    <r>
      <rPr>
        <sz val="12"/>
        <color rgb="FF000000"/>
        <rFont val="Helvetica"/>
        <family val="2"/>
      </rPr>
      <t xml:space="preserve"> (2018</t>
    </r>
    <r>
      <rPr>
        <sz val="12"/>
        <color rgb="FF000000"/>
        <rFont val="Geeza Pro"/>
        <charset val="178"/>
      </rPr>
      <t>م</t>
    </r>
    <r>
      <rPr>
        <sz val="12"/>
        <color rgb="FF000000"/>
        <rFont val="Helvetica"/>
        <family val="2"/>
      </rPr>
      <t>).</t>
    </r>
  </si>
  <si>
    <t> </t>
  </si>
  <si>
    <t>year 2018</t>
  </si>
  <si>
    <t>Month</t>
  </si>
  <si>
    <t>MOH PHCs Overall Score</t>
  </si>
  <si>
    <t>year 2019</t>
  </si>
  <si>
    <t>year 2020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</si>
  <si>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</si>
  <si>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</si>
  <si>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</si>
  <si>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</si>
  <si>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</si>
  <si>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</si>
  <si>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</si>
  <si>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</si>
  <si>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</si>
  <si>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</si>
  <si>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</si>
  <si>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</si>
  <si>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Laboratory  investigations</t>
  </si>
  <si>
    <t>Radiography No. of Patients</t>
  </si>
  <si>
    <t xml:space="preserve">
</t>
  </si>
  <si>
    <t> Najran</t>
  </si>
  <si>
    <t> Al-Bahah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</si>
</sst>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0"/>
      <name val="MS Sans Serif"/>
      <charset val="178"/>
    </font>
    <font>
      <sz val="11"/>
      <name val="Times New Roman"/>
      <family val="1"/>
      <charset val="178"/>
    </font>
    <font>
      <b/>
      <sz val="10"/>
      <name val="Symbol"/>
      <family val="1"/>
      <charset val="178"/>
    </font>
    <font>
      <b/>
      <sz val="12"/>
      <name val="Times New Roman"/>
      <family val="1"/>
      <charset val="1"/>
    </font>
    <font>
      <sz val="9"/>
      <color rgb="FF000000"/>
      <name val="Times New Roman"/>
      <family val="1"/>
    </font>
    <font>
      <sz val="12"/>
      <color rgb="FF000000"/>
      <name val="Helvetica"/>
      <family val="2"/>
    </font>
    <font>
      <sz val="12"/>
      <color rgb="FF000000"/>
      <name val="Geeza Pro"/>
      <charset val="178"/>
    </font>
    <font>
      <sz val="8"/>
      <color rgb="FF000000"/>
      <name val="Times New Roman"/>
      <family val="1"/>
    </font>
    <font>
      <sz val="8"/>
      <color rgb="FF000000"/>
      <name val="Symbol"/>
      <charset val="2"/>
    </font>
    <font>
      <b/>
      <sz val="9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6664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9"/>
      <color theme="1"/>
      <name val="Helvetica"/>
    </font>
    <font>
      <sz val="12"/>
      <color rgb="FF000000"/>
      <name val="Times New Roman"/>
      <family val="1"/>
    </font>
    <font>
      <b/>
      <sz val="12"/>
      <color rgb="FF000000"/>
      <name val="Times New Roman"/>
      <charset val="1"/>
    </font>
    <font>
      <b/>
      <sz val="12"/>
      <color rgb="FF000000"/>
      <name val="Times New Roman"/>
      <family val="1"/>
    </font>
    <font>
      <b/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F65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A9A9A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48">
    <xf numFmtId="0" fontId="0" fillId="0" borderId="0" xfId="0"/>
    <xf numFmtId="0" fontId="5" fillId="3" borderId="7" xfId="0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4" xfId="0" applyFont="1" applyBorder="1" applyAlignment="1" applyProtection="1">
      <alignment horizontal="center"/>
      <protection locked="0"/>
    </xf>
    <xf numFmtId="3" fontId="3" fillId="2" borderId="7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3" fontId="3" fillId="0" borderId="7" xfId="1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3" fontId="3" fillId="2" borderId="14" xfId="1" applyNumberFormat="1" applyFont="1" applyFill="1" applyBorder="1" applyAlignment="1">
      <alignment horizontal="center" vertical="center"/>
    </xf>
    <xf numFmtId="3" fontId="3" fillId="0" borderId="14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/>
    </xf>
    <xf numFmtId="3" fontId="17" fillId="3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3" fontId="17" fillId="3" borderId="1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3" fontId="19" fillId="3" borderId="7" xfId="0" applyNumberFormat="1" applyFont="1" applyFill="1" applyBorder="1" applyAlignment="1">
      <alignment horizontal="center" vertical="center"/>
    </xf>
    <xf numFmtId="0" fontId="14" fillId="0" borderId="3" xfId="0" applyFont="1" applyBorder="1"/>
    <xf numFmtId="0" fontId="8" fillId="6" borderId="16" xfId="0" applyFont="1" applyFill="1" applyBorder="1" applyAlignment="1">
      <alignment horizontal="center"/>
    </xf>
    <xf numFmtId="3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 readingOrder="2"/>
    </xf>
    <xf numFmtId="0" fontId="8" fillId="6" borderId="2" xfId="0" applyFont="1" applyFill="1" applyBorder="1" applyAlignment="1">
      <alignment horizontal="center" readingOrder="2"/>
    </xf>
    <xf numFmtId="3" fontId="9" fillId="6" borderId="16" xfId="0" applyNumberFormat="1" applyFont="1" applyFill="1" applyBorder="1" applyAlignment="1">
      <alignment horizontal="center"/>
    </xf>
    <xf numFmtId="3" fontId="10" fillId="6" borderId="1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0" borderId="15" xfId="0" applyFont="1" applyBorder="1" applyAlignment="1">
      <alignment horizontal="center" readingOrder="2"/>
    </xf>
    <xf numFmtId="0" fontId="10" fillId="0" borderId="15" xfId="0" applyFont="1" applyBorder="1" applyAlignment="1">
      <alignment horizontal="center" readingOrder="2"/>
    </xf>
    <xf numFmtId="0" fontId="7" fillId="0" borderId="8" xfId="0" applyFont="1" applyBorder="1" applyAlignment="1">
      <alignment horizontal="center" vertical="center" readingOrder="2"/>
    </xf>
    <xf numFmtId="0" fontId="7" fillId="0" borderId="9" xfId="0" applyFont="1" applyBorder="1" applyAlignment="1">
      <alignment horizontal="center" vertical="center" readingOrder="2"/>
    </xf>
    <xf numFmtId="0" fontId="7" fillId="0" borderId="10" xfId="0" applyFont="1" applyBorder="1" applyAlignment="1">
      <alignment horizontal="center" vertical="center" readingOrder="2"/>
    </xf>
  </cellXfs>
  <cellStyles count="3">
    <cellStyle name="Normal" xfId="0" builtinId="0"/>
    <cellStyle name="Normal 2" xfId="2" xr:uid="{8C00443B-9BC9-1342-89A5-2613BAA552C6}"/>
    <cellStyle name="Normal 2 6" xfId="1" xr:uid="{A2FA07C8-272F-224A-AE64-605252358B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9C50-B4DB-48A0-819A-96DD96304D7F}">
  <dimension ref="A1:R21"/>
  <sheetViews>
    <sheetView tabSelected="1" workbookViewId="0">
      <selection activeCell="T33" sqref="T33"/>
    </sheetView>
  </sheetViews>
  <sheetFormatPr defaultColWidth="37.125" defaultRowHeight="15.75"/>
  <sheetData>
    <row r="1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>
      <c r="A2" s="14" t="s">
        <v>18</v>
      </c>
      <c r="B2" s="8">
        <v>387</v>
      </c>
      <c r="C2" s="8">
        <v>602</v>
      </c>
      <c r="D2" s="8">
        <v>683</v>
      </c>
      <c r="E2" s="10">
        <v>817</v>
      </c>
      <c r="F2" s="9">
        <v>2308</v>
      </c>
      <c r="G2" s="9">
        <v>1162</v>
      </c>
      <c r="H2" s="9">
        <v>417</v>
      </c>
      <c r="I2" s="12">
        <v>7</v>
      </c>
      <c r="J2" s="9">
        <v>112</v>
      </c>
      <c r="K2" s="9">
        <v>53</v>
      </c>
      <c r="L2" s="9">
        <v>0</v>
      </c>
      <c r="M2" s="12">
        <v>2</v>
      </c>
      <c r="N2" s="9">
        <v>786</v>
      </c>
      <c r="O2" s="9">
        <v>2208</v>
      </c>
      <c r="P2" s="9">
        <v>14</v>
      </c>
      <c r="Q2" s="12">
        <v>51</v>
      </c>
      <c r="R2" s="18">
        <f>SUM(B2:Q2)</f>
        <v>9609</v>
      </c>
    </row>
    <row r="3" spans="1:18">
      <c r="A3" s="15" t="s">
        <v>19</v>
      </c>
      <c r="B3" s="8">
        <v>182</v>
      </c>
      <c r="C3" s="8">
        <v>289</v>
      </c>
      <c r="D3" s="8">
        <v>84</v>
      </c>
      <c r="E3" s="10">
        <v>82</v>
      </c>
      <c r="F3" s="9">
        <v>497</v>
      </c>
      <c r="G3" s="9">
        <v>544</v>
      </c>
      <c r="H3" s="9">
        <v>27</v>
      </c>
      <c r="I3" s="12">
        <v>2</v>
      </c>
      <c r="J3" s="9">
        <v>8</v>
      </c>
      <c r="K3" s="9">
        <v>9</v>
      </c>
      <c r="L3" s="9">
        <v>0</v>
      </c>
      <c r="M3" s="12">
        <v>0</v>
      </c>
      <c r="N3" s="9">
        <v>165</v>
      </c>
      <c r="O3" s="9">
        <v>679</v>
      </c>
      <c r="P3" s="9">
        <v>1</v>
      </c>
      <c r="Q3" s="12">
        <v>1</v>
      </c>
      <c r="R3" s="18">
        <f t="shared" ref="R3:R21" si="0">SUM(B3:Q3)</f>
        <v>2570</v>
      </c>
    </row>
    <row r="4" spans="1:18">
      <c r="A4" s="15" t="s">
        <v>20</v>
      </c>
      <c r="B4" s="8">
        <v>198</v>
      </c>
      <c r="C4" s="8">
        <v>209</v>
      </c>
      <c r="D4" s="8">
        <v>46</v>
      </c>
      <c r="E4" s="10">
        <v>53</v>
      </c>
      <c r="F4" s="9">
        <v>405</v>
      </c>
      <c r="G4" s="9">
        <v>242</v>
      </c>
      <c r="H4" s="9">
        <v>59</v>
      </c>
      <c r="I4" s="12">
        <v>1</v>
      </c>
      <c r="J4" s="9">
        <v>8</v>
      </c>
      <c r="K4" s="9">
        <v>9</v>
      </c>
      <c r="L4" s="9">
        <v>0</v>
      </c>
      <c r="M4" s="12">
        <v>0</v>
      </c>
      <c r="N4" s="9">
        <v>145</v>
      </c>
      <c r="O4" s="9">
        <v>672</v>
      </c>
      <c r="P4" s="9">
        <v>2</v>
      </c>
      <c r="Q4" s="12">
        <v>7</v>
      </c>
      <c r="R4" s="18">
        <f t="shared" si="0"/>
        <v>2056</v>
      </c>
    </row>
    <row r="5" spans="1:18">
      <c r="A5" s="16" t="s">
        <v>21</v>
      </c>
      <c r="B5" s="8">
        <v>32</v>
      </c>
      <c r="C5" s="8">
        <v>153</v>
      </c>
      <c r="D5" s="8">
        <v>132</v>
      </c>
      <c r="E5" s="10">
        <v>199</v>
      </c>
      <c r="F5" s="7">
        <v>467</v>
      </c>
      <c r="G5" s="7">
        <v>443</v>
      </c>
      <c r="H5" s="7">
        <v>236</v>
      </c>
      <c r="I5" s="11">
        <v>3</v>
      </c>
      <c r="J5" s="7">
        <v>5</v>
      </c>
      <c r="K5" s="7">
        <v>14</v>
      </c>
      <c r="L5" s="7">
        <v>0</v>
      </c>
      <c r="M5" s="11">
        <v>0</v>
      </c>
      <c r="N5" s="7">
        <v>64</v>
      </c>
      <c r="O5" s="7">
        <v>531</v>
      </c>
      <c r="P5" s="7">
        <v>6</v>
      </c>
      <c r="Q5" s="11">
        <v>0</v>
      </c>
      <c r="R5" s="18">
        <f t="shared" si="0"/>
        <v>2285</v>
      </c>
    </row>
    <row r="6" spans="1:18">
      <c r="A6" s="16" t="s">
        <v>22</v>
      </c>
      <c r="B6" s="8">
        <v>135</v>
      </c>
      <c r="C6" s="8">
        <v>280</v>
      </c>
      <c r="D6" s="8">
        <v>162</v>
      </c>
      <c r="E6" s="10">
        <v>199</v>
      </c>
      <c r="F6" s="7">
        <v>898</v>
      </c>
      <c r="G6" s="7">
        <v>709</v>
      </c>
      <c r="H6" s="7">
        <v>126</v>
      </c>
      <c r="I6" s="11">
        <v>0</v>
      </c>
      <c r="J6" s="7">
        <v>8</v>
      </c>
      <c r="K6" s="7">
        <v>14</v>
      </c>
      <c r="L6" s="7">
        <v>2</v>
      </c>
      <c r="M6" s="11">
        <v>0</v>
      </c>
      <c r="N6" s="7">
        <v>179</v>
      </c>
      <c r="O6" s="7">
        <v>1114</v>
      </c>
      <c r="P6" s="7">
        <v>0</v>
      </c>
      <c r="Q6" s="11">
        <v>4</v>
      </c>
      <c r="R6" s="18">
        <f t="shared" si="0"/>
        <v>3830</v>
      </c>
    </row>
    <row r="7" spans="1:18">
      <c r="A7" s="16" t="s">
        <v>23</v>
      </c>
      <c r="B7" s="8">
        <v>57</v>
      </c>
      <c r="C7" s="8">
        <v>168</v>
      </c>
      <c r="D7" s="8">
        <v>209</v>
      </c>
      <c r="E7" s="10">
        <v>283</v>
      </c>
      <c r="F7" s="7">
        <v>687</v>
      </c>
      <c r="G7" s="7">
        <v>513</v>
      </c>
      <c r="H7" s="7">
        <v>257</v>
      </c>
      <c r="I7" s="11">
        <v>0</v>
      </c>
      <c r="J7" s="7">
        <v>8</v>
      </c>
      <c r="K7" s="7">
        <v>12</v>
      </c>
      <c r="L7" s="7">
        <v>0</v>
      </c>
      <c r="M7" s="11">
        <v>0</v>
      </c>
      <c r="N7" s="7">
        <v>84</v>
      </c>
      <c r="O7" s="7">
        <v>1087</v>
      </c>
      <c r="P7" s="7">
        <v>7</v>
      </c>
      <c r="Q7" s="11">
        <v>3</v>
      </c>
      <c r="R7" s="18">
        <f t="shared" si="0"/>
        <v>3375</v>
      </c>
    </row>
    <row r="8" spans="1:18">
      <c r="A8" s="16" t="s">
        <v>24</v>
      </c>
      <c r="B8" s="8">
        <v>481</v>
      </c>
      <c r="C8" s="8">
        <v>358</v>
      </c>
      <c r="D8" s="8">
        <v>133</v>
      </c>
      <c r="E8" s="10">
        <v>205</v>
      </c>
      <c r="F8" s="7">
        <v>1962</v>
      </c>
      <c r="G8" s="7">
        <v>217</v>
      </c>
      <c r="H8" s="7">
        <v>174</v>
      </c>
      <c r="I8" s="11">
        <v>0</v>
      </c>
      <c r="J8" s="7">
        <v>48</v>
      </c>
      <c r="K8" s="7">
        <v>23</v>
      </c>
      <c r="L8" s="7">
        <v>1</v>
      </c>
      <c r="M8" s="11">
        <v>0</v>
      </c>
      <c r="N8" s="7">
        <v>561</v>
      </c>
      <c r="O8" s="7">
        <v>929</v>
      </c>
      <c r="P8" s="7">
        <v>5</v>
      </c>
      <c r="Q8" s="11">
        <v>10</v>
      </c>
      <c r="R8" s="18">
        <f t="shared" si="0"/>
        <v>5107</v>
      </c>
    </row>
    <row r="9" spans="1:18">
      <c r="A9" s="16" t="s">
        <v>25</v>
      </c>
      <c r="B9" s="8">
        <v>79</v>
      </c>
      <c r="C9" s="8">
        <v>227</v>
      </c>
      <c r="D9" s="7">
        <v>41</v>
      </c>
      <c r="E9" s="10">
        <v>68</v>
      </c>
      <c r="F9" s="7">
        <v>475</v>
      </c>
      <c r="G9" s="7">
        <v>172</v>
      </c>
      <c r="H9" s="7">
        <v>89</v>
      </c>
      <c r="I9" s="11">
        <v>0</v>
      </c>
      <c r="J9" s="7">
        <v>9</v>
      </c>
      <c r="K9" s="7">
        <v>14</v>
      </c>
      <c r="L9" s="7">
        <v>0</v>
      </c>
      <c r="M9" s="11">
        <v>0</v>
      </c>
      <c r="N9" s="7">
        <v>139</v>
      </c>
      <c r="O9" s="7">
        <v>487</v>
      </c>
      <c r="P9" s="7">
        <v>5</v>
      </c>
      <c r="Q9" s="11">
        <v>2</v>
      </c>
      <c r="R9" s="18">
        <f t="shared" si="0"/>
        <v>1807</v>
      </c>
    </row>
    <row r="10" spans="1:18">
      <c r="A10" s="16" t="s">
        <v>26</v>
      </c>
      <c r="B10" s="8">
        <v>12</v>
      </c>
      <c r="C10" s="8">
        <v>46</v>
      </c>
      <c r="D10" s="7">
        <v>59</v>
      </c>
      <c r="E10" s="10">
        <v>85</v>
      </c>
      <c r="F10" s="7">
        <v>361</v>
      </c>
      <c r="G10" s="7">
        <v>206</v>
      </c>
      <c r="H10" s="7">
        <v>49</v>
      </c>
      <c r="I10" s="11">
        <v>0</v>
      </c>
      <c r="J10" s="7">
        <v>5</v>
      </c>
      <c r="K10" s="7">
        <v>4</v>
      </c>
      <c r="L10" s="7">
        <v>0</v>
      </c>
      <c r="M10" s="11">
        <v>0</v>
      </c>
      <c r="N10" s="7">
        <v>57</v>
      </c>
      <c r="O10" s="7">
        <v>267</v>
      </c>
      <c r="P10" s="7">
        <v>2</v>
      </c>
      <c r="Q10" s="11">
        <v>3</v>
      </c>
      <c r="R10" s="18">
        <f t="shared" si="0"/>
        <v>1156</v>
      </c>
    </row>
    <row r="11" spans="1:18">
      <c r="A11" s="16" t="s">
        <v>27</v>
      </c>
      <c r="B11" s="8">
        <v>58</v>
      </c>
      <c r="C11" s="8">
        <v>359</v>
      </c>
      <c r="D11" s="8">
        <v>179</v>
      </c>
      <c r="E11" s="10">
        <v>381</v>
      </c>
      <c r="F11" s="7">
        <v>944</v>
      </c>
      <c r="G11" s="7">
        <v>433</v>
      </c>
      <c r="H11" s="7">
        <v>277</v>
      </c>
      <c r="I11" s="11">
        <v>1</v>
      </c>
      <c r="J11" s="7">
        <v>23</v>
      </c>
      <c r="K11" s="7">
        <v>48</v>
      </c>
      <c r="L11" s="7">
        <v>0</v>
      </c>
      <c r="M11" s="11">
        <v>0</v>
      </c>
      <c r="N11" s="7">
        <v>107</v>
      </c>
      <c r="O11" s="7">
        <v>1000</v>
      </c>
      <c r="P11" s="7">
        <v>9</v>
      </c>
      <c r="Q11" s="11">
        <v>7</v>
      </c>
      <c r="R11" s="18">
        <f t="shared" si="0"/>
        <v>3826</v>
      </c>
    </row>
    <row r="12" spans="1:18">
      <c r="A12" s="16" t="s">
        <v>28</v>
      </c>
      <c r="B12" s="8">
        <v>3</v>
      </c>
      <c r="C12" s="8">
        <v>51</v>
      </c>
      <c r="D12" s="8">
        <v>78</v>
      </c>
      <c r="E12" s="10">
        <v>160</v>
      </c>
      <c r="F12" s="7">
        <v>232</v>
      </c>
      <c r="G12" s="7">
        <v>87</v>
      </c>
      <c r="H12" s="7">
        <v>81</v>
      </c>
      <c r="I12" s="11">
        <v>6</v>
      </c>
      <c r="J12" s="7">
        <v>0</v>
      </c>
      <c r="K12" s="7">
        <v>5</v>
      </c>
      <c r="L12" s="7">
        <v>0</v>
      </c>
      <c r="M12" s="11">
        <v>1</v>
      </c>
      <c r="N12" s="7">
        <v>22</v>
      </c>
      <c r="O12" s="7">
        <v>193</v>
      </c>
      <c r="P12" s="7">
        <v>4</v>
      </c>
      <c r="Q12" s="11">
        <v>3</v>
      </c>
      <c r="R12" s="18">
        <f t="shared" si="0"/>
        <v>926</v>
      </c>
    </row>
    <row r="13" spans="1:18">
      <c r="A13" s="16" t="s">
        <v>29</v>
      </c>
      <c r="B13" s="7">
        <v>17</v>
      </c>
      <c r="C13" s="8">
        <v>65</v>
      </c>
      <c r="D13" s="8">
        <v>82</v>
      </c>
      <c r="E13" s="10">
        <v>99</v>
      </c>
      <c r="F13" s="7">
        <v>417</v>
      </c>
      <c r="G13" s="7">
        <v>230</v>
      </c>
      <c r="H13" s="7">
        <v>42</v>
      </c>
      <c r="I13" s="11">
        <v>1</v>
      </c>
      <c r="J13" s="7">
        <v>5</v>
      </c>
      <c r="K13" s="7">
        <v>6</v>
      </c>
      <c r="L13" s="7">
        <v>2</v>
      </c>
      <c r="M13" s="11">
        <v>0</v>
      </c>
      <c r="N13" s="7">
        <v>64</v>
      </c>
      <c r="O13" s="7">
        <v>295</v>
      </c>
      <c r="P13" s="7">
        <v>12</v>
      </c>
      <c r="Q13" s="11">
        <v>4</v>
      </c>
      <c r="R13" s="18">
        <f t="shared" si="0"/>
        <v>1341</v>
      </c>
    </row>
    <row r="14" spans="1:18">
      <c r="A14" s="16" t="s">
        <v>30</v>
      </c>
      <c r="B14" s="8">
        <v>26</v>
      </c>
      <c r="C14" s="8">
        <v>55</v>
      </c>
      <c r="D14" s="8">
        <v>123</v>
      </c>
      <c r="E14" s="10">
        <v>146</v>
      </c>
      <c r="F14" s="7">
        <v>510</v>
      </c>
      <c r="G14" s="7">
        <v>315</v>
      </c>
      <c r="H14" s="7">
        <v>83</v>
      </c>
      <c r="I14" s="11">
        <v>0</v>
      </c>
      <c r="J14" s="7">
        <v>4</v>
      </c>
      <c r="K14" s="7">
        <v>7</v>
      </c>
      <c r="L14" s="7">
        <v>0</v>
      </c>
      <c r="M14" s="11">
        <v>0</v>
      </c>
      <c r="N14" s="7">
        <v>35</v>
      </c>
      <c r="O14" s="7">
        <v>448</v>
      </c>
      <c r="P14" s="7">
        <v>0</v>
      </c>
      <c r="Q14" s="11">
        <v>1</v>
      </c>
      <c r="R14" s="18">
        <f t="shared" si="0"/>
        <v>1753</v>
      </c>
    </row>
    <row r="15" spans="1:18">
      <c r="A15" s="16" t="s">
        <v>31</v>
      </c>
      <c r="B15" s="8">
        <v>23</v>
      </c>
      <c r="C15" s="8">
        <v>27</v>
      </c>
      <c r="D15" s="7">
        <v>69</v>
      </c>
      <c r="E15" s="10">
        <v>132</v>
      </c>
      <c r="F15" s="7">
        <v>251</v>
      </c>
      <c r="G15" s="7">
        <v>139</v>
      </c>
      <c r="H15" s="7">
        <v>32</v>
      </c>
      <c r="I15" s="11">
        <v>0</v>
      </c>
      <c r="J15" s="7">
        <v>2</v>
      </c>
      <c r="K15" s="7">
        <v>2</v>
      </c>
      <c r="L15" s="7">
        <v>0</v>
      </c>
      <c r="M15" s="11">
        <v>0</v>
      </c>
      <c r="N15" s="7">
        <v>76</v>
      </c>
      <c r="O15" s="7">
        <v>181</v>
      </c>
      <c r="P15" s="7">
        <v>0</v>
      </c>
      <c r="Q15" s="11">
        <v>3</v>
      </c>
      <c r="R15" s="18">
        <f t="shared" si="0"/>
        <v>937</v>
      </c>
    </row>
    <row r="16" spans="1:18">
      <c r="A16" s="16" t="s">
        <v>32</v>
      </c>
      <c r="B16" s="8">
        <v>40</v>
      </c>
      <c r="C16" s="8">
        <v>202</v>
      </c>
      <c r="D16" s="7">
        <v>207</v>
      </c>
      <c r="E16" s="10">
        <v>283</v>
      </c>
      <c r="F16" s="7">
        <v>918</v>
      </c>
      <c r="G16" s="7">
        <v>367</v>
      </c>
      <c r="H16" s="7">
        <v>141</v>
      </c>
      <c r="I16" s="11">
        <v>0</v>
      </c>
      <c r="J16" s="7">
        <v>7</v>
      </c>
      <c r="K16" s="7">
        <v>15</v>
      </c>
      <c r="L16" s="7">
        <v>0</v>
      </c>
      <c r="M16" s="11">
        <v>0</v>
      </c>
      <c r="N16" s="7">
        <v>103</v>
      </c>
      <c r="O16" s="7">
        <v>968</v>
      </c>
      <c r="P16" s="7">
        <v>6</v>
      </c>
      <c r="Q16" s="11">
        <v>31</v>
      </c>
      <c r="R16" s="18">
        <f t="shared" si="0"/>
        <v>3288</v>
      </c>
    </row>
    <row r="17" spans="1:18">
      <c r="A17" s="16" t="s">
        <v>33</v>
      </c>
      <c r="B17" s="7">
        <v>5</v>
      </c>
      <c r="C17" s="8">
        <v>36</v>
      </c>
      <c r="D17" s="7">
        <v>84</v>
      </c>
      <c r="E17" s="11">
        <v>144</v>
      </c>
      <c r="F17" s="7">
        <v>128</v>
      </c>
      <c r="G17" s="7">
        <v>210</v>
      </c>
      <c r="H17" s="7">
        <v>145</v>
      </c>
      <c r="I17" s="11">
        <v>0</v>
      </c>
      <c r="J17" s="7">
        <v>1</v>
      </c>
      <c r="K17" s="7">
        <v>11</v>
      </c>
      <c r="L17" s="7">
        <v>0</v>
      </c>
      <c r="M17" s="11">
        <v>0</v>
      </c>
      <c r="N17" s="7">
        <v>17</v>
      </c>
      <c r="O17" s="7">
        <v>539</v>
      </c>
      <c r="P17" s="7">
        <v>3</v>
      </c>
      <c r="Q17" s="11">
        <v>2</v>
      </c>
      <c r="R17" s="18">
        <f t="shared" si="0"/>
        <v>1325</v>
      </c>
    </row>
    <row r="18" spans="1:18">
      <c r="A18" s="16" t="s">
        <v>34</v>
      </c>
      <c r="B18" s="8">
        <v>4</v>
      </c>
      <c r="C18" s="8">
        <v>48</v>
      </c>
      <c r="D18" s="7">
        <v>86</v>
      </c>
      <c r="E18" s="10">
        <v>164</v>
      </c>
      <c r="F18" s="7">
        <v>134</v>
      </c>
      <c r="G18" s="7">
        <v>246</v>
      </c>
      <c r="H18" s="7">
        <v>225</v>
      </c>
      <c r="I18" s="11">
        <v>5</v>
      </c>
      <c r="J18" s="7">
        <v>1</v>
      </c>
      <c r="K18" s="7">
        <v>7</v>
      </c>
      <c r="L18" s="7">
        <v>0</v>
      </c>
      <c r="M18" s="11">
        <v>3</v>
      </c>
      <c r="N18" s="7">
        <v>18</v>
      </c>
      <c r="O18" s="7">
        <v>369</v>
      </c>
      <c r="P18" s="7">
        <v>17</v>
      </c>
      <c r="Q18" s="11">
        <v>3</v>
      </c>
      <c r="R18" s="18">
        <f t="shared" si="0"/>
        <v>1330</v>
      </c>
    </row>
    <row r="19" spans="1:18">
      <c r="A19" s="15" t="s">
        <v>35</v>
      </c>
      <c r="B19" s="8">
        <v>9</v>
      </c>
      <c r="C19" s="8">
        <v>30</v>
      </c>
      <c r="D19" s="9">
        <v>52</v>
      </c>
      <c r="E19" s="12">
        <v>105</v>
      </c>
      <c r="F19" s="9">
        <v>309</v>
      </c>
      <c r="G19" s="9">
        <v>251</v>
      </c>
      <c r="H19" s="9">
        <v>19</v>
      </c>
      <c r="I19" s="12">
        <v>0</v>
      </c>
      <c r="J19" s="9">
        <v>2</v>
      </c>
      <c r="K19" s="9">
        <v>6</v>
      </c>
      <c r="L19" s="9">
        <v>0</v>
      </c>
      <c r="M19" s="12">
        <v>0</v>
      </c>
      <c r="N19" s="9">
        <v>40</v>
      </c>
      <c r="O19" s="9">
        <v>305</v>
      </c>
      <c r="P19" s="9">
        <v>5</v>
      </c>
      <c r="Q19" s="12">
        <v>2</v>
      </c>
      <c r="R19" s="18">
        <f t="shared" si="0"/>
        <v>1135</v>
      </c>
    </row>
    <row r="20" spans="1:18">
      <c r="A20" s="15" t="s">
        <v>36</v>
      </c>
      <c r="B20" s="8">
        <v>2</v>
      </c>
      <c r="C20" s="8">
        <v>18</v>
      </c>
      <c r="D20" s="8">
        <v>24</v>
      </c>
      <c r="E20" s="10">
        <v>41</v>
      </c>
      <c r="F20" s="9">
        <v>87</v>
      </c>
      <c r="G20" s="9">
        <v>95</v>
      </c>
      <c r="H20" s="9">
        <v>11</v>
      </c>
      <c r="I20" s="12">
        <v>0</v>
      </c>
      <c r="J20" s="9">
        <v>1</v>
      </c>
      <c r="K20" s="9">
        <v>1</v>
      </c>
      <c r="L20" s="9">
        <v>0</v>
      </c>
      <c r="M20" s="12">
        <v>0</v>
      </c>
      <c r="N20" s="9">
        <v>13</v>
      </c>
      <c r="O20" s="9">
        <v>96</v>
      </c>
      <c r="P20" s="9">
        <v>1</v>
      </c>
      <c r="Q20" s="12">
        <v>1</v>
      </c>
      <c r="R20" s="18">
        <f t="shared" si="0"/>
        <v>391</v>
      </c>
    </row>
    <row r="21" spans="1:18">
      <c r="A21" s="17" t="s">
        <v>37</v>
      </c>
      <c r="B21" s="8">
        <v>7</v>
      </c>
      <c r="C21" s="8">
        <v>31</v>
      </c>
      <c r="D21" s="9">
        <v>48</v>
      </c>
      <c r="E21" s="12">
        <v>63</v>
      </c>
      <c r="F21" s="9">
        <v>102</v>
      </c>
      <c r="G21" s="9">
        <v>58</v>
      </c>
      <c r="H21" s="9">
        <v>61</v>
      </c>
      <c r="I21" s="12">
        <v>0</v>
      </c>
      <c r="J21" s="9">
        <v>3</v>
      </c>
      <c r="K21" s="9">
        <v>5</v>
      </c>
      <c r="L21" s="9">
        <v>0</v>
      </c>
      <c r="M21" s="12">
        <v>0</v>
      </c>
      <c r="N21" s="9">
        <v>13</v>
      </c>
      <c r="O21" s="9">
        <v>211</v>
      </c>
      <c r="P21" s="9">
        <v>0</v>
      </c>
      <c r="Q21" s="12">
        <v>4</v>
      </c>
      <c r="R21" s="18">
        <f t="shared" si="0"/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FFC5-A52D-4EF8-9456-3B966E8D00EF}">
  <dimension ref="A1:AV2"/>
  <sheetViews>
    <sheetView topLeftCell="W1" workbookViewId="0">
      <selection activeCell="AT6" sqref="AT6"/>
    </sheetView>
  </sheetViews>
  <sheetFormatPr defaultColWidth="38.125" defaultRowHeight="15.75"/>
  <cols>
    <col min="39" max="39" width="39.5" customWidth="1"/>
    <col min="46" max="46" width="42.5" customWidth="1"/>
    <col min="47" max="47" width="42.625" customWidth="1"/>
    <col min="48" max="48" width="40.5" customWidth="1"/>
  </cols>
  <sheetData>
    <row r="1" spans="1:48">
      <c r="A1" s="19" t="s">
        <v>38</v>
      </c>
      <c r="B1" s="19" t="s">
        <v>39</v>
      </c>
      <c r="C1" s="19" t="s">
        <v>40</v>
      </c>
      <c r="D1" s="19" t="s">
        <v>41</v>
      </c>
      <c r="E1" s="19" t="s">
        <v>42</v>
      </c>
      <c r="F1" s="20" t="s">
        <v>43</v>
      </c>
      <c r="G1" s="19" t="s">
        <v>44</v>
      </c>
      <c r="H1" s="19" t="s">
        <v>45</v>
      </c>
      <c r="I1" s="19" t="s">
        <v>46</v>
      </c>
      <c r="J1" s="19" t="s">
        <v>47</v>
      </c>
      <c r="K1" s="20" t="s">
        <v>48</v>
      </c>
      <c r="L1" s="32" t="s">
        <v>49</v>
      </c>
      <c r="M1" s="19" t="s">
        <v>50</v>
      </c>
      <c r="N1" s="19" t="s">
        <v>51</v>
      </c>
      <c r="O1" s="19" t="s">
        <v>52</v>
      </c>
      <c r="P1" s="19" t="s">
        <v>53</v>
      </c>
      <c r="Q1" s="19" t="s">
        <v>54</v>
      </c>
      <c r="R1" s="20" t="s">
        <v>55</v>
      </c>
      <c r="S1" s="19" t="s">
        <v>56</v>
      </c>
      <c r="T1" s="19" t="s">
        <v>57</v>
      </c>
      <c r="U1" s="19" t="s">
        <v>58</v>
      </c>
      <c r="V1" s="19" t="s">
        <v>59</v>
      </c>
      <c r="W1" s="20" t="s">
        <v>60</v>
      </c>
      <c r="X1" s="32" t="s">
        <v>61</v>
      </c>
      <c r="Y1" s="19" t="s">
        <v>62</v>
      </c>
      <c r="Z1" s="19" t="s">
        <v>63</v>
      </c>
      <c r="AA1" s="19" t="s">
        <v>64</v>
      </c>
      <c r="AB1" s="19" t="s">
        <v>65</v>
      </c>
      <c r="AC1" s="19" t="s">
        <v>66</v>
      </c>
      <c r="AD1" s="20" t="s">
        <v>67</v>
      </c>
      <c r="AE1" s="19" t="s">
        <v>68</v>
      </c>
      <c r="AF1" s="19" t="s">
        <v>69</v>
      </c>
      <c r="AG1" s="19" t="s">
        <v>70</v>
      </c>
      <c r="AH1" s="19" t="s">
        <v>71</v>
      </c>
      <c r="AI1" s="20" t="s">
        <v>72</v>
      </c>
      <c r="AJ1" s="32" t="s">
        <v>73</v>
      </c>
      <c r="AK1" s="19" t="s">
        <v>74</v>
      </c>
      <c r="AL1" s="19" t="s">
        <v>75</v>
      </c>
      <c r="AM1" s="19" t="s">
        <v>76</v>
      </c>
      <c r="AN1" s="19" t="s">
        <v>77</v>
      </c>
      <c r="AO1" s="19" t="s">
        <v>78</v>
      </c>
      <c r="AP1" s="20" t="s">
        <v>79</v>
      </c>
      <c r="AQ1" s="19" t="s">
        <v>80</v>
      </c>
      <c r="AR1" s="19" t="s">
        <v>81</v>
      </c>
      <c r="AS1" s="19" t="s">
        <v>82</v>
      </c>
      <c r="AT1" s="19" t="s">
        <v>83</v>
      </c>
      <c r="AU1" s="20" t="s">
        <v>84</v>
      </c>
      <c r="AV1" s="32" t="s">
        <v>85</v>
      </c>
    </row>
    <row r="2" spans="1:48">
      <c r="A2" s="2">
        <v>1757</v>
      </c>
      <c r="B2" s="2">
        <v>3254</v>
      </c>
      <c r="C2" s="2">
        <v>2581</v>
      </c>
      <c r="D2" s="2">
        <v>3709</v>
      </c>
      <c r="E2" s="2">
        <v>4338</v>
      </c>
      <c r="F2" s="2">
        <v>6963</v>
      </c>
      <c r="G2" s="2">
        <v>5011</v>
      </c>
      <c r="H2" s="2">
        <v>6290</v>
      </c>
      <c r="I2" s="2">
        <v>11301</v>
      </c>
      <c r="J2" s="22">
        <v>41</v>
      </c>
      <c r="K2" s="1">
        <v>47</v>
      </c>
      <c r="L2" s="1">
        <v>44</v>
      </c>
      <c r="M2" s="2">
        <v>11822</v>
      </c>
      <c r="N2" s="2">
        <v>6675</v>
      </c>
      <c r="O2" s="2">
        <v>2501</v>
      </c>
      <c r="P2" s="1">
        <v>26</v>
      </c>
      <c r="Q2" s="2">
        <v>14323</v>
      </c>
      <c r="R2" s="2">
        <v>6701</v>
      </c>
      <c r="S2" s="2">
        <v>18497</v>
      </c>
      <c r="T2" s="2">
        <v>2527</v>
      </c>
      <c r="U2" s="2">
        <v>21024</v>
      </c>
      <c r="V2" s="1">
        <v>83</v>
      </c>
      <c r="W2" s="1">
        <v>99.6</v>
      </c>
      <c r="X2" s="1">
        <v>88</v>
      </c>
      <c r="Y2" s="1">
        <v>260</v>
      </c>
      <c r="Z2" s="1">
        <v>265</v>
      </c>
      <c r="AA2" s="1">
        <v>5</v>
      </c>
      <c r="AB2" s="1">
        <v>6</v>
      </c>
      <c r="AC2" s="1">
        <v>265</v>
      </c>
      <c r="AD2" s="1">
        <v>271</v>
      </c>
      <c r="AE2" s="1">
        <v>525</v>
      </c>
      <c r="AF2" s="1">
        <v>11</v>
      </c>
      <c r="AG2" s="1">
        <v>536</v>
      </c>
      <c r="AH2" s="1">
        <v>98</v>
      </c>
      <c r="AI2" s="1">
        <v>98</v>
      </c>
      <c r="AJ2" s="1">
        <v>98</v>
      </c>
      <c r="AK2" s="2">
        <v>2688</v>
      </c>
      <c r="AL2" s="2">
        <v>12579</v>
      </c>
      <c r="AM2" s="1">
        <v>99</v>
      </c>
      <c r="AN2" s="1">
        <v>142</v>
      </c>
      <c r="AO2" s="2">
        <v>2787</v>
      </c>
      <c r="AP2" s="2">
        <v>12721</v>
      </c>
      <c r="AQ2" s="2">
        <v>15267</v>
      </c>
      <c r="AR2" s="1">
        <v>241</v>
      </c>
      <c r="AS2" s="2">
        <v>15508</v>
      </c>
      <c r="AT2" s="1">
        <v>96</v>
      </c>
      <c r="AU2" s="1">
        <v>99</v>
      </c>
      <c r="AV2" s="1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7252-41F5-4DB3-940A-4AA53803CDCE}">
  <dimension ref="A1:AI21"/>
  <sheetViews>
    <sheetView workbookViewId="0">
      <selection activeCell="R11" sqref="R11"/>
    </sheetView>
  </sheetViews>
  <sheetFormatPr defaultColWidth="8.875" defaultRowHeight="15.75"/>
  <cols>
    <col min="1" max="14" width="19.625" style="21" customWidth="1"/>
  </cols>
  <sheetData>
    <row r="1" spans="1:35">
      <c r="A1" s="41" t="s">
        <v>0</v>
      </c>
      <c r="B1" s="42" t="s">
        <v>86</v>
      </c>
      <c r="C1" s="43" t="s">
        <v>87</v>
      </c>
      <c r="D1" s="44" t="s">
        <v>88</v>
      </c>
      <c r="E1" s="44" t="s">
        <v>89</v>
      </c>
      <c r="F1" s="42" t="s">
        <v>90</v>
      </c>
      <c r="G1" s="44" t="s">
        <v>91</v>
      </c>
      <c r="H1" s="42" t="s">
        <v>92</v>
      </c>
      <c r="I1" s="44" t="s">
        <v>93</v>
      </c>
      <c r="J1" s="44" t="s">
        <v>94</v>
      </c>
      <c r="K1" s="44" t="s">
        <v>95</v>
      </c>
      <c r="L1" s="44" t="s">
        <v>96</v>
      </c>
      <c r="M1" s="44" t="s">
        <v>97</v>
      </c>
      <c r="T1" s="45" t="s">
        <v>98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7"/>
    </row>
    <row r="2" spans="1:35">
      <c r="A2" s="33" t="s">
        <v>18</v>
      </c>
      <c r="B2" s="34">
        <v>4432520</v>
      </c>
      <c r="C2" s="34">
        <v>731366</v>
      </c>
      <c r="D2" s="34">
        <v>750229</v>
      </c>
      <c r="E2" s="35" t="s">
        <v>99</v>
      </c>
      <c r="F2" s="34">
        <v>121133</v>
      </c>
      <c r="G2" s="34">
        <v>2644</v>
      </c>
      <c r="H2" s="34">
        <v>61811</v>
      </c>
      <c r="I2" s="34">
        <v>3262</v>
      </c>
      <c r="J2" s="34">
        <v>393318</v>
      </c>
      <c r="K2" s="34">
        <v>23703</v>
      </c>
      <c r="L2" s="34">
        <v>831217</v>
      </c>
      <c r="M2" s="34">
        <v>173441</v>
      </c>
    </row>
    <row r="3" spans="1:35">
      <c r="A3" s="33" t="s">
        <v>19</v>
      </c>
      <c r="B3" s="34">
        <v>1490551</v>
      </c>
      <c r="C3" s="34">
        <v>495861</v>
      </c>
      <c r="D3" s="34">
        <v>373791</v>
      </c>
      <c r="E3" s="34">
        <v>42765</v>
      </c>
      <c r="F3" s="34">
        <v>78180</v>
      </c>
      <c r="G3" s="34">
        <v>2604</v>
      </c>
      <c r="H3" s="34">
        <v>16914</v>
      </c>
      <c r="I3" s="34">
        <v>1142</v>
      </c>
      <c r="J3" s="34">
        <v>96285</v>
      </c>
      <c r="K3" s="34">
        <v>6503</v>
      </c>
      <c r="L3" s="34">
        <v>517316</v>
      </c>
      <c r="M3" s="34">
        <v>113311</v>
      </c>
    </row>
    <row r="4" spans="1:35">
      <c r="A4" s="33" t="s">
        <v>20</v>
      </c>
      <c r="B4" s="34">
        <v>1789611</v>
      </c>
      <c r="C4" s="34">
        <v>199202</v>
      </c>
      <c r="D4" s="34">
        <v>219123</v>
      </c>
      <c r="E4" s="34">
        <v>20982</v>
      </c>
      <c r="F4" s="34">
        <v>134263</v>
      </c>
      <c r="G4" s="34">
        <v>3381</v>
      </c>
      <c r="H4" s="34">
        <v>15828</v>
      </c>
      <c r="I4" s="34">
        <v>1187</v>
      </c>
      <c r="J4" s="34">
        <v>224126</v>
      </c>
      <c r="K4" s="34">
        <v>88375</v>
      </c>
      <c r="L4" s="34">
        <v>491151</v>
      </c>
      <c r="M4" s="34">
        <v>74940</v>
      </c>
    </row>
    <row r="5" spans="1:35" ht="15.75" customHeight="1">
      <c r="A5" s="36" t="s">
        <v>21</v>
      </c>
      <c r="B5" s="34">
        <v>1242811</v>
      </c>
      <c r="C5" s="34">
        <v>80962</v>
      </c>
      <c r="D5" s="34">
        <v>194342</v>
      </c>
      <c r="E5" s="34">
        <v>10606</v>
      </c>
      <c r="F5" s="34">
        <v>150909</v>
      </c>
      <c r="G5" s="34">
        <v>1187</v>
      </c>
      <c r="H5" s="34">
        <v>14591</v>
      </c>
      <c r="I5" s="35">
        <v>860</v>
      </c>
      <c r="J5" s="34">
        <v>112424</v>
      </c>
      <c r="K5" s="34">
        <v>4813</v>
      </c>
      <c r="L5" s="34">
        <v>211596</v>
      </c>
      <c r="M5" s="34">
        <v>22749</v>
      </c>
    </row>
    <row r="6" spans="1:35">
      <c r="A6" s="36" t="s">
        <v>22</v>
      </c>
      <c r="B6" s="34">
        <v>2603666</v>
      </c>
      <c r="C6" s="34">
        <v>1219313</v>
      </c>
      <c r="D6" s="34">
        <v>338651</v>
      </c>
      <c r="E6" s="34">
        <v>12306</v>
      </c>
      <c r="F6" s="34">
        <v>140344</v>
      </c>
      <c r="G6" s="34">
        <v>2021</v>
      </c>
      <c r="H6" s="34">
        <v>50954</v>
      </c>
      <c r="I6" s="34">
        <v>1777</v>
      </c>
      <c r="J6" s="34">
        <v>273086</v>
      </c>
      <c r="K6" s="34">
        <v>31531</v>
      </c>
      <c r="L6" s="34">
        <v>699158</v>
      </c>
      <c r="M6" s="34">
        <v>75880</v>
      </c>
    </row>
    <row r="7" spans="1:35">
      <c r="A7" s="37" t="s">
        <v>23</v>
      </c>
      <c r="B7" s="38">
        <v>2039217</v>
      </c>
      <c r="C7" s="34">
        <v>152671</v>
      </c>
      <c r="D7" s="34">
        <v>381825</v>
      </c>
      <c r="E7" s="34">
        <v>16660</v>
      </c>
      <c r="F7" s="34">
        <v>148455</v>
      </c>
      <c r="G7" s="34">
        <v>2723</v>
      </c>
      <c r="H7" s="34">
        <v>37202</v>
      </c>
      <c r="I7" s="34">
        <v>1040</v>
      </c>
      <c r="J7" s="34">
        <v>187571</v>
      </c>
      <c r="K7" s="34">
        <v>11514</v>
      </c>
      <c r="L7" s="34">
        <v>488191</v>
      </c>
      <c r="M7" s="34">
        <v>50624</v>
      </c>
    </row>
    <row r="8" spans="1:35">
      <c r="A8" s="37" t="s">
        <v>24</v>
      </c>
      <c r="B8" s="38">
        <v>1575261</v>
      </c>
      <c r="C8" s="34">
        <v>253340</v>
      </c>
      <c r="D8" s="34">
        <v>269288</v>
      </c>
      <c r="E8" s="34">
        <v>34639</v>
      </c>
      <c r="F8" s="34">
        <v>190319</v>
      </c>
      <c r="G8" s="35">
        <v>742</v>
      </c>
      <c r="H8" s="34">
        <v>38880</v>
      </c>
      <c r="I8" s="34">
        <v>3048</v>
      </c>
      <c r="J8" s="34">
        <v>236418</v>
      </c>
      <c r="K8" s="34">
        <v>53212</v>
      </c>
      <c r="L8" s="34">
        <v>466276</v>
      </c>
      <c r="M8" s="34">
        <v>73932</v>
      </c>
    </row>
    <row r="9" spans="1:35">
      <c r="A9" s="37" t="s">
        <v>25</v>
      </c>
      <c r="B9" s="38">
        <v>1301977</v>
      </c>
      <c r="C9" s="34">
        <v>80743</v>
      </c>
      <c r="D9" s="34">
        <v>250800</v>
      </c>
      <c r="E9" s="34">
        <v>11118</v>
      </c>
      <c r="F9" s="34">
        <v>169629</v>
      </c>
      <c r="G9" s="34">
        <v>2905</v>
      </c>
      <c r="H9" s="34">
        <v>70618</v>
      </c>
      <c r="I9" s="34">
        <v>2096</v>
      </c>
      <c r="J9" s="34">
        <v>306405</v>
      </c>
      <c r="K9" s="34">
        <v>29532</v>
      </c>
      <c r="L9" s="34">
        <v>994898</v>
      </c>
      <c r="M9" s="34">
        <v>79908</v>
      </c>
    </row>
    <row r="10" spans="1:35">
      <c r="A10" s="37" t="s">
        <v>26</v>
      </c>
      <c r="B10" s="38">
        <v>580277</v>
      </c>
      <c r="C10" s="34">
        <v>55058</v>
      </c>
      <c r="D10" s="34">
        <v>66756</v>
      </c>
      <c r="E10" s="34">
        <v>3327</v>
      </c>
      <c r="F10" s="34">
        <v>46525</v>
      </c>
      <c r="G10" s="34">
        <v>1405</v>
      </c>
      <c r="H10" s="34">
        <v>9734</v>
      </c>
      <c r="I10" s="35">
        <v>847</v>
      </c>
      <c r="J10" s="34">
        <v>43633</v>
      </c>
      <c r="K10" s="34">
        <v>3199</v>
      </c>
      <c r="L10" s="34">
        <v>128953</v>
      </c>
      <c r="M10" s="34">
        <v>14828</v>
      </c>
    </row>
    <row r="11" spans="1:35">
      <c r="A11" s="37" t="s">
        <v>27</v>
      </c>
      <c r="B11" s="38">
        <v>2370776</v>
      </c>
      <c r="C11" s="34">
        <v>142101</v>
      </c>
      <c r="D11" s="34">
        <v>313250</v>
      </c>
      <c r="E11" s="34">
        <v>10575</v>
      </c>
      <c r="F11" s="34">
        <v>109461</v>
      </c>
      <c r="G11" s="34">
        <v>3298</v>
      </c>
      <c r="H11" s="34">
        <v>36833</v>
      </c>
      <c r="I11" s="34">
        <v>1766</v>
      </c>
      <c r="J11" s="34">
        <v>204966</v>
      </c>
      <c r="K11" s="34">
        <v>18113</v>
      </c>
      <c r="L11" s="34">
        <v>481710</v>
      </c>
      <c r="M11" s="34">
        <v>34640</v>
      </c>
    </row>
    <row r="12" spans="1:35">
      <c r="A12" s="37" t="s">
        <v>28</v>
      </c>
      <c r="B12" s="38">
        <v>743865</v>
      </c>
      <c r="C12" s="34">
        <v>60526</v>
      </c>
      <c r="D12" s="34">
        <v>134020</v>
      </c>
      <c r="E12" s="34">
        <v>6510</v>
      </c>
      <c r="F12" s="34">
        <v>50669</v>
      </c>
      <c r="G12" s="35">
        <v>681</v>
      </c>
      <c r="H12" s="34">
        <v>11803</v>
      </c>
      <c r="I12" s="35">
        <v>291</v>
      </c>
      <c r="J12" s="34">
        <v>70951</v>
      </c>
      <c r="K12" s="34">
        <v>1817</v>
      </c>
      <c r="L12" s="34">
        <v>120738</v>
      </c>
      <c r="M12" s="34">
        <v>14597</v>
      </c>
    </row>
    <row r="13" spans="1:35">
      <c r="A13" s="37" t="s">
        <v>29</v>
      </c>
      <c r="B13" s="38">
        <v>818487</v>
      </c>
      <c r="C13" s="34">
        <v>51443</v>
      </c>
      <c r="D13" s="34">
        <v>131779</v>
      </c>
      <c r="E13" s="34">
        <v>5830</v>
      </c>
      <c r="F13" s="34">
        <v>55922</v>
      </c>
      <c r="G13" s="35">
        <v>571</v>
      </c>
      <c r="H13" s="34">
        <v>24784</v>
      </c>
      <c r="I13" s="35">
        <v>327</v>
      </c>
      <c r="J13" s="34">
        <v>168123</v>
      </c>
      <c r="K13" s="34">
        <v>5190</v>
      </c>
      <c r="L13" s="34">
        <v>219347</v>
      </c>
      <c r="M13" s="34">
        <v>20500</v>
      </c>
    </row>
    <row r="14" spans="1:35">
      <c r="A14" s="37" t="s">
        <v>30</v>
      </c>
      <c r="B14" s="38">
        <v>1183834</v>
      </c>
      <c r="C14" s="34">
        <v>108421</v>
      </c>
      <c r="D14" s="34">
        <v>147263</v>
      </c>
      <c r="E14" s="34">
        <v>6073</v>
      </c>
      <c r="F14" s="34">
        <v>40385</v>
      </c>
      <c r="G14" s="35">
        <v>137</v>
      </c>
      <c r="H14" s="34">
        <v>27420</v>
      </c>
      <c r="I14" s="35">
        <v>670</v>
      </c>
      <c r="J14" s="34">
        <v>96559</v>
      </c>
      <c r="K14" s="34">
        <v>2542</v>
      </c>
      <c r="L14" s="34">
        <v>252123</v>
      </c>
      <c r="M14" s="34">
        <v>31823</v>
      </c>
    </row>
    <row r="15" spans="1:35">
      <c r="A15" s="37" t="s">
        <v>31</v>
      </c>
      <c r="B15" s="38">
        <v>730909</v>
      </c>
      <c r="C15" s="34">
        <v>42340</v>
      </c>
      <c r="D15" s="34">
        <v>39156</v>
      </c>
      <c r="E15" s="34">
        <v>2339</v>
      </c>
      <c r="F15" s="34">
        <v>30852</v>
      </c>
      <c r="G15" s="35">
        <v>245</v>
      </c>
      <c r="H15" s="34">
        <v>15132</v>
      </c>
      <c r="I15" s="35">
        <v>535</v>
      </c>
      <c r="J15" s="34">
        <v>52441</v>
      </c>
      <c r="K15" s="34">
        <v>2370</v>
      </c>
      <c r="L15" s="39">
        <v>130442</v>
      </c>
      <c r="M15" s="34">
        <v>13788</v>
      </c>
    </row>
    <row r="16" spans="1:35">
      <c r="A16" s="37" t="s">
        <v>32</v>
      </c>
      <c r="B16" s="38">
        <v>2712184</v>
      </c>
      <c r="C16" s="34">
        <v>141328</v>
      </c>
      <c r="D16" s="34">
        <v>495795</v>
      </c>
      <c r="E16" s="34">
        <v>14159</v>
      </c>
      <c r="F16" s="34">
        <v>117036</v>
      </c>
      <c r="G16" s="34">
        <v>2560</v>
      </c>
      <c r="H16" s="34">
        <v>47798</v>
      </c>
      <c r="I16" s="34">
        <v>2291</v>
      </c>
      <c r="J16" s="34">
        <v>186987</v>
      </c>
      <c r="K16" s="34">
        <v>14012</v>
      </c>
      <c r="L16" s="34">
        <v>721602</v>
      </c>
      <c r="M16" s="34">
        <v>51473</v>
      </c>
    </row>
    <row r="17" spans="1:13">
      <c r="A17" s="37" t="s">
        <v>33</v>
      </c>
      <c r="B17" s="38">
        <v>887494</v>
      </c>
      <c r="C17" s="34">
        <v>113859</v>
      </c>
      <c r="D17" s="34">
        <v>85018</v>
      </c>
      <c r="E17" s="34">
        <v>14015</v>
      </c>
      <c r="F17" s="34">
        <v>40082</v>
      </c>
      <c r="G17" s="35">
        <v>14</v>
      </c>
      <c r="H17" s="34">
        <v>16358</v>
      </c>
      <c r="I17" s="34">
        <v>3545</v>
      </c>
      <c r="J17" s="34">
        <v>106159</v>
      </c>
      <c r="K17" s="34">
        <v>12364</v>
      </c>
      <c r="L17" s="34">
        <v>195374</v>
      </c>
      <c r="M17" s="34">
        <v>31531</v>
      </c>
    </row>
    <row r="18" spans="1:13">
      <c r="A18" s="37" t="s">
        <v>34</v>
      </c>
      <c r="B18" s="38">
        <v>899105</v>
      </c>
      <c r="C18" s="34">
        <v>67190</v>
      </c>
      <c r="D18" s="34">
        <v>226980</v>
      </c>
      <c r="E18" s="34">
        <v>8282</v>
      </c>
      <c r="F18" s="34">
        <v>63269</v>
      </c>
      <c r="G18" s="35">
        <v>600</v>
      </c>
      <c r="H18" s="34">
        <v>20145</v>
      </c>
      <c r="I18" s="35">
        <v>955</v>
      </c>
      <c r="J18" s="34">
        <v>68115</v>
      </c>
      <c r="K18" s="34">
        <v>3315</v>
      </c>
      <c r="L18" s="34">
        <v>240735</v>
      </c>
      <c r="M18" s="34">
        <v>19197</v>
      </c>
    </row>
    <row r="19" spans="1:13">
      <c r="A19" s="40" t="s">
        <v>35</v>
      </c>
      <c r="B19" s="38">
        <v>546620</v>
      </c>
      <c r="C19" s="34">
        <v>43628</v>
      </c>
      <c r="D19" s="34">
        <v>79131</v>
      </c>
      <c r="E19" s="34">
        <v>3532</v>
      </c>
      <c r="F19" s="34">
        <v>48328</v>
      </c>
      <c r="G19" s="35">
        <v>510</v>
      </c>
      <c r="H19" s="34">
        <v>18850</v>
      </c>
      <c r="I19" s="34">
        <v>1044</v>
      </c>
      <c r="J19" s="34">
        <v>137512</v>
      </c>
      <c r="K19" s="34">
        <v>16306</v>
      </c>
      <c r="L19" s="34">
        <v>121750</v>
      </c>
      <c r="M19" s="34">
        <v>17857</v>
      </c>
    </row>
    <row r="20" spans="1:13">
      <c r="A20" s="40" t="s">
        <v>36</v>
      </c>
      <c r="B20" s="38">
        <v>169605</v>
      </c>
      <c r="C20" s="34">
        <v>11410</v>
      </c>
      <c r="D20" s="34">
        <v>10741</v>
      </c>
      <c r="E20" s="34">
        <v>1155</v>
      </c>
      <c r="F20" s="34">
        <v>13748</v>
      </c>
      <c r="G20" s="35">
        <v>289</v>
      </c>
      <c r="H20" s="34">
        <v>9976</v>
      </c>
      <c r="I20" s="35">
        <v>630</v>
      </c>
      <c r="J20" s="34">
        <v>24218</v>
      </c>
      <c r="K20" s="34">
        <v>1073</v>
      </c>
      <c r="L20" s="34">
        <v>46868</v>
      </c>
      <c r="M20" s="34">
        <v>4540</v>
      </c>
    </row>
    <row r="21" spans="1:13">
      <c r="A21" s="40" t="s">
        <v>37</v>
      </c>
      <c r="B21" s="38">
        <v>625721</v>
      </c>
      <c r="C21" s="34">
        <v>33935</v>
      </c>
      <c r="D21" s="34">
        <v>129373</v>
      </c>
      <c r="E21" s="34">
        <v>2319</v>
      </c>
      <c r="F21" s="34">
        <v>34922</v>
      </c>
      <c r="G21" s="35">
        <v>847</v>
      </c>
      <c r="H21" s="34">
        <v>9821</v>
      </c>
      <c r="I21" s="35">
        <v>404</v>
      </c>
      <c r="J21" s="34">
        <v>36322</v>
      </c>
      <c r="K21" s="34">
        <v>1077</v>
      </c>
      <c r="L21" s="34">
        <v>113814</v>
      </c>
      <c r="M21" s="34">
        <v>8938</v>
      </c>
    </row>
  </sheetData>
  <mergeCells count="1">
    <mergeCell ref="T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C37B-9A2E-4B5B-A558-52DAA274D379}">
  <dimension ref="A1:I13"/>
  <sheetViews>
    <sheetView workbookViewId="0">
      <selection activeCell="H18" sqref="H18"/>
    </sheetView>
  </sheetViews>
  <sheetFormatPr defaultRowHeight="15.75"/>
  <sheetData>
    <row r="1" spans="1:9" ht="57.75">
      <c r="A1" s="19" t="s">
        <v>100</v>
      </c>
      <c r="B1" s="3" t="s">
        <v>101</v>
      </c>
      <c r="C1" s="3" t="s">
        <v>102</v>
      </c>
      <c r="D1" s="19" t="s">
        <v>103</v>
      </c>
      <c r="E1" s="3" t="s">
        <v>101</v>
      </c>
      <c r="F1" s="3" t="s">
        <v>102</v>
      </c>
      <c r="G1" s="19" t="s">
        <v>104</v>
      </c>
      <c r="H1" s="3" t="s">
        <v>101</v>
      </c>
      <c r="I1" s="3" t="s">
        <v>102</v>
      </c>
    </row>
    <row r="2" spans="1:9">
      <c r="B2" s="4" t="s">
        <v>105</v>
      </c>
      <c r="C2" s="5"/>
      <c r="E2" s="4" t="s">
        <v>105</v>
      </c>
      <c r="F2" s="5">
        <v>75.489999999999995</v>
      </c>
      <c r="H2" s="4" t="s">
        <v>105</v>
      </c>
      <c r="I2" s="5">
        <v>75.540000000000006</v>
      </c>
    </row>
    <row r="3" spans="1:9">
      <c r="B3" s="6" t="s">
        <v>106</v>
      </c>
      <c r="C3" s="5"/>
      <c r="E3" s="6" t="s">
        <v>106</v>
      </c>
      <c r="F3" s="5">
        <v>74.75</v>
      </c>
      <c r="H3" s="6" t="s">
        <v>106</v>
      </c>
      <c r="I3" s="5">
        <v>73.75</v>
      </c>
    </row>
    <row r="4" spans="1:9">
      <c r="B4" s="4" t="s">
        <v>107</v>
      </c>
      <c r="C4" s="5"/>
      <c r="E4" s="4" t="s">
        <v>107</v>
      </c>
      <c r="F4" s="5">
        <v>75.44</v>
      </c>
      <c r="H4" s="4" t="s">
        <v>107</v>
      </c>
      <c r="I4" s="5">
        <v>74.59</v>
      </c>
    </row>
    <row r="5" spans="1:9">
      <c r="B5" s="6" t="s">
        <v>108</v>
      </c>
      <c r="C5" s="5">
        <v>71.91</v>
      </c>
      <c r="E5" s="6" t="s">
        <v>108</v>
      </c>
      <c r="F5" s="5">
        <v>73.599999999999994</v>
      </c>
      <c r="H5" s="6" t="s">
        <v>108</v>
      </c>
      <c r="I5" s="5">
        <v>79.290000000000006</v>
      </c>
    </row>
    <row r="6" spans="1:9">
      <c r="B6" s="4" t="s">
        <v>109</v>
      </c>
      <c r="C6" s="5">
        <v>70.05</v>
      </c>
      <c r="E6" s="4" t="s">
        <v>109</v>
      </c>
      <c r="F6" s="5">
        <v>71.81</v>
      </c>
      <c r="H6" s="4" t="s">
        <v>109</v>
      </c>
      <c r="I6" s="5">
        <v>74.900000000000006</v>
      </c>
    </row>
    <row r="7" spans="1:9">
      <c r="B7" s="6" t="s">
        <v>110</v>
      </c>
      <c r="C7" s="5">
        <v>71.86</v>
      </c>
      <c r="E7" s="6" t="s">
        <v>110</v>
      </c>
      <c r="F7" s="5">
        <v>73.33</v>
      </c>
      <c r="H7" s="6" t="s">
        <v>110</v>
      </c>
      <c r="I7" s="5">
        <v>76.569999999999993</v>
      </c>
    </row>
    <row r="8" spans="1:9">
      <c r="B8" s="4" t="s">
        <v>111</v>
      </c>
      <c r="C8" s="5">
        <v>72.14</v>
      </c>
      <c r="E8" s="4" t="s">
        <v>111</v>
      </c>
      <c r="F8" s="5">
        <v>74.37</v>
      </c>
      <c r="H8" s="4" t="s">
        <v>111</v>
      </c>
      <c r="I8" s="5">
        <v>79.349999999999994</v>
      </c>
    </row>
    <row r="9" spans="1:9">
      <c r="B9" s="6" t="s">
        <v>112</v>
      </c>
      <c r="C9" s="5">
        <v>71.62</v>
      </c>
      <c r="E9" s="6" t="s">
        <v>112</v>
      </c>
      <c r="F9" s="5">
        <v>73.400000000000006</v>
      </c>
      <c r="H9" s="6" t="s">
        <v>112</v>
      </c>
      <c r="I9" s="5">
        <v>77.98</v>
      </c>
    </row>
    <row r="10" spans="1:9">
      <c r="B10" s="4" t="s">
        <v>113</v>
      </c>
      <c r="C10" s="5">
        <v>73.87</v>
      </c>
      <c r="E10" s="4" t="s">
        <v>113</v>
      </c>
      <c r="F10" s="5">
        <v>70.760000000000005</v>
      </c>
      <c r="H10" s="4" t="s">
        <v>113</v>
      </c>
      <c r="I10" s="5">
        <v>78.25</v>
      </c>
    </row>
    <row r="11" spans="1:9">
      <c r="B11" s="6" t="s">
        <v>114</v>
      </c>
      <c r="C11" s="5">
        <v>74.430000000000007</v>
      </c>
      <c r="E11" s="6" t="s">
        <v>114</v>
      </c>
      <c r="F11" s="5">
        <v>71.67</v>
      </c>
      <c r="H11" s="6" t="s">
        <v>114</v>
      </c>
      <c r="I11" s="5">
        <v>80.069999999999993</v>
      </c>
    </row>
    <row r="12" spans="1:9">
      <c r="B12" s="4" t="s">
        <v>115</v>
      </c>
      <c r="C12" s="5">
        <v>74.81</v>
      </c>
      <c r="E12" s="4" t="s">
        <v>115</v>
      </c>
      <c r="F12" s="5">
        <v>73.08</v>
      </c>
      <c r="H12" s="4" t="s">
        <v>115</v>
      </c>
      <c r="I12" s="5">
        <v>80.819999999999993</v>
      </c>
    </row>
    <row r="13" spans="1:9">
      <c r="B13" s="6" t="s">
        <v>116</v>
      </c>
      <c r="C13" s="5">
        <v>74.650000000000006</v>
      </c>
      <c r="E13" s="6" t="s">
        <v>116</v>
      </c>
      <c r="F13" s="5">
        <v>73.459999999999994</v>
      </c>
      <c r="H13" s="6" t="s">
        <v>116</v>
      </c>
      <c r="I13" s="5">
        <v>81.45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0E87-3EEE-4F9A-8368-B4CC2C83580C}">
  <dimension ref="A1:D24"/>
  <sheetViews>
    <sheetView workbookViewId="0">
      <selection activeCell="E10" sqref="E10"/>
    </sheetView>
  </sheetViews>
  <sheetFormatPr defaultColWidth="29.625" defaultRowHeight="15.75" customHeight="1"/>
  <sheetData>
    <row r="1" spans="1:4" ht="25.5">
      <c r="A1" s="29" t="s">
        <v>0</v>
      </c>
      <c r="B1" s="30" t="s">
        <v>117</v>
      </c>
      <c r="C1" s="31" t="s">
        <v>118</v>
      </c>
      <c r="D1" s="23" t="s">
        <v>119</v>
      </c>
    </row>
    <row r="2" spans="1:4" ht="25.5">
      <c r="A2" s="24" t="s">
        <v>18</v>
      </c>
      <c r="B2" s="25">
        <v>297687</v>
      </c>
      <c r="C2" s="25">
        <v>16871</v>
      </c>
      <c r="D2" s="23" t="s">
        <v>119</v>
      </c>
    </row>
    <row r="3" spans="1:4" ht="25.5">
      <c r="A3" s="24" t="s">
        <v>19</v>
      </c>
      <c r="B3" s="25">
        <v>390886</v>
      </c>
      <c r="C3" s="25">
        <v>20147</v>
      </c>
      <c r="D3" s="23" t="s">
        <v>119</v>
      </c>
    </row>
    <row r="4" spans="1:4" ht="25.5">
      <c r="A4" s="24" t="s">
        <v>20</v>
      </c>
      <c r="B4" s="25">
        <v>360449</v>
      </c>
      <c r="C4" s="25">
        <v>12958</v>
      </c>
      <c r="D4" s="23" t="s">
        <v>119</v>
      </c>
    </row>
    <row r="5" spans="1:4" ht="25.5">
      <c r="A5" s="26" t="s">
        <v>21</v>
      </c>
      <c r="B5" s="25">
        <v>102819</v>
      </c>
      <c r="C5" s="25">
        <v>3312</v>
      </c>
      <c r="D5" s="23" t="s">
        <v>119</v>
      </c>
    </row>
    <row r="6" spans="1:4" ht="25.5">
      <c r="A6" s="26" t="s">
        <v>22</v>
      </c>
      <c r="B6" s="25">
        <v>430034</v>
      </c>
      <c r="C6" s="25">
        <v>9336</v>
      </c>
      <c r="D6" s="23" t="s">
        <v>119</v>
      </c>
    </row>
    <row r="7" spans="1:4" ht="25.5">
      <c r="A7" s="26" t="s">
        <v>23</v>
      </c>
      <c r="B7" s="25">
        <v>329522</v>
      </c>
      <c r="C7" s="25">
        <v>10781</v>
      </c>
      <c r="D7" s="23" t="s">
        <v>119</v>
      </c>
    </row>
    <row r="8" spans="1:4" ht="25.5">
      <c r="A8" s="26" t="s">
        <v>24</v>
      </c>
      <c r="B8" s="25">
        <v>291835</v>
      </c>
      <c r="C8" s="25">
        <v>21852</v>
      </c>
      <c r="D8" s="23" t="s">
        <v>119</v>
      </c>
    </row>
    <row r="9" spans="1:4" ht="25.5">
      <c r="A9" s="26" t="s">
        <v>25</v>
      </c>
      <c r="B9" s="25">
        <v>437323</v>
      </c>
      <c r="C9" s="25">
        <v>12165</v>
      </c>
      <c r="D9" s="23" t="s">
        <v>119</v>
      </c>
    </row>
    <row r="10" spans="1:4" ht="25.5">
      <c r="A10" s="26" t="s">
        <v>26</v>
      </c>
      <c r="B10" s="25">
        <v>90002</v>
      </c>
      <c r="C10" s="25">
        <v>5926</v>
      </c>
      <c r="D10" s="23" t="s">
        <v>119</v>
      </c>
    </row>
    <row r="11" spans="1:4" ht="25.5">
      <c r="A11" s="26" t="s">
        <v>27</v>
      </c>
      <c r="B11" s="25">
        <v>245211</v>
      </c>
      <c r="C11" s="25">
        <v>9074</v>
      </c>
      <c r="D11" s="23" t="s">
        <v>119</v>
      </c>
    </row>
    <row r="12" spans="1:4" ht="25.5">
      <c r="A12" s="26" t="s">
        <v>28</v>
      </c>
      <c r="B12" s="25">
        <v>92464</v>
      </c>
      <c r="C12" s="26">
        <v>602</v>
      </c>
      <c r="D12" s="23" t="s">
        <v>119</v>
      </c>
    </row>
    <row r="13" spans="1:4" ht="25.5">
      <c r="A13" s="26" t="s">
        <v>29</v>
      </c>
      <c r="B13" s="25">
        <v>89791</v>
      </c>
      <c r="C13" s="25">
        <v>1510</v>
      </c>
      <c r="D13" s="23" t="s">
        <v>119</v>
      </c>
    </row>
    <row r="14" spans="1:4" ht="25.5">
      <c r="A14" s="26" t="s">
        <v>30</v>
      </c>
      <c r="B14" s="25">
        <v>233553</v>
      </c>
      <c r="C14" s="25">
        <v>6462</v>
      </c>
      <c r="D14" s="23" t="s">
        <v>119</v>
      </c>
    </row>
    <row r="15" spans="1:4" ht="25.5">
      <c r="A15" s="26" t="s">
        <v>31</v>
      </c>
      <c r="B15" s="25">
        <v>122049</v>
      </c>
      <c r="C15" s="25">
        <v>6189</v>
      </c>
      <c r="D15" s="23" t="s">
        <v>119</v>
      </c>
    </row>
    <row r="16" spans="1:4" ht="25.5">
      <c r="A16" s="26" t="s">
        <v>32</v>
      </c>
      <c r="B16" s="25">
        <v>487169</v>
      </c>
      <c r="C16" s="25">
        <v>11833</v>
      </c>
      <c r="D16" s="23" t="s">
        <v>119</v>
      </c>
    </row>
    <row r="17" spans="1:4" ht="25.5" hidden="1">
      <c r="A17" s="26" t="s">
        <v>120</v>
      </c>
      <c r="B17" s="25">
        <v>131251</v>
      </c>
      <c r="C17" s="25">
        <v>15586</v>
      </c>
      <c r="D17" s="23" t="s">
        <v>119</v>
      </c>
    </row>
    <row r="18" spans="1:4" ht="25.5">
      <c r="A18" s="26" t="s">
        <v>121</v>
      </c>
      <c r="B18" s="25">
        <v>136531</v>
      </c>
      <c r="C18" s="25">
        <v>7162</v>
      </c>
      <c r="D18" s="23" t="s">
        <v>119</v>
      </c>
    </row>
    <row r="19" spans="1:4" ht="25.5">
      <c r="A19" s="26" t="s">
        <v>35</v>
      </c>
      <c r="B19" s="25">
        <v>61295</v>
      </c>
      <c r="C19" s="25">
        <v>3110</v>
      </c>
      <c r="D19" s="23" t="s">
        <v>119</v>
      </c>
    </row>
    <row r="20" spans="1:4" ht="25.5">
      <c r="A20" s="26" t="s">
        <v>36</v>
      </c>
      <c r="B20" s="25">
        <v>26017</v>
      </c>
      <c r="C20" s="25">
        <v>1103</v>
      </c>
      <c r="D20" s="23" t="s">
        <v>119</v>
      </c>
    </row>
    <row r="21" spans="1:4" ht="25.5">
      <c r="A21" s="27" t="s">
        <v>37</v>
      </c>
      <c r="B21" s="28">
        <v>52918</v>
      </c>
      <c r="C21" s="28">
        <v>2438</v>
      </c>
      <c r="D21" s="23" t="s">
        <v>119</v>
      </c>
    </row>
    <row r="22" spans="1:4"/>
    <row r="23" spans="1:4"/>
    <row r="24" spans="1: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2021-01-19T09:20:30Z</dcterms:created>
  <dcterms:modified xsi:type="dcterms:W3CDTF">2023-05-17T18:06:08Z</dcterms:modified>
  <cp:category/>
  <cp:contentStatus/>
</cp:coreProperties>
</file>