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<sst xmlns="http://schemas.openxmlformats.org/spreadsheetml/2006/main" count="8" uniqueCount="8">
  <si>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r=1</t>
  </si>
  <si>
    <t>r/(n+1)</t>
  </si>
  <si>
    <t>X_(r)</t>
  </si>
  <si>
    <t>normsinv(r/(n+1))</t>
  </si>
  <si>
    <t>sigma*Phi^{-1}(r/(n+1))+mu</t>
  </si>
  <si>
    <t>mu</t>
  </si>
  <si>
    <t>var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</si>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</sst>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5439522288571"/>
          <c:y val="0.220421393841167"/>
          <c:w val="0.903680044438272"/>
          <c:h val="0.77263255383190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Sheet3!$C$2:$C$101</c:f>
              <c:numCache>
                <c:formatCode>General</c:formatCode>
                <c:ptCount val="100"/>
                <c:pt idx="0">
                  <c:v>620</c:v>
                </c:pt>
                <c:pt idx="1">
                  <c:v>650</c:v>
                </c:pt>
                <c:pt idx="2">
                  <c:v>720</c:v>
                </c:pt>
                <c:pt idx="3">
                  <c:v>720</c:v>
                </c:pt>
                <c:pt idx="4">
                  <c:v>720</c:v>
                </c:pt>
                <c:pt idx="5">
                  <c:v>740</c:v>
                </c:pt>
                <c:pt idx="6">
                  <c:v>740</c:v>
                </c:pt>
                <c:pt idx="7">
                  <c:v>740</c:v>
                </c:pt>
                <c:pt idx="8">
                  <c:v>750</c:v>
                </c:pt>
                <c:pt idx="9">
                  <c:v>760</c:v>
                </c:pt>
                <c:pt idx="10">
                  <c:v>760</c:v>
                </c:pt>
                <c:pt idx="11">
                  <c:v>760</c:v>
                </c:pt>
                <c:pt idx="12">
                  <c:v>760</c:v>
                </c:pt>
                <c:pt idx="13">
                  <c:v>760</c:v>
                </c:pt>
                <c:pt idx="14">
                  <c:v>770</c:v>
                </c:pt>
                <c:pt idx="15">
                  <c:v>780</c:v>
                </c:pt>
                <c:pt idx="16">
                  <c:v>780</c:v>
                </c:pt>
                <c:pt idx="17">
                  <c:v>790</c:v>
                </c:pt>
                <c:pt idx="18">
                  <c:v>790</c:v>
                </c:pt>
                <c:pt idx="19">
                  <c:v>790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810</c:v>
                </c:pt>
                <c:pt idx="26">
                  <c:v>810</c:v>
                </c:pt>
                <c:pt idx="27">
                  <c:v>810</c:v>
                </c:pt>
                <c:pt idx="28">
                  <c:v>810</c:v>
                </c:pt>
                <c:pt idx="29">
                  <c:v>810</c:v>
                </c:pt>
                <c:pt idx="30">
                  <c:v>810</c:v>
                </c:pt>
                <c:pt idx="31">
                  <c:v>810</c:v>
                </c:pt>
                <c:pt idx="32">
                  <c:v>810</c:v>
                </c:pt>
                <c:pt idx="33">
                  <c:v>810</c:v>
                </c:pt>
                <c:pt idx="34">
                  <c:v>810</c:v>
                </c:pt>
                <c:pt idx="35">
                  <c:v>820</c:v>
                </c:pt>
                <c:pt idx="36">
                  <c:v>820</c:v>
                </c:pt>
                <c:pt idx="37">
                  <c:v>830</c:v>
                </c:pt>
                <c:pt idx="38">
                  <c:v>830</c:v>
                </c:pt>
                <c:pt idx="39">
                  <c:v>840</c:v>
                </c:pt>
                <c:pt idx="40">
                  <c:v>840</c:v>
                </c:pt>
                <c:pt idx="41">
                  <c:v>840</c:v>
                </c:pt>
                <c:pt idx="42">
                  <c:v>840</c:v>
                </c:pt>
                <c:pt idx="43">
                  <c:v>840</c:v>
                </c:pt>
                <c:pt idx="44">
                  <c:v>840</c:v>
                </c:pt>
                <c:pt idx="45">
                  <c:v>840</c:v>
                </c:pt>
                <c:pt idx="46">
                  <c:v>840</c:v>
                </c:pt>
                <c:pt idx="47">
                  <c:v>850</c:v>
                </c:pt>
                <c:pt idx="48">
                  <c:v>850</c:v>
                </c:pt>
                <c:pt idx="49">
                  <c:v>850</c:v>
                </c:pt>
                <c:pt idx="50">
                  <c:v>850</c:v>
                </c:pt>
                <c:pt idx="51">
                  <c:v>850</c:v>
                </c:pt>
                <c:pt idx="52">
                  <c:v>850</c:v>
                </c:pt>
                <c:pt idx="53">
                  <c:v>850</c:v>
                </c:pt>
                <c:pt idx="54">
                  <c:v>850</c:v>
                </c:pt>
                <c:pt idx="55">
                  <c:v>860</c:v>
                </c:pt>
                <c:pt idx="56">
                  <c:v>860</c:v>
                </c:pt>
                <c:pt idx="57">
                  <c:v>860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880</c:v>
                </c:pt>
                <c:pt idx="63">
                  <c:v>880</c:v>
                </c:pt>
                <c:pt idx="64">
                  <c:v>880</c:v>
                </c:pt>
                <c:pt idx="65">
                  <c:v>880</c:v>
                </c:pt>
                <c:pt idx="66">
                  <c:v>880</c:v>
                </c:pt>
                <c:pt idx="67">
                  <c:v>880</c:v>
                </c:pt>
                <c:pt idx="68">
                  <c:v>880</c:v>
                </c:pt>
                <c:pt idx="69">
                  <c:v>880</c:v>
                </c:pt>
                <c:pt idx="70">
                  <c:v>880</c:v>
                </c:pt>
                <c:pt idx="71">
                  <c:v>880</c:v>
                </c:pt>
                <c:pt idx="72">
                  <c:v>890</c:v>
                </c:pt>
                <c:pt idx="73">
                  <c:v>890</c:v>
                </c:pt>
                <c:pt idx="74">
                  <c:v>890</c:v>
                </c:pt>
                <c:pt idx="75">
                  <c:v>900</c:v>
                </c:pt>
                <c:pt idx="76">
                  <c:v>900</c:v>
                </c:pt>
                <c:pt idx="77">
                  <c:v>910</c:v>
                </c:pt>
                <c:pt idx="78">
                  <c:v>910</c:v>
                </c:pt>
                <c:pt idx="79">
                  <c:v>920</c:v>
                </c:pt>
                <c:pt idx="80">
                  <c:v>930</c:v>
                </c:pt>
                <c:pt idx="81">
                  <c:v>930</c:v>
                </c:pt>
                <c:pt idx="82">
                  <c:v>940</c:v>
                </c:pt>
                <c:pt idx="83">
                  <c:v>940</c:v>
                </c:pt>
                <c:pt idx="84">
                  <c:v>940</c:v>
                </c:pt>
                <c:pt idx="85">
                  <c:v>950</c:v>
                </c:pt>
                <c:pt idx="86">
                  <c:v>950</c:v>
                </c:pt>
                <c:pt idx="87">
                  <c:v>950</c:v>
                </c:pt>
                <c:pt idx="88">
                  <c:v>960</c:v>
                </c:pt>
                <c:pt idx="89">
                  <c:v>960</c:v>
                </c:pt>
                <c:pt idx="90">
                  <c:v>960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980</c:v>
                </c:pt>
                <c:pt idx="95">
                  <c:v>980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1070</c:v>
                </c:pt>
              </c:numCache>
            </c:numRef>
          </c:xVal>
          <c:yVal>
            <c:numRef>
              <c:f>Sheet3!$D$2:$D$101</c:f>
              <c:numCache>
                <c:formatCode>General</c:formatCode>
                <c:ptCount val="100"/>
                <c:pt idx="0">
                  <c:v>-2.33007892278791</c:v>
                </c:pt>
                <c:pt idx="1">
                  <c:v>-2.05785598059545</c:v>
                </c:pt>
                <c:pt idx="2">
                  <c:v>-1.88517703243204</c:v>
                </c:pt>
                <c:pt idx="3">
                  <c:v>-1.75530050130824</c:v>
                </c:pt>
                <c:pt idx="4">
                  <c:v>-1.64967267935348</c:v>
                </c:pt>
                <c:pt idx="5">
                  <c:v>-1.55977999210325</c:v>
                </c:pt>
                <c:pt idx="6">
                  <c:v>-1.48097265136818</c:v>
                </c:pt>
                <c:pt idx="7">
                  <c:v>-1.41041953133823</c:v>
                </c:pt>
                <c:pt idx="8">
                  <c:v>-1.34626266523192</c:v>
                </c:pt>
                <c:pt idx="9">
                  <c:v>-1.28721373281733</c:v>
                </c:pt>
                <c:pt idx="10">
                  <c:v>-1.23234086111175</c:v>
                </c:pt>
                <c:pt idx="11">
                  <c:v>-1.18094704079664</c:v>
                </c:pt>
                <c:pt idx="12">
                  <c:v>-1.13249652961896</c:v>
                </c:pt>
                <c:pt idx="13">
                  <c:v>-1.08656811498607</c:v>
                </c:pt>
                <c:pt idx="14">
                  <c:v>-1.04282423903843</c:v>
                </c:pt>
                <c:pt idx="15">
                  <c:v>-1.00098991688188</c:v>
                </c:pt>
                <c:pt idx="16">
                  <c:v>-0.960837931003162</c:v>
                </c:pt>
                <c:pt idx="17">
                  <c:v>-0.922178178277588</c:v>
                </c:pt>
                <c:pt idx="18">
                  <c:v>-0.884849841298243</c:v>
                </c:pt>
                <c:pt idx="19">
                  <c:v>-0.848715527422145</c:v>
                </c:pt>
                <c:pt idx="20">
                  <c:v>-0.813656808115194</c:v>
                </c:pt>
                <c:pt idx="21">
                  <c:v>-0.779570773738483</c:v>
                </c:pt>
                <c:pt idx="22">
                  <c:v>-0.746367337187045</c:v>
                </c:pt>
                <c:pt idx="23">
                  <c:v>-0.713967098197977</c:v>
                </c:pt>
                <c:pt idx="24">
                  <c:v>-0.682299633211386</c:v>
                </c:pt>
                <c:pt idx="25">
                  <c:v>-0.651302112261565</c:v>
                </c:pt>
                <c:pt idx="26">
                  <c:v>-0.620918170042297</c:v>
                </c:pt>
                <c:pt idx="27">
                  <c:v>-0.591096976572806</c:v>
                </c:pt>
                <c:pt idx="28">
                  <c:v>-0.561792466099252</c:v>
                </c:pt>
                <c:pt idx="29">
                  <c:v>-0.532962692534297</c:v>
                </c:pt>
                <c:pt idx="30">
                  <c:v>-0.504569286898185</c:v>
                </c:pt>
                <c:pt idx="31">
                  <c:v>-0.476576997588235</c:v>
                </c:pt>
                <c:pt idx="32">
                  <c:v>-0.448953298361998</c:v>
                </c:pt>
                <c:pt idx="33">
                  <c:v>-0.42166805201953</c:v>
                </c:pt>
                <c:pt idx="34">
                  <c:v>-0.39469322015939</c:v>
                </c:pt>
                <c:pt idx="35">
                  <c:v>-0.368002611239333</c:v>
                </c:pt>
                <c:pt idx="36">
                  <c:v>-0.341571660625872</c:v>
                </c:pt>
                <c:pt idx="37">
                  <c:v>-0.315377237462661</c:v>
                </c:pt>
                <c:pt idx="38">
                  <c:v>-0.289397474096462</c:v>
                </c:pt>
                <c:pt idx="39">
                  <c:v>-0.263611614524901</c:v>
                </c:pt>
                <c:pt idx="40">
                  <c:v>-0.237999878911871</c:v>
                </c:pt>
                <c:pt idx="41">
                  <c:v>-0.212543341685061</c:v>
                </c:pt>
                <c:pt idx="42">
                  <c:v>-0.187223821108856</c:v>
                </c:pt>
                <c:pt idx="43">
                  <c:v>-0.162023778532747</c:v>
                </c:pt>
                <c:pt idx="44">
                  <c:v>-0.136926225764249</c:v>
                </c:pt>
                <c:pt idx="45">
                  <c:v>-0.111914639216989</c:v>
                </c:pt>
                <c:pt idx="46">
                  <c:v>-0.086972879647402</c:v>
                </c:pt>
                <c:pt idx="47">
                  <c:v>-0.0620851164239536</c:v>
                </c:pt>
                <c:pt idx="48">
                  <c:v>-0.0372357553759341</c:v>
                </c:pt>
                <c:pt idx="49">
                  <c:v>-0.01240936934868</c:v>
                </c:pt>
                <c:pt idx="50">
                  <c:v>0.0124093693486799</c:v>
                </c:pt>
                <c:pt idx="51">
                  <c:v>0.0372357553759341</c:v>
                </c:pt>
                <c:pt idx="52">
                  <c:v>0.0620851164239536</c:v>
                </c:pt>
                <c:pt idx="53">
                  <c:v>0.086972879647402</c:v>
                </c:pt>
                <c:pt idx="54">
                  <c:v>0.111914639216989</c:v>
                </c:pt>
                <c:pt idx="55">
                  <c:v>0.136926225764251</c:v>
                </c:pt>
                <c:pt idx="56">
                  <c:v>0.162023778532747</c:v>
                </c:pt>
                <c:pt idx="57">
                  <c:v>0.187223821108856</c:v>
                </c:pt>
                <c:pt idx="58">
                  <c:v>0.212543341685061</c:v>
                </c:pt>
                <c:pt idx="59">
                  <c:v>0.237999878911871</c:v>
                </c:pt>
                <c:pt idx="60">
                  <c:v>0.263611614524901</c:v>
                </c:pt>
                <c:pt idx="61">
                  <c:v>0.289397474096462</c:v>
                </c:pt>
                <c:pt idx="62">
                  <c:v>0.315377237462661</c:v>
                </c:pt>
                <c:pt idx="63">
                  <c:v>0.341571660625872</c:v>
                </c:pt>
                <c:pt idx="64">
                  <c:v>0.368002611239333</c:v>
                </c:pt>
                <c:pt idx="65">
                  <c:v>0.39469322015939</c:v>
                </c:pt>
                <c:pt idx="66">
                  <c:v>0.421668052019529</c:v>
                </c:pt>
                <c:pt idx="67">
                  <c:v>0.448953298361998</c:v>
                </c:pt>
                <c:pt idx="68">
                  <c:v>0.476576997588235</c:v>
                </c:pt>
                <c:pt idx="69">
                  <c:v>0.504569286898185</c:v>
                </c:pt>
                <c:pt idx="70">
                  <c:v>0.532962692534297</c:v>
                </c:pt>
                <c:pt idx="71">
                  <c:v>0.561792466099252</c:v>
                </c:pt>
                <c:pt idx="72">
                  <c:v>0.591096976572806</c:v>
                </c:pt>
                <c:pt idx="73">
                  <c:v>0.620918170042297</c:v>
                </c:pt>
                <c:pt idx="74">
                  <c:v>0.651302112261565</c:v>
                </c:pt>
                <c:pt idx="75">
                  <c:v>0.682299633211386</c:v>
                </c:pt>
                <c:pt idx="76">
                  <c:v>0.713967098197977</c:v>
                </c:pt>
                <c:pt idx="77">
                  <c:v>0.746367337187045</c:v>
                </c:pt>
                <c:pt idx="78">
                  <c:v>0.779570773738483</c:v>
                </c:pt>
                <c:pt idx="79">
                  <c:v>0.813656808115194</c:v>
                </c:pt>
                <c:pt idx="80">
                  <c:v>0.848715527422145</c:v>
                </c:pt>
                <c:pt idx="81">
                  <c:v>0.884849841298244</c:v>
                </c:pt>
                <c:pt idx="82">
                  <c:v>0.922178178277587</c:v>
                </c:pt>
                <c:pt idx="83">
                  <c:v>0.960837931003162</c:v>
                </c:pt>
                <c:pt idx="84">
                  <c:v>1.00098991688188</c:v>
                </c:pt>
                <c:pt idx="85">
                  <c:v>1.04282423903843</c:v>
                </c:pt>
                <c:pt idx="86">
                  <c:v>1.08656811498607</c:v>
                </c:pt>
                <c:pt idx="87">
                  <c:v>1.13249652961896</c:v>
                </c:pt>
                <c:pt idx="88">
                  <c:v>1.18094704079664</c:v>
                </c:pt>
                <c:pt idx="89">
                  <c:v>1.23234086111175</c:v>
                </c:pt>
                <c:pt idx="90">
                  <c:v>1.28721373281733</c:v>
                </c:pt>
                <c:pt idx="91">
                  <c:v>1.34626266523192</c:v>
                </c:pt>
                <c:pt idx="92">
                  <c:v>1.41041953133824</c:v>
                </c:pt>
                <c:pt idx="93">
                  <c:v>1.48097265136818</c:v>
                </c:pt>
                <c:pt idx="94">
                  <c:v>1.55977999210326</c:v>
                </c:pt>
                <c:pt idx="95">
                  <c:v>1.64967267935347</c:v>
                </c:pt>
                <c:pt idx="96">
                  <c:v>1.75530050130824</c:v>
                </c:pt>
                <c:pt idx="97">
                  <c:v>1.88517703243204</c:v>
                </c:pt>
                <c:pt idx="98">
                  <c:v>2.05785598059545</c:v>
                </c:pt>
                <c:pt idx="99">
                  <c:v>2.33007892278791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08945"/>
        <c:axId val="860059713"/>
      </c:scatterChart>
      <c:valAx>
        <c:axId val="6199089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059713"/>
        <c:crosses val="autoZero"/>
        <c:crossBetween val="midCat"/>
      </c:valAx>
      <c:valAx>
        <c:axId val="8600597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90894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662305</xdr:colOff>
      <xdr:row>4</xdr:row>
      <xdr:rowOff>124460</xdr:rowOff>
    </xdr:from>
    <xdr:to>
      <xdr:col>16</xdr:col>
      <xdr:colOff>40640</xdr:colOff>
      <xdr:row>20</xdr:row>
      <xdr:rowOff>124460</xdr:rowOff>
    </xdr:to>
    <xdr:graphicFrame>
      <xdr:nvGraphicFramePr>
        <xdr:cNvPr id="4" name="图表 3"/>
        <xdr:cNvGraphicFramePr/>
      </xdr:nvGraphicFramePr>
      <xdr:xfrm>
        <a:off x="7674610" y="835660"/>
        <a:ext cx="44545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zoomScale="200" zoomScaleNormal="200" topLeftCell="A79" workbookViewId="0">
      <selection activeCell="B7" sqref="B7"/>
    </sheetView>
  </sheetViews>
  <sheetFormatPr defaultColWidth="9.02727272727273" defaultRowHeight="14" outlineLevelCol="6"/>
  <sheetData>
    <row r="1" spans="1:7">
      <c r="A1">
        <v>1</v>
      </c>
      <c r="B1">
        <v>850</v>
      </c>
      <c r="C1">
        <v>960</v>
      </c>
      <c r="D1">
        <v>880</v>
      </c>
      <c r="E1">
        <v>890</v>
      </c>
      <c r="F1">
        <v>890</v>
      </c>
      <c r="G1">
        <v>740</v>
      </c>
    </row>
    <row r="2" spans="1:7">
      <c r="A2">
        <v>2</v>
      </c>
      <c r="B2">
        <v>940</v>
      </c>
      <c r="C2">
        <v>880</v>
      </c>
      <c r="D2">
        <v>810</v>
      </c>
      <c r="E2">
        <v>840</v>
      </c>
      <c r="F2">
        <v>900</v>
      </c>
      <c r="G2">
        <v>960</v>
      </c>
    </row>
    <row r="3" spans="1:7">
      <c r="A3">
        <v>3</v>
      </c>
      <c r="B3">
        <v>880</v>
      </c>
      <c r="C3">
        <v>810</v>
      </c>
      <c r="D3">
        <v>780</v>
      </c>
      <c r="E3">
        <v>1070</v>
      </c>
      <c r="F3">
        <v>940</v>
      </c>
      <c r="G3">
        <v>860</v>
      </c>
    </row>
    <row r="4" spans="1:7">
      <c r="A4">
        <v>4</v>
      </c>
      <c r="B4">
        <v>820</v>
      </c>
      <c r="C4">
        <v>810</v>
      </c>
      <c r="D4">
        <v>930</v>
      </c>
      <c r="E4">
        <v>880</v>
      </c>
      <c r="F4">
        <v>720</v>
      </c>
      <c r="G4">
        <v>800</v>
      </c>
    </row>
    <row r="5" spans="1:7">
      <c r="A5">
        <v>5</v>
      </c>
      <c r="B5">
        <v>760</v>
      </c>
      <c r="C5">
        <v>850</v>
      </c>
      <c r="D5">
        <v>800</v>
      </c>
      <c r="E5">
        <v>720</v>
      </c>
      <c r="F5">
        <v>770</v>
      </c>
      <c r="G5">
        <v>810</v>
      </c>
    </row>
    <row r="6" spans="1:7">
      <c r="A6">
        <v>6</v>
      </c>
      <c r="B6">
        <v>950</v>
      </c>
      <c r="C6">
        <v>850</v>
      </c>
      <c r="D6">
        <v>620</v>
      </c>
      <c r="E6">
        <v>760</v>
      </c>
      <c r="F6">
        <v>790</v>
      </c>
      <c r="G6">
        <v>980</v>
      </c>
    </row>
    <row r="7" spans="1:7">
      <c r="A7">
        <v>7</v>
      </c>
      <c r="B7">
        <v>880</v>
      </c>
      <c r="C7">
        <v>860</v>
      </c>
      <c r="D7">
        <v>740</v>
      </c>
      <c r="E7">
        <v>810</v>
      </c>
      <c r="F7">
        <v>980</v>
      </c>
      <c r="G7">
        <v>900</v>
      </c>
    </row>
    <row r="8" spans="1:7">
      <c r="A8">
        <v>8</v>
      </c>
      <c r="B8">
        <v>970</v>
      </c>
      <c r="C8">
        <v>750</v>
      </c>
      <c r="D8">
        <v>820</v>
      </c>
      <c r="E8">
        <v>880</v>
      </c>
      <c r="F8">
        <v>840</v>
      </c>
      <c r="G8">
        <v>950</v>
      </c>
    </row>
    <row r="9" spans="1:7">
      <c r="A9">
        <v>9</v>
      </c>
      <c r="B9">
        <v>760</v>
      </c>
      <c r="C9">
        <v>850</v>
      </c>
      <c r="D9">
        <v>1000</v>
      </c>
      <c r="E9">
        <v>830</v>
      </c>
      <c r="F9">
        <v>880</v>
      </c>
      <c r="G9">
        <v>910</v>
      </c>
    </row>
    <row r="10" spans="1:7">
      <c r="A10">
        <v>10</v>
      </c>
      <c r="B10">
        <v>870</v>
      </c>
      <c r="C10">
        <v>980</v>
      </c>
      <c r="D10">
        <v>790</v>
      </c>
      <c r="E10">
        <v>910</v>
      </c>
      <c r="F10">
        <v>920</v>
      </c>
      <c r="G10">
        <v>870</v>
      </c>
    </row>
    <row r="11" spans="1:7">
      <c r="A11">
        <v>11</v>
      </c>
      <c r="B11">
        <v>930</v>
      </c>
      <c r="C11">
        <v>810</v>
      </c>
      <c r="D11">
        <v>850</v>
      </c>
      <c r="E11">
        <v>890</v>
      </c>
      <c r="F11">
        <v>810</v>
      </c>
      <c r="G11">
        <v>650</v>
      </c>
    </row>
    <row r="12" spans="1:7">
      <c r="A12">
        <v>12</v>
      </c>
      <c r="B12">
        <v>880</v>
      </c>
      <c r="C12">
        <v>870</v>
      </c>
      <c r="D12">
        <v>860</v>
      </c>
      <c r="E12">
        <v>740</v>
      </c>
      <c r="F12">
        <v>760</v>
      </c>
      <c r="G12">
        <v>880</v>
      </c>
    </row>
    <row r="13" spans="1:7">
      <c r="A13">
        <v>13</v>
      </c>
      <c r="B13">
        <v>840</v>
      </c>
      <c r="C13">
        <v>880</v>
      </c>
      <c r="D13">
        <v>810</v>
      </c>
      <c r="E13">
        <v>810</v>
      </c>
      <c r="F13">
        <v>830</v>
      </c>
      <c r="G13">
        <v>840</v>
      </c>
    </row>
    <row r="14" spans="1:7">
      <c r="A14">
        <v>14</v>
      </c>
      <c r="B14">
        <v>720</v>
      </c>
      <c r="C14">
        <v>940</v>
      </c>
      <c r="D14">
        <v>1000</v>
      </c>
      <c r="E14">
        <v>800</v>
      </c>
      <c r="F14">
        <v>850</v>
      </c>
      <c r="G14">
        <v>840</v>
      </c>
    </row>
    <row r="15" spans="1:7">
      <c r="A15">
        <v>15</v>
      </c>
      <c r="B15">
        <v>950</v>
      </c>
      <c r="C15">
        <v>1000</v>
      </c>
      <c r="D15">
        <v>790</v>
      </c>
      <c r="E15">
        <v>840</v>
      </c>
      <c r="F15">
        <v>850</v>
      </c>
      <c r="G15">
        <v>800</v>
      </c>
    </row>
    <row r="16" spans="1:7">
      <c r="A16">
        <v>16</v>
      </c>
      <c r="B16">
        <v>960</v>
      </c>
      <c r="C16">
        <v>760</v>
      </c>
      <c r="D16">
        <v>840</v>
      </c>
      <c r="E16">
        <v>850</v>
      </c>
      <c r="F16">
        <v>810</v>
      </c>
      <c r="G16">
        <v>960</v>
      </c>
    </row>
    <row r="17" spans="1:5">
      <c r="A17">
        <v>17</v>
      </c>
      <c r="B17">
        <v>800</v>
      </c>
      <c r="C17">
        <v>840</v>
      </c>
      <c r="D17">
        <v>780</v>
      </c>
      <c r="E17">
        <v>870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  <row r="21" spans="1:1">
      <c r="A21">
        <v>21</v>
      </c>
    </row>
    <row r="22" spans="1:1">
      <c r="A22">
        <v>22</v>
      </c>
    </row>
    <row r="23" spans="1:1">
      <c r="A23">
        <v>23</v>
      </c>
    </row>
    <row r="24" spans="1:1">
      <c r="A24">
        <v>24</v>
      </c>
    </row>
    <row r="25" spans="1:1">
      <c r="A25">
        <v>25</v>
      </c>
    </row>
    <row r="26" spans="1:1">
      <c r="A26">
        <v>26</v>
      </c>
    </row>
    <row r="27" spans="1:1">
      <c r="A27">
        <v>27</v>
      </c>
    </row>
    <row r="28" spans="1:1">
      <c r="A28">
        <v>28</v>
      </c>
    </row>
    <row r="29" spans="1:1">
      <c r="A29">
        <v>29</v>
      </c>
    </row>
    <row r="30" spans="1:1">
      <c r="A30">
        <v>30</v>
      </c>
    </row>
    <row r="31" spans="1:1">
      <c r="A31">
        <v>31</v>
      </c>
    </row>
    <row r="32" spans="1:1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  <row r="36" spans="1:1">
      <c r="A36">
        <v>36</v>
      </c>
    </row>
    <row r="37" spans="1:1">
      <c r="A37">
        <v>37</v>
      </c>
    </row>
    <row r="38" spans="1:1">
      <c r="A38">
        <v>38</v>
      </c>
    </row>
    <row r="39" spans="1:1">
      <c r="A39">
        <v>39</v>
      </c>
    </row>
    <row r="40" spans="1:1">
      <c r="A40">
        <v>40</v>
      </c>
    </row>
    <row r="41" spans="1:1">
      <c r="A41">
        <v>41</v>
      </c>
    </row>
    <row r="42" spans="1:1">
      <c r="A42">
        <v>42</v>
      </c>
    </row>
    <row r="43" spans="1:1">
      <c r="A43">
        <v>43</v>
      </c>
    </row>
    <row r="44" spans="1:1">
      <c r="A44">
        <v>44</v>
      </c>
    </row>
    <row r="45" spans="1:1">
      <c r="A45">
        <v>45</v>
      </c>
    </row>
    <row r="46" spans="1:1">
      <c r="A46">
        <v>46</v>
      </c>
    </row>
    <row r="47" spans="1:1">
      <c r="A47">
        <v>47</v>
      </c>
    </row>
    <row r="48" spans="1:1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  <row r="53" spans="1:1">
      <c r="A53">
        <v>53</v>
      </c>
    </row>
    <row r="54" spans="1:1">
      <c r="A54">
        <v>54</v>
      </c>
    </row>
    <row r="55" spans="1:1">
      <c r="A55">
        <v>55</v>
      </c>
    </row>
    <row r="56" spans="1:1">
      <c r="A56">
        <v>56</v>
      </c>
    </row>
    <row r="57" spans="1:1">
      <c r="A57">
        <v>57</v>
      </c>
    </row>
    <row r="58" spans="1:1">
      <c r="A58">
        <v>58</v>
      </c>
    </row>
    <row r="59" spans="1:1">
      <c r="A59">
        <v>59</v>
      </c>
    </row>
    <row r="60" spans="1:1">
      <c r="A60">
        <v>60</v>
      </c>
    </row>
    <row r="61" spans="1:1">
      <c r="A61">
        <v>61</v>
      </c>
    </row>
    <row r="62" spans="1:1">
      <c r="A62">
        <v>62</v>
      </c>
    </row>
    <row r="63" spans="1:1">
      <c r="A63">
        <v>63</v>
      </c>
    </row>
    <row r="64" spans="1:1">
      <c r="A64">
        <v>64</v>
      </c>
    </row>
    <row r="65" spans="1:1">
      <c r="A65">
        <v>65</v>
      </c>
    </row>
    <row r="66" spans="1:1">
      <c r="A66">
        <v>66</v>
      </c>
    </row>
    <row r="67" spans="1:1">
      <c r="A67">
        <v>67</v>
      </c>
    </row>
    <row r="68" spans="1:1">
      <c r="A68">
        <v>68</v>
      </c>
    </row>
    <row r="69" spans="1:1">
      <c r="A69">
        <v>69</v>
      </c>
    </row>
    <row r="70" spans="1:1">
      <c r="A70">
        <v>70</v>
      </c>
    </row>
    <row r="71" spans="1:1">
      <c r="A71">
        <v>71</v>
      </c>
    </row>
    <row r="72" spans="1:1">
      <c r="A72">
        <v>72</v>
      </c>
    </row>
    <row r="73" spans="1:1">
      <c r="A73">
        <v>73</v>
      </c>
    </row>
    <row r="74" spans="1:1">
      <c r="A74">
        <v>74</v>
      </c>
    </row>
    <row r="75" spans="1:1">
      <c r="A75">
        <v>75</v>
      </c>
    </row>
    <row r="76" spans="1:1">
      <c r="A76">
        <v>76</v>
      </c>
    </row>
    <row r="77" spans="1:1">
      <c r="A77">
        <v>77</v>
      </c>
    </row>
    <row r="78" spans="1:1">
      <c r="A78">
        <v>78</v>
      </c>
    </row>
    <row r="79" spans="1:1">
      <c r="A79">
        <v>79</v>
      </c>
    </row>
    <row r="80" spans="1:1">
      <c r="A80">
        <v>80</v>
      </c>
    </row>
    <row r="81" spans="1:1">
      <c r="A81">
        <v>81</v>
      </c>
    </row>
    <row r="82" spans="1:1">
      <c r="A82">
        <v>82</v>
      </c>
    </row>
    <row r="83" spans="1:1">
      <c r="A83">
        <v>83</v>
      </c>
    </row>
    <row r="84" spans="1:1">
      <c r="A84">
        <v>84</v>
      </c>
    </row>
    <row r="85" spans="1:1">
      <c r="A85">
        <v>85</v>
      </c>
    </row>
    <row r="86" spans="1:1">
      <c r="A86">
        <v>86</v>
      </c>
    </row>
    <row r="87" spans="1:1">
      <c r="A87">
        <v>87</v>
      </c>
    </row>
    <row r="88" spans="1:1">
      <c r="A88">
        <v>88</v>
      </c>
    </row>
    <row r="89" spans="1:1">
      <c r="A89">
        <v>89</v>
      </c>
    </row>
    <row r="90" spans="1:1">
      <c r="A90">
        <v>90</v>
      </c>
    </row>
    <row r="91" spans="1:1">
      <c r="A91">
        <v>91</v>
      </c>
    </row>
    <row r="92" spans="1:1">
      <c r="A92">
        <v>92</v>
      </c>
    </row>
    <row r="93" spans="1:1">
      <c r="A93">
        <v>93</v>
      </c>
    </row>
    <row r="94" spans="1:1">
      <c r="A94">
        <v>94</v>
      </c>
    </row>
    <row r="95" spans="1:1">
      <c r="A95">
        <v>95</v>
      </c>
    </row>
    <row r="96" spans="1:1">
      <c r="A96">
        <v>96</v>
      </c>
    </row>
    <row r="97" spans="1:1">
      <c r="A97">
        <v>97</v>
      </c>
    </row>
    <row r="98" spans="1:1">
      <c r="A98">
        <v>98</v>
      </c>
    </row>
    <row r="99" spans="1:1">
      <c r="A99">
        <v>99</v>
      </c>
    </row>
    <row r="100" spans="1:1">
      <c r="A100">
        <v>100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"/>
  <sheetViews>
    <sheetView topLeftCell="A43" workbookViewId="0">
      <selection activeCell="C6" sqref="C6"/>
    </sheetView>
  </sheetViews>
  <sheetFormatPr defaultColWidth="9.02727272727273" defaultRowHeight="14"/>
  <sheetData>
    <row r="1" spans="1:1">
      <c r="A1">
        <v>620</v>
      </c>
    </row>
    <row r="2" spans="1:1">
      <c r="A2">
        <v>650</v>
      </c>
    </row>
    <row r="3" spans="1:1">
      <c r="A3">
        <v>720</v>
      </c>
    </row>
    <row r="4" spans="1:1">
      <c r="A4">
        <v>720</v>
      </c>
    </row>
    <row r="5" spans="1:1">
      <c r="A5">
        <v>720</v>
      </c>
    </row>
    <row r="6" spans="1:1">
      <c r="A6">
        <v>740</v>
      </c>
    </row>
    <row r="7" spans="1:1">
      <c r="A7">
        <v>740</v>
      </c>
    </row>
    <row r="8" spans="1:1">
      <c r="A8">
        <v>740</v>
      </c>
    </row>
    <row r="9" spans="1:1">
      <c r="A9">
        <v>750</v>
      </c>
    </row>
    <row r="10" spans="1:1">
      <c r="A10">
        <v>760</v>
      </c>
    </row>
    <row r="11" spans="1:1">
      <c r="A11">
        <v>760</v>
      </c>
    </row>
    <row r="12" spans="1:1">
      <c r="A12">
        <v>760</v>
      </c>
    </row>
    <row r="13" spans="1:1">
      <c r="A13">
        <v>760</v>
      </c>
    </row>
    <row r="14" spans="1:1">
      <c r="A14">
        <v>760</v>
      </c>
    </row>
    <row r="15" spans="1:1">
      <c r="A15">
        <v>770</v>
      </c>
    </row>
    <row r="16" spans="1:1">
      <c r="A16">
        <v>780</v>
      </c>
    </row>
    <row r="17" spans="1:1">
      <c r="A17">
        <v>780</v>
      </c>
    </row>
    <row r="18" spans="1:1">
      <c r="A18">
        <v>790</v>
      </c>
    </row>
    <row r="19" spans="1:1">
      <c r="A19">
        <v>790</v>
      </c>
    </row>
    <row r="20" spans="1:1">
      <c r="A20">
        <v>790</v>
      </c>
    </row>
    <row r="21" spans="1:1">
      <c r="A21">
        <v>800</v>
      </c>
    </row>
    <row r="22" spans="1:1">
      <c r="A22">
        <v>800</v>
      </c>
    </row>
    <row r="23" spans="1:1">
      <c r="A23">
        <v>800</v>
      </c>
    </row>
    <row r="24" spans="1:1">
      <c r="A24">
        <v>800</v>
      </c>
    </row>
    <row r="25" spans="1:1">
      <c r="A25">
        <v>800</v>
      </c>
    </row>
    <row r="26" spans="1:1">
      <c r="A26">
        <v>810</v>
      </c>
    </row>
    <row r="27" spans="1:1">
      <c r="A27">
        <v>810</v>
      </c>
    </row>
    <row r="28" spans="1:1">
      <c r="A28">
        <v>810</v>
      </c>
    </row>
    <row r="29" spans="1:1">
      <c r="A29">
        <v>810</v>
      </c>
    </row>
    <row r="30" spans="1:1">
      <c r="A30">
        <v>810</v>
      </c>
    </row>
    <row r="31" spans="1:1">
      <c r="A31">
        <v>810</v>
      </c>
    </row>
    <row r="32" spans="1:1">
      <c r="A32">
        <v>810</v>
      </c>
    </row>
    <row r="33" spans="1:1">
      <c r="A33">
        <v>810</v>
      </c>
    </row>
    <row r="34" spans="1:1">
      <c r="A34">
        <v>810</v>
      </c>
    </row>
    <row r="35" spans="1:1">
      <c r="A35">
        <v>810</v>
      </c>
    </row>
    <row r="36" spans="1:1">
      <c r="A36">
        <v>820</v>
      </c>
    </row>
    <row r="37" spans="1:1">
      <c r="A37">
        <v>820</v>
      </c>
    </row>
    <row r="38" spans="1:1">
      <c r="A38">
        <v>830</v>
      </c>
    </row>
    <row r="39" spans="1:1">
      <c r="A39">
        <v>830</v>
      </c>
    </row>
    <row r="40" spans="1:1">
      <c r="A40">
        <v>840</v>
      </c>
    </row>
    <row r="41" spans="1:1">
      <c r="A41">
        <v>840</v>
      </c>
    </row>
    <row r="42" spans="1:1">
      <c r="A42">
        <v>840</v>
      </c>
    </row>
    <row r="43" spans="1:1">
      <c r="A43">
        <v>840</v>
      </c>
    </row>
    <row r="44" spans="1:1">
      <c r="A44">
        <v>840</v>
      </c>
    </row>
    <row r="45" spans="1:1">
      <c r="A45">
        <v>840</v>
      </c>
    </row>
    <row r="46" spans="1:1">
      <c r="A46">
        <v>840</v>
      </c>
    </row>
    <row r="47" spans="1:1">
      <c r="A47">
        <v>840</v>
      </c>
    </row>
    <row r="48" spans="1:1">
      <c r="A48">
        <v>850</v>
      </c>
    </row>
    <row r="49" spans="1:1">
      <c r="A49">
        <v>850</v>
      </c>
    </row>
    <row r="50" spans="1:1">
      <c r="A50">
        <v>850</v>
      </c>
    </row>
    <row r="51" spans="1:1">
      <c r="A51">
        <v>850</v>
      </c>
    </row>
    <row r="52" spans="1:1">
      <c r="A52">
        <v>850</v>
      </c>
    </row>
    <row r="53" spans="1:1">
      <c r="A53">
        <v>850</v>
      </c>
    </row>
    <row r="54" spans="1:1">
      <c r="A54">
        <v>850</v>
      </c>
    </row>
    <row r="55" spans="1:1">
      <c r="A55">
        <v>850</v>
      </c>
    </row>
    <row r="56" spans="1:1">
      <c r="A56">
        <v>860</v>
      </c>
    </row>
    <row r="57" spans="1:1">
      <c r="A57">
        <v>860</v>
      </c>
    </row>
    <row r="58" spans="1:1">
      <c r="A58">
        <v>860</v>
      </c>
    </row>
    <row r="59" spans="1:1">
      <c r="A59">
        <v>870</v>
      </c>
    </row>
    <row r="60" spans="1:1">
      <c r="A60">
        <v>870</v>
      </c>
    </row>
    <row r="61" spans="1:1">
      <c r="A61">
        <v>870</v>
      </c>
    </row>
    <row r="62" spans="1:1">
      <c r="A62">
        <v>870</v>
      </c>
    </row>
    <row r="63" spans="1:1">
      <c r="A63">
        <v>880</v>
      </c>
    </row>
    <row r="64" spans="1:1">
      <c r="A64">
        <v>880</v>
      </c>
    </row>
    <row r="65" spans="1:1">
      <c r="A65">
        <v>880</v>
      </c>
    </row>
    <row r="66" spans="1:1">
      <c r="A66">
        <v>880</v>
      </c>
    </row>
    <row r="67" spans="1:1">
      <c r="A67">
        <v>880</v>
      </c>
    </row>
    <row r="68" spans="1:1">
      <c r="A68">
        <v>880</v>
      </c>
    </row>
    <row r="69" spans="1:1">
      <c r="A69">
        <v>880</v>
      </c>
    </row>
    <row r="70" spans="1:1">
      <c r="A70">
        <v>880</v>
      </c>
    </row>
    <row r="71" spans="1:1">
      <c r="A71">
        <v>880</v>
      </c>
    </row>
    <row r="72" spans="1:1">
      <c r="A72">
        <v>880</v>
      </c>
    </row>
    <row r="73" spans="1:1">
      <c r="A73">
        <v>890</v>
      </c>
    </row>
    <row r="74" spans="1:1">
      <c r="A74">
        <v>890</v>
      </c>
    </row>
    <row r="75" spans="1:1">
      <c r="A75">
        <v>890</v>
      </c>
    </row>
    <row r="76" spans="1:1">
      <c r="A76">
        <v>900</v>
      </c>
    </row>
    <row r="77" spans="1:1">
      <c r="A77">
        <v>900</v>
      </c>
    </row>
    <row r="78" spans="1:1">
      <c r="A78">
        <v>910</v>
      </c>
    </row>
    <row r="79" spans="1:1">
      <c r="A79">
        <v>910</v>
      </c>
    </row>
    <row r="80" spans="1:1">
      <c r="A80">
        <v>920</v>
      </c>
    </row>
    <row r="81" spans="1:1">
      <c r="A81">
        <v>930</v>
      </c>
    </row>
    <row r="82" spans="1:1">
      <c r="A82">
        <v>930</v>
      </c>
    </row>
    <row r="83" spans="1:1">
      <c r="A83">
        <v>940</v>
      </c>
    </row>
    <row r="84" spans="1:1">
      <c r="A84">
        <v>940</v>
      </c>
    </row>
    <row r="85" spans="1:1">
      <c r="A85">
        <v>940</v>
      </c>
    </row>
    <row r="86" spans="1:1">
      <c r="A86">
        <v>950</v>
      </c>
    </row>
    <row r="87" spans="1:1">
      <c r="A87">
        <v>950</v>
      </c>
    </row>
    <row r="88" spans="1:1">
      <c r="A88">
        <v>950</v>
      </c>
    </row>
    <row r="89" spans="1:1">
      <c r="A89">
        <v>960</v>
      </c>
    </row>
    <row r="90" spans="1:1">
      <c r="A90">
        <v>960</v>
      </c>
    </row>
    <row r="91" spans="1:1">
      <c r="A91">
        <v>960</v>
      </c>
    </row>
    <row r="92" spans="1:1">
      <c r="A92">
        <v>960</v>
      </c>
    </row>
    <row r="93" spans="1:1">
      <c r="A93">
        <v>970</v>
      </c>
    </row>
    <row r="94" spans="1:1">
      <c r="A94">
        <v>980</v>
      </c>
    </row>
    <row r="95" spans="1:1">
      <c r="A95">
        <v>980</v>
      </c>
    </row>
    <row r="96" spans="1:1">
      <c r="A96">
        <v>980</v>
      </c>
    </row>
    <row r="97" spans="1:1">
      <c r="A97">
        <v>1000</v>
      </c>
    </row>
    <row r="98" spans="1:1">
      <c r="A98">
        <v>1000</v>
      </c>
    </row>
    <row r="99" spans="1:1">
      <c r="A99">
        <v>1000</v>
      </c>
    </row>
    <row r="100" spans="1:1">
      <c r="A100">
        <v>1070</v>
      </c>
    </row>
  </sheetData>
  <sortState ref="A1:A100">
    <sortCondition ref="A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F2" sqref="F2"/>
    </sheetView>
  </sheetViews>
  <sheetFormatPr defaultColWidth="9.02727272727273" defaultRowHeight="14" outlineLevelCol="7"/>
  <cols>
    <col min="1" max="1" width="12.8181818181818"/>
    <col min="2" max="2" width="12.8"/>
    <col min="4" max="4" width="13.8545454545455"/>
    <col min="5" max="5" width="13.7545454545455"/>
    <col min="6" max="6" width="16.7636363636364" customWidth="1"/>
    <col min="8" max="8" width="12.8"/>
  </cols>
  <sheetData>
    <row r="1" spans="1:6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8">
      <c r="A2">
        <v>1</v>
      </c>
      <c r="B2">
        <v>0.0099009900990099</v>
      </c>
      <c r="C2" s="1">
        <v>620</v>
      </c>
      <c r="D2">
        <f>NORMSINV(B2)</f>
        <v>-2.33007892278791</v>
      </c>
      <c r="F2">
        <f>$H$4*NORMSINV(B2)+$H$2</f>
        <v>669.222004748531</v>
      </c>
      <c r="G2" t="s">
        <v>5</v>
      </c>
      <c r="H2">
        <f>AVERAGE(C2:C101)</f>
        <v>852.4</v>
      </c>
    </row>
    <row r="3" spans="1:8">
      <c r="A3">
        <v>2</v>
      </c>
      <c r="B3">
        <v>0.0198019801980198</v>
      </c>
      <c r="C3" s="1">
        <v>650</v>
      </c>
      <c r="D3">
        <f t="shared" ref="D3:D34" si="0">NORMSINV(B3)</f>
        <v>-2.05785598059545</v>
      </c>
      <c r="F3">
        <f t="shared" ref="F3:F34" si="1">$H$4*NORMSINV(B3)+$H$2</f>
        <v>690.622675912324</v>
      </c>
      <c r="G3" t="s">
        <v>6</v>
      </c>
      <c r="H3">
        <f>VARP(C2:C101)</f>
        <v>6180.24000000001</v>
      </c>
    </row>
    <row r="4" spans="1:8">
      <c r="A4">
        <v>3</v>
      </c>
      <c r="B4">
        <v>0.0297029702970297</v>
      </c>
      <c r="C4" s="1">
        <v>720</v>
      </c>
      <c r="D4">
        <f t="shared" si="0"/>
        <v>-1.88517703243204</v>
      </c>
      <c r="F4">
        <f t="shared" si="1"/>
        <v>704.197745510765</v>
      </c>
      <c r="G4" t="s">
        <v>7</v>
      </c>
      <c r="H4">
        <f>H3^0.5</f>
        <v>78.6145024788684</v>
      </c>
    </row>
    <row r="5" spans="1:6">
      <c r="A5">
        <v>4</v>
      </c>
      <c r="B5">
        <v>0.0396039603960396</v>
      </c>
      <c r="C5" s="1">
        <v>720</v>
      </c>
      <c r="D5">
        <f t="shared" si="0"/>
        <v>-1.75530050130824</v>
      </c>
      <c r="F5">
        <f t="shared" si="1"/>
        <v>714.407924388744</v>
      </c>
    </row>
    <row r="6" spans="2:6">
      <c r="B6">
        <v>0.0495049504950495</v>
      </c>
      <c r="C6" s="1">
        <v>720</v>
      </c>
      <c r="D6">
        <f t="shared" si="0"/>
        <v>-1.64967267935348</v>
      </c>
      <c r="F6">
        <f t="shared" si="1"/>
        <v>722.711803059645</v>
      </c>
    </row>
    <row r="7" spans="2:6">
      <c r="B7">
        <v>0.0594059405940594</v>
      </c>
      <c r="C7" s="1">
        <v>740</v>
      </c>
      <c r="D7">
        <f t="shared" si="0"/>
        <v>-1.55977999210325</v>
      </c>
      <c r="F7">
        <f t="shared" si="1"/>
        <v>729.778671944309</v>
      </c>
    </row>
    <row r="8" spans="2:6">
      <c r="B8">
        <v>0.0693069306930693</v>
      </c>
      <c r="C8" s="1">
        <v>740</v>
      </c>
      <c r="D8">
        <f t="shared" si="0"/>
        <v>-1.48097265136818</v>
      </c>
      <c r="F8">
        <f t="shared" si="1"/>
        <v>735.97407182788</v>
      </c>
    </row>
    <row r="9" spans="2:6">
      <c r="B9">
        <v>0.0792079207920792</v>
      </c>
      <c r="C9" s="1">
        <v>740</v>
      </c>
      <c r="D9">
        <f t="shared" si="0"/>
        <v>-1.41041953133823</v>
      </c>
      <c r="F9">
        <f t="shared" si="1"/>
        <v>741.520570257366</v>
      </c>
    </row>
    <row r="10" spans="2:6">
      <c r="B10">
        <v>0.0891089108910891</v>
      </c>
      <c r="C10" s="1">
        <v>750</v>
      </c>
      <c r="D10">
        <f t="shared" si="0"/>
        <v>-1.34626266523192</v>
      </c>
      <c r="F10">
        <f t="shared" si="1"/>
        <v>746.564230366917</v>
      </c>
    </row>
    <row r="11" spans="2:6">
      <c r="B11">
        <v>0.099009900990099</v>
      </c>
      <c r="C11" s="1">
        <v>760</v>
      </c>
      <c r="D11">
        <f t="shared" si="0"/>
        <v>-1.28721373281733</v>
      </c>
      <c r="F11">
        <f t="shared" si="1"/>
        <v>751.206332810599</v>
      </c>
    </row>
    <row r="12" spans="2:6">
      <c r="B12">
        <v>0.108910891089109</v>
      </c>
      <c r="C12" s="1">
        <v>760</v>
      </c>
      <c r="D12">
        <f t="shared" si="0"/>
        <v>-1.23234086111175</v>
      </c>
      <c r="F12">
        <f t="shared" si="1"/>
        <v>755.520136319319</v>
      </c>
    </row>
    <row r="13" spans="2:6">
      <c r="B13">
        <v>0.118811881188119</v>
      </c>
      <c r="C13" s="1">
        <v>760</v>
      </c>
      <c r="D13">
        <f t="shared" si="0"/>
        <v>-1.18094704079664</v>
      </c>
      <c r="F13">
        <f t="shared" si="1"/>
        <v>759.56043593388</v>
      </c>
    </row>
    <row r="14" spans="2:6">
      <c r="B14">
        <v>0.128712871287129</v>
      </c>
      <c r="C14" s="1">
        <v>760</v>
      </c>
      <c r="D14">
        <f t="shared" si="0"/>
        <v>-1.13249652961896</v>
      </c>
      <c r="F14">
        <f t="shared" si="1"/>
        <v>763.36934876496</v>
      </c>
    </row>
    <row r="15" spans="2:6">
      <c r="B15">
        <v>0.138613861386139</v>
      </c>
      <c r="C15" s="1">
        <v>760</v>
      </c>
      <c r="D15">
        <f t="shared" si="0"/>
        <v>-1.08656811498607</v>
      </c>
      <c r="F15">
        <f t="shared" si="1"/>
        <v>766.979988230968</v>
      </c>
    </row>
    <row r="16" spans="2:6">
      <c r="B16">
        <v>0.148514851485149</v>
      </c>
      <c r="C16" s="1">
        <v>770</v>
      </c>
      <c r="D16">
        <f t="shared" si="0"/>
        <v>-1.04282423903843</v>
      </c>
      <c r="F16">
        <f t="shared" si="1"/>
        <v>770.418891275089</v>
      </c>
    </row>
    <row r="17" spans="2:6">
      <c r="B17">
        <v>0.158415841584158</v>
      </c>
      <c r="C17" s="1">
        <v>780</v>
      </c>
      <c r="D17">
        <f t="shared" si="0"/>
        <v>-1.00098991688188</v>
      </c>
      <c r="F17">
        <f t="shared" si="1"/>
        <v>773.707675697967</v>
      </c>
    </row>
    <row r="18" spans="2:6">
      <c r="B18">
        <v>0.168316831683168</v>
      </c>
      <c r="C18" s="1">
        <v>780</v>
      </c>
      <c r="D18">
        <f t="shared" si="0"/>
        <v>-0.960837931003162</v>
      </c>
      <c r="F18">
        <f t="shared" si="1"/>
        <v>776.864204091361</v>
      </c>
    </row>
    <row r="19" spans="2:6">
      <c r="B19">
        <v>0.178217821782178</v>
      </c>
      <c r="C19" s="1">
        <v>790</v>
      </c>
      <c r="D19">
        <f t="shared" si="0"/>
        <v>-0.922178178277588</v>
      </c>
      <c r="F19">
        <f t="shared" si="1"/>
        <v>779.903421317838</v>
      </c>
    </row>
    <row r="20" spans="2:6">
      <c r="B20">
        <v>0.188118811881188</v>
      </c>
      <c r="C20" s="1">
        <v>790</v>
      </c>
      <c r="D20">
        <f t="shared" si="0"/>
        <v>-0.884849841298243</v>
      </c>
      <c r="F20">
        <f t="shared" si="1"/>
        <v>782.837969957833</v>
      </c>
    </row>
    <row r="21" spans="2:6">
      <c r="B21">
        <v>0.198019801980198</v>
      </c>
      <c r="C21" s="1">
        <v>790</v>
      </c>
      <c r="D21">
        <f t="shared" si="0"/>
        <v>-0.848715527422145</v>
      </c>
      <c r="F21">
        <f t="shared" si="1"/>
        <v>785.678651065618</v>
      </c>
    </row>
    <row r="22" spans="2:6">
      <c r="B22">
        <v>0.207920792079208</v>
      </c>
      <c r="C22" s="1">
        <v>800</v>
      </c>
      <c r="D22">
        <f t="shared" si="0"/>
        <v>-0.813656808115194</v>
      </c>
      <c r="F22">
        <f t="shared" si="1"/>
        <v>788.43477484148</v>
      </c>
    </row>
    <row r="23" spans="2:6">
      <c r="B23">
        <v>0.217821782178218</v>
      </c>
      <c r="C23" s="1">
        <v>800</v>
      </c>
      <c r="D23">
        <f t="shared" si="0"/>
        <v>-0.779570773738483</v>
      </c>
      <c r="F23">
        <f t="shared" si="1"/>
        <v>791.114431475483</v>
      </c>
    </row>
    <row r="24" spans="2:6">
      <c r="B24">
        <v>0.227722772277228</v>
      </c>
      <c r="C24" s="1">
        <v>800</v>
      </c>
      <c r="D24">
        <f t="shared" si="0"/>
        <v>-0.746367337187045</v>
      </c>
      <c r="F24">
        <f t="shared" si="1"/>
        <v>793.724703120563</v>
      </c>
    </row>
    <row r="25" spans="2:6">
      <c r="B25">
        <v>0.237623762376238</v>
      </c>
      <c r="C25" s="1">
        <v>800</v>
      </c>
      <c r="D25">
        <f t="shared" si="0"/>
        <v>-0.713967098197977</v>
      </c>
      <c r="F25">
        <f t="shared" si="1"/>
        <v>796.271831788885</v>
      </c>
    </row>
    <row r="26" spans="2:6">
      <c r="B26">
        <v>0.247524752475248</v>
      </c>
      <c r="C26" s="1">
        <v>800</v>
      </c>
      <c r="D26">
        <f t="shared" si="0"/>
        <v>-0.682299633211386</v>
      </c>
      <c r="F26">
        <f t="shared" si="1"/>
        <v>798.761353793573</v>
      </c>
    </row>
    <row r="27" spans="2:6">
      <c r="B27">
        <v>0.257425742574257</v>
      </c>
      <c r="C27" s="1">
        <v>810</v>
      </c>
      <c r="D27">
        <f t="shared" si="0"/>
        <v>-0.651302112261565</v>
      </c>
      <c r="F27">
        <f t="shared" si="1"/>
        <v>801.198208481121</v>
      </c>
    </row>
    <row r="28" spans="2:6">
      <c r="B28">
        <v>0.267326732673267</v>
      </c>
      <c r="C28" s="1">
        <v>810</v>
      </c>
      <c r="D28">
        <f t="shared" si="0"/>
        <v>-0.620918170042297</v>
      </c>
      <c r="F28">
        <f t="shared" si="1"/>
        <v>803.586826982035</v>
      </c>
    </row>
    <row r="29" spans="2:6">
      <c r="B29">
        <v>0.277227722772277</v>
      </c>
      <c r="C29" s="1">
        <v>810</v>
      </c>
      <c r="D29">
        <f t="shared" si="0"/>
        <v>-0.591096976572806</v>
      </c>
      <c r="F29">
        <f t="shared" si="1"/>
        <v>805.931205269966</v>
      </c>
    </row>
    <row r="30" spans="2:6">
      <c r="B30">
        <v>0.287128712871287</v>
      </c>
      <c r="C30" s="1">
        <v>810</v>
      </c>
      <c r="D30">
        <f t="shared" si="0"/>
        <v>-0.561792466099252</v>
      </c>
      <c r="F30">
        <f t="shared" si="1"/>
        <v>808.234964781231</v>
      </c>
    </row>
    <row r="31" spans="2:6">
      <c r="B31">
        <v>0.297029702970297</v>
      </c>
      <c r="C31" s="1">
        <v>810</v>
      </c>
      <c r="D31">
        <f t="shared" si="0"/>
        <v>-0.532962692534297</v>
      </c>
      <c r="F31">
        <f t="shared" si="1"/>
        <v>810.501403086618</v>
      </c>
    </row>
    <row r="32" spans="2:6">
      <c r="B32">
        <v>0.306930693069307</v>
      </c>
      <c r="C32" s="1">
        <v>810</v>
      </c>
      <c r="D32">
        <f t="shared" si="0"/>
        <v>-0.504569286898185</v>
      </c>
      <c r="F32">
        <f t="shared" si="1"/>
        <v>812.733536544382</v>
      </c>
    </row>
    <row r="33" spans="2:6">
      <c r="B33">
        <v>0.316831683168317</v>
      </c>
      <c r="C33" s="1">
        <v>810</v>
      </c>
      <c r="D33">
        <f t="shared" si="0"/>
        <v>-0.476576997588235</v>
      </c>
      <c r="F33">
        <f t="shared" si="1"/>
        <v>814.934136441728</v>
      </c>
    </row>
    <row r="34" spans="2:6">
      <c r="B34">
        <v>0.326732673267327</v>
      </c>
      <c r="C34" s="1">
        <v>810</v>
      </c>
      <c r="D34">
        <f t="shared" si="0"/>
        <v>-0.448953298361998</v>
      </c>
      <c r="F34">
        <f t="shared" si="1"/>
        <v>817.105759813025</v>
      </c>
    </row>
    <row r="35" spans="2:6">
      <c r="B35">
        <v>0.336633663366337</v>
      </c>
      <c r="C35" s="1">
        <v>810</v>
      </c>
      <c r="D35">
        <f t="shared" ref="D35:D66" si="2">NORMSINV(B35)</f>
        <v>-0.42166805201953</v>
      </c>
      <c r="F35">
        <f t="shared" ref="F35:F66" si="3">$H$4*NORMSINV(B35)+$H$2</f>
        <v>819.250775879251</v>
      </c>
    </row>
    <row r="36" spans="2:6">
      <c r="B36">
        <v>0.346534653465347</v>
      </c>
      <c r="C36" s="1">
        <v>810</v>
      </c>
      <c r="D36">
        <f t="shared" si="2"/>
        <v>-0.39469322015939</v>
      </c>
      <c r="F36">
        <f t="shared" si="3"/>
        <v>821.371388865387</v>
      </c>
    </row>
    <row r="37" spans="2:6">
      <c r="B37">
        <v>0.356435643564356</v>
      </c>
      <c r="C37" s="1">
        <v>820</v>
      </c>
      <c r="D37">
        <f t="shared" si="2"/>
        <v>-0.368002611239333</v>
      </c>
      <c r="F37">
        <f t="shared" si="3"/>
        <v>823.469657806495</v>
      </c>
    </row>
    <row r="38" spans="2:6">
      <c r="B38">
        <v>0.366336633663366</v>
      </c>
      <c r="C38" s="1">
        <v>820</v>
      </c>
      <c r="D38">
        <f t="shared" si="2"/>
        <v>-0.341571660625872</v>
      </c>
      <c r="F38">
        <f t="shared" si="3"/>
        <v>825.547513839016</v>
      </c>
    </row>
    <row r="39" spans="2:6">
      <c r="B39">
        <v>0.376237623762376</v>
      </c>
      <c r="C39" s="1">
        <v>830</v>
      </c>
      <c r="D39">
        <f t="shared" si="2"/>
        <v>-0.315377237462661</v>
      </c>
      <c r="F39">
        <f t="shared" si="3"/>
        <v>827.606775383713</v>
      </c>
    </row>
    <row r="40" spans="2:6">
      <c r="B40">
        <v>0.386138613861386</v>
      </c>
      <c r="C40" s="1">
        <v>830</v>
      </c>
      <c r="D40">
        <f t="shared" si="2"/>
        <v>-0.289397474096462</v>
      </c>
      <c r="F40">
        <f t="shared" si="3"/>
        <v>829.649161555265</v>
      </c>
    </row>
    <row r="41" spans="2:6">
      <c r="B41">
        <v>0.396039603960396</v>
      </c>
      <c r="C41" s="1">
        <v>840</v>
      </c>
      <c r="D41">
        <f t="shared" si="2"/>
        <v>-0.263611614524901</v>
      </c>
      <c r="F41">
        <f t="shared" si="3"/>
        <v>831.676304076474</v>
      </c>
    </row>
    <row r="42" spans="2:6">
      <c r="B42">
        <v>0.405940594059406</v>
      </c>
      <c r="C42" s="1">
        <v>840</v>
      </c>
      <c r="D42">
        <f t="shared" si="2"/>
        <v>-0.237999878911871</v>
      </c>
      <c r="F42">
        <f t="shared" si="3"/>
        <v>833.689757929312</v>
      </c>
    </row>
    <row r="43" spans="2:6">
      <c r="B43">
        <v>0.415841584158416</v>
      </c>
      <c r="C43" s="1">
        <v>840</v>
      </c>
      <c r="D43">
        <f t="shared" si="2"/>
        <v>-0.212543341685061</v>
      </c>
      <c r="F43">
        <f t="shared" si="3"/>
        <v>835.691010938233</v>
      </c>
    </row>
    <row r="44" spans="2:6">
      <c r="B44">
        <v>0.425742574257426</v>
      </c>
      <c r="C44" s="1">
        <v>840</v>
      </c>
      <c r="D44">
        <f t="shared" si="2"/>
        <v>-0.187223821108856</v>
      </c>
      <c r="F44">
        <f t="shared" si="3"/>
        <v>837.681492451335</v>
      </c>
    </row>
    <row r="45" spans="2:6">
      <c r="B45">
        <v>0.435643564356436</v>
      </c>
      <c r="C45" s="1">
        <v>840</v>
      </c>
      <c r="D45">
        <f t="shared" si="2"/>
        <v>-0.162023778532747</v>
      </c>
      <c r="F45">
        <f t="shared" si="3"/>
        <v>839.662581260902</v>
      </c>
    </row>
    <row r="46" spans="2:6">
      <c r="B46">
        <v>0.445544554455446</v>
      </c>
      <c r="C46" s="1">
        <v>840</v>
      </c>
      <c r="D46">
        <f t="shared" si="2"/>
        <v>-0.136926225764249</v>
      </c>
      <c r="F46">
        <f t="shared" si="3"/>
        <v>841.635612885234</v>
      </c>
    </row>
    <row r="47" spans="2:6">
      <c r="B47">
        <v>0.455445544554455</v>
      </c>
      <c r="C47" s="1">
        <v>840</v>
      </c>
      <c r="D47">
        <f t="shared" si="2"/>
        <v>-0.111914639216989</v>
      </c>
      <c r="F47">
        <f t="shared" si="3"/>
        <v>843.601886317854</v>
      </c>
    </row>
    <row r="48" spans="2:6">
      <c r="B48">
        <v>0.465346534653465</v>
      </c>
      <c r="C48" s="1">
        <v>840</v>
      </c>
      <c r="D48">
        <f t="shared" si="2"/>
        <v>-0.086972879647402</v>
      </c>
      <c r="F48">
        <f t="shared" si="3"/>
        <v>845.562670337365</v>
      </c>
    </row>
    <row r="49" spans="2:6">
      <c r="B49">
        <v>0.475247524752475</v>
      </c>
      <c r="C49" s="1">
        <v>850</v>
      </c>
      <c r="D49">
        <f t="shared" si="2"/>
        <v>-0.0620851164239536</v>
      </c>
      <c r="F49">
        <f t="shared" si="3"/>
        <v>847.519209460988</v>
      </c>
    </row>
    <row r="50" spans="2:6">
      <c r="B50">
        <v>0.485148514851485</v>
      </c>
      <c r="C50" s="1">
        <v>850</v>
      </c>
      <c r="D50">
        <f t="shared" si="2"/>
        <v>-0.0372357553759341</v>
      </c>
      <c r="F50">
        <f t="shared" si="3"/>
        <v>849.472729616696</v>
      </c>
    </row>
    <row r="51" spans="2:6">
      <c r="B51">
        <v>0.495049504950495</v>
      </c>
      <c r="C51" s="1">
        <v>850</v>
      </c>
      <c r="D51">
        <f t="shared" si="2"/>
        <v>-0.01240936934868</v>
      </c>
      <c r="F51">
        <f t="shared" si="3"/>
        <v>851.424443602577</v>
      </c>
    </row>
    <row r="52" spans="2:6">
      <c r="B52">
        <v>0.504950495049505</v>
      </c>
      <c r="C52" s="1">
        <v>850</v>
      </c>
      <c r="D52">
        <f t="shared" si="2"/>
        <v>0.0124093693486799</v>
      </c>
      <c r="F52">
        <f t="shared" si="3"/>
        <v>853.375556397423</v>
      </c>
    </row>
    <row r="53" spans="2:6">
      <c r="B53">
        <v>0.514851485148515</v>
      </c>
      <c r="C53" s="1">
        <v>850</v>
      </c>
      <c r="D53">
        <f t="shared" si="2"/>
        <v>0.0372357553759341</v>
      </c>
      <c r="F53">
        <f t="shared" si="3"/>
        <v>855.327270383304</v>
      </c>
    </row>
    <row r="54" spans="2:6">
      <c r="B54">
        <v>0.524752475247525</v>
      </c>
      <c r="C54" s="1">
        <v>850</v>
      </c>
      <c r="D54">
        <f t="shared" si="2"/>
        <v>0.0620851164239536</v>
      </c>
      <c r="F54">
        <f t="shared" si="3"/>
        <v>857.280790539012</v>
      </c>
    </row>
    <row r="55" spans="2:6">
      <c r="B55">
        <v>0.534653465346535</v>
      </c>
      <c r="C55" s="1">
        <v>850</v>
      </c>
      <c r="D55">
        <f t="shared" si="2"/>
        <v>0.086972879647402</v>
      </c>
      <c r="F55">
        <f t="shared" si="3"/>
        <v>859.237329662635</v>
      </c>
    </row>
    <row r="56" spans="2:6">
      <c r="B56">
        <v>0.544554455445545</v>
      </c>
      <c r="C56" s="1">
        <v>850</v>
      </c>
      <c r="D56">
        <f t="shared" si="2"/>
        <v>0.111914639216989</v>
      </c>
      <c r="F56">
        <f t="shared" si="3"/>
        <v>861.198113682146</v>
      </c>
    </row>
    <row r="57" spans="2:6">
      <c r="B57">
        <v>0.554455445544555</v>
      </c>
      <c r="C57" s="1">
        <v>860</v>
      </c>
      <c r="D57">
        <f t="shared" si="2"/>
        <v>0.136926225764251</v>
      </c>
      <c r="F57">
        <f t="shared" si="3"/>
        <v>863.164387114766</v>
      </c>
    </row>
    <row r="58" spans="2:6">
      <c r="B58">
        <v>0.564356435643564</v>
      </c>
      <c r="C58" s="1">
        <v>860</v>
      </c>
      <c r="D58">
        <f t="shared" si="2"/>
        <v>0.162023778532747</v>
      </c>
      <c r="F58">
        <f t="shared" si="3"/>
        <v>865.137418739098</v>
      </c>
    </row>
    <row r="59" spans="2:6">
      <c r="B59">
        <v>0.574257425742574</v>
      </c>
      <c r="C59" s="1">
        <v>860</v>
      </c>
      <c r="D59">
        <f t="shared" si="2"/>
        <v>0.187223821108856</v>
      </c>
      <c r="F59">
        <f t="shared" si="3"/>
        <v>867.118507548665</v>
      </c>
    </row>
    <row r="60" spans="2:6">
      <c r="B60">
        <v>0.584158415841584</v>
      </c>
      <c r="C60" s="1">
        <v>870</v>
      </c>
      <c r="D60">
        <f t="shared" si="2"/>
        <v>0.212543341685061</v>
      </c>
      <c r="F60">
        <f t="shared" si="3"/>
        <v>869.108989061767</v>
      </c>
    </row>
    <row r="61" spans="2:6">
      <c r="B61">
        <v>0.594059405940594</v>
      </c>
      <c r="C61" s="1">
        <v>870</v>
      </c>
      <c r="D61">
        <f t="shared" si="2"/>
        <v>0.237999878911871</v>
      </c>
      <c r="F61">
        <f t="shared" si="3"/>
        <v>871.110242070688</v>
      </c>
    </row>
    <row r="62" spans="2:6">
      <c r="B62">
        <v>0.603960396039604</v>
      </c>
      <c r="C62" s="1">
        <v>870</v>
      </c>
      <c r="D62">
        <f t="shared" si="2"/>
        <v>0.263611614524901</v>
      </c>
      <c r="F62">
        <f t="shared" si="3"/>
        <v>873.123695923526</v>
      </c>
    </row>
    <row r="63" spans="2:6">
      <c r="B63">
        <v>0.613861386138614</v>
      </c>
      <c r="C63" s="1">
        <v>870</v>
      </c>
      <c r="D63">
        <f t="shared" si="2"/>
        <v>0.289397474096462</v>
      </c>
      <c r="F63">
        <f t="shared" si="3"/>
        <v>875.150838444735</v>
      </c>
    </row>
    <row r="64" spans="2:6">
      <c r="B64">
        <v>0.623762376237624</v>
      </c>
      <c r="C64" s="1">
        <v>880</v>
      </c>
      <c r="D64">
        <f t="shared" si="2"/>
        <v>0.315377237462661</v>
      </c>
      <c r="F64">
        <f t="shared" si="3"/>
        <v>877.193224616287</v>
      </c>
    </row>
    <row r="65" spans="2:6">
      <c r="B65">
        <v>0.633663366336634</v>
      </c>
      <c r="C65" s="1">
        <v>880</v>
      </c>
      <c r="D65">
        <f t="shared" si="2"/>
        <v>0.341571660625872</v>
      </c>
      <c r="F65">
        <f t="shared" si="3"/>
        <v>879.252486160984</v>
      </c>
    </row>
    <row r="66" spans="2:6">
      <c r="B66">
        <v>0.643564356435644</v>
      </c>
      <c r="C66" s="1">
        <v>880</v>
      </c>
      <c r="D66">
        <f t="shared" si="2"/>
        <v>0.368002611239333</v>
      </c>
      <c r="F66">
        <f t="shared" si="3"/>
        <v>881.330342193505</v>
      </c>
    </row>
    <row r="67" spans="2:6">
      <c r="B67">
        <v>0.653465346534653</v>
      </c>
      <c r="C67" s="1">
        <v>880</v>
      </c>
      <c r="D67">
        <f t="shared" ref="D67:D101" si="4">NORMSINV(B67)</f>
        <v>0.39469322015939</v>
      </c>
      <c r="F67">
        <f t="shared" ref="F67:F101" si="5">$H$4*NORMSINV(B67)+$H$2</f>
        <v>883.428611134613</v>
      </c>
    </row>
    <row r="68" spans="2:6">
      <c r="B68">
        <v>0.663366336633663</v>
      </c>
      <c r="C68" s="1">
        <v>880</v>
      </c>
      <c r="D68">
        <f t="shared" si="4"/>
        <v>0.421668052019529</v>
      </c>
      <c r="F68">
        <f t="shared" si="5"/>
        <v>885.549224120749</v>
      </c>
    </row>
    <row r="69" spans="2:6">
      <c r="B69">
        <v>0.673267326732673</v>
      </c>
      <c r="C69" s="1">
        <v>880</v>
      </c>
      <c r="D69">
        <f t="shared" si="4"/>
        <v>0.448953298361998</v>
      </c>
      <c r="F69">
        <f t="shared" si="5"/>
        <v>887.694240186975</v>
      </c>
    </row>
    <row r="70" spans="2:6">
      <c r="B70">
        <v>0.683168316831683</v>
      </c>
      <c r="C70" s="1">
        <v>880</v>
      </c>
      <c r="D70">
        <f t="shared" si="4"/>
        <v>0.476576997588235</v>
      </c>
      <c r="F70">
        <f t="shared" si="5"/>
        <v>889.865863558272</v>
      </c>
    </row>
    <row r="71" spans="2:6">
      <c r="B71">
        <v>0.693069306930693</v>
      </c>
      <c r="C71" s="1">
        <v>880</v>
      </c>
      <c r="D71">
        <f t="shared" si="4"/>
        <v>0.504569286898185</v>
      </c>
      <c r="F71">
        <f t="shared" si="5"/>
        <v>892.066463455618</v>
      </c>
    </row>
    <row r="72" spans="2:6">
      <c r="B72">
        <v>0.702970297029703</v>
      </c>
      <c r="C72" s="1">
        <v>880</v>
      </c>
      <c r="D72">
        <f t="shared" si="4"/>
        <v>0.532962692534297</v>
      </c>
      <c r="F72">
        <f t="shared" si="5"/>
        <v>894.298596913382</v>
      </c>
    </row>
    <row r="73" spans="2:6">
      <c r="B73">
        <v>0.712871287128713</v>
      </c>
      <c r="C73" s="1">
        <v>880</v>
      </c>
      <c r="D73">
        <f t="shared" si="4"/>
        <v>0.561792466099252</v>
      </c>
      <c r="F73">
        <f t="shared" si="5"/>
        <v>896.565035218769</v>
      </c>
    </row>
    <row r="74" spans="2:6">
      <c r="B74">
        <v>0.722772277227723</v>
      </c>
      <c r="C74" s="1">
        <v>890</v>
      </c>
      <c r="D74">
        <f t="shared" si="4"/>
        <v>0.591096976572806</v>
      </c>
      <c r="F74">
        <f t="shared" si="5"/>
        <v>898.868794730034</v>
      </c>
    </row>
    <row r="75" spans="2:6">
      <c r="B75">
        <v>0.732673267326733</v>
      </c>
      <c r="C75" s="1">
        <v>890</v>
      </c>
      <c r="D75">
        <f t="shared" si="4"/>
        <v>0.620918170042297</v>
      </c>
      <c r="F75">
        <f t="shared" si="5"/>
        <v>901.213173017965</v>
      </c>
    </row>
    <row r="76" spans="2:6">
      <c r="B76">
        <v>0.742574257425743</v>
      </c>
      <c r="C76" s="1">
        <v>890</v>
      </c>
      <c r="D76">
        <f t="shared" si="4"/>
        <v>0.651302112261565</v>
      </c>
      <c r="F76">
        <f t="shared" si="5"/>
        <v>903.601791518879</v>
      </c>
    </row>
    <row r="77" spans="2:6">
      <c r="B77">
        <v>0.752475247524752</v>
      </c>
      <c r="C77" s="1">
        <v>900</v>
      </c>
      <c r="D77">
        <f t="shared" si="4"/>
        <v>0.682299633211386</v>
      </c>
      <c r="F77">
        <f t="shared" si="5"/>
        <v>906.038646206428</v>
      </c>
    </row>
    <row r="78" spans="2:6">
      <c r="B78">
        <v>0.762376237623762</v>
      </c>
      <c r="C78" s="1">
        <v>900</v>
      </c>
      <c r="D78">
        <f t="shared" si="4"/>
        <v>0.713967098197977</v>
      </c>
      <c r="F78">
        <f t="shared" si="5"/>
        <v>908.528168211115</v>
      </c>
    </row>
    <row r="79" spans="2:6">
      <c r="B79">
        <v>0.772277227722772</v>
      </c>
      <c r="C79" s="1">
        <v>910</v>
      </c>
      <c r="D79">
        <f t="shared" si="4"/>
        <v>0.746367337187045</v>
      </c>
      <c r="F79">
        <f t="shared" si="5"/>
        <v>911.075296879437</v>
      </c>
    </row>
    <row r="80" spans="2:6">
      <c r="B80">
        <v>0.782178217821782</v>
      </c>
      <c r="C80" s="1">
        <v>910</v>
      </c>
      <c r="D80">
        <f t="shared" si="4"/>
        <v>0.779570773738483</v>
      </c>
      <c r="F80">
        <f t="shared" si="5"/>
        <v>913.685568524517</v>
      </c>
    </row>
    <row r="81" spans="2:6">
      <c r="B81">
        <v>0.792079207920792</v>
      </c>
      <c r="C81" s="1">
        <v>920</v>
      </c>
      <c r="D81">
        <f t="shared" si="4"/>
        <v>0.813656808115194</v>
      </c>
      <c r="F81">
        <f t="shared" si="5"/>
        <v>916.36522515852</v>
      </c>
    </row>
    <row r="82" spans="2:6">
      <c r="B82">
        <v>0.801980198019802</v>
      </c>
      <c r="C82" s="1">
        <v>930</v>
      </c>
      <c r="D82">
        <f t="shared" si="4"/>
        <v>0.848715527422145</v>
      </c>
      <c r="F82">
        <f t="shared" si="5"/>
        <v>919.121348934382</v>
      </c>
    </row>
    <row r="83" spans="2:6">
      <c r="B83">
        <v>0.811881188118812</v>
      </c>
      <c r="C83" s="1">
        <v>930</v>
      </c>
      <c r="D83">
        <f t="shared" si="4"/>
        <v>0.884849841298244</v>
      </c>
      <c r="F83">
        <f t="shared" si="5"/>
        <v>921.962030042167</v>
      </c>
    </row>
    <row r="84" spans="2:6">
      <c r="B84">
        <v>0.821782178217822</v>
      </c>
      <c r="C84" s="1">
        <v>940</v>
      </c>
      <c r="D84">
        <f t="shared" si="4"/>
        <v>0.922178178277587</v>
      </c>
      <c r="F84">
        <f t="shared" si="5"/>
        <v>924.896578682162</v>
      </c>
    </row>
    <row r="85" spans="2:6">
      <c r="B85">
        <v>0.831683168316832</v>
      </c>
      <c r="C85" s="1">
        <v>940</v>
      </c>
      <c r="D85">
        <f t="shared" si="4"/>
        <v>0.960837931003162</v>
      </c>
      <c r="F85">
        <f t="shared" si="5"/>
        <v>927.935795908639</v>
      </c>
    </row>
    <row r="86" spans="2:6">
      <c r="B86">
        <v>0.841584158415842</v>
      </c>
      <c r="C86" s="1">
        <v>940</v>
      </c>
      <c r="D86">
        <f t="shared" si="4"/>
        <v>1.00098991688188</v>
      </c>
      <c r="F86">
        <f t="shared" si="5"/>
        <v>931.092324302033</v>
      </c>
    </row>
    <row r="87" spans="2:6">
      <c r="B87">
        <v>0.851485148514851</v>
      </c>
      <c r="C87" s="1">
        <v>950</v>
      </c>
      <c r="D87">
        <f t="shared" si="4"/>
        <v>1.04282423903843</v>
      </c>
      <c r="F87">
        <f t="shared" si="5"/>
        <v>934.381108724911</v>
      </c>
    </row>
    <row r="88" spans="2:6">
      <c r="B88">
        <v>0.861386138613861</v>
      </c>
      <c r="C88" s="1">
        <v>950</v>
      </c>
      <c r="D88">
        <f t="shared" si="4"/>
        <v>1.08656811498607</v>
      </c>
      <c r="F88">
        <f t="shared" si="5"/>
        <v>937.820011769032</v>
      </c>
    </row>
    <row r="89" spans="2:6">
      <c r="B89">
        <v>0.871287128712871</v>
      </c>
      <c r="C89" s="1">
        <v>950</v>
      </c>
      <c r="D89">
        <f t="shared" si="4"/>
        <v>1.13249652961896</v>
      </c>
      <c r="F89">
        <f t="shared" si="5"/>
        <v>941.43065123504</v>
      </c>
    </row>
    <row r="90" spans="2:6">
      <c r="B90">
        <v>0.881188118811881</v>
      </c>
      <c r="C90" s="1">
        <v>960</v>
      </c>
      <c r="D90">
        <f t="shared" si="4"/>
        <v>1.18094704079664</v>
      </c>
      <c r="F90">
        <f t="shared" si="5"/>
        <v>945.23956406612</v>
      </c>
    </row>
    <row r="91" spans="2:6">
      <c r="B91">
        <v>0.891089108910891</v>
      </c>
      <c r="C91" s="1">
        <v>960</v>
      </c>
      <c r="D91">
        <f t="shared" si="4"/>
        <v>1.23234086111175</v>
      </c>
      <c r="F91">
        <f t="shared" si="5"/>
        <v>949.27986368068</v>
      </c>
    </row>
    <row r="92" spans="2:6">
      <c r="B92">
        <v>0.900990099009901</v>
      </c>
      <c r="C92" s="1">
        <v>960</v>
      </c>
      <c r="D92">
        <f t="shared" si="4"/>
        <v>1.28721373281733</v>
      </c>
      <c r="F92">
        <f t="shared" si="5"/>
        <v>953.593667189401</v>
      </c>
    </row>
    <row r="93" spans="2:6">
      <c r="B93">
        <v>0.910891089108911</v>
      </c>
      <c r="C93" s="1">
        <v>960</v>
      </c>
      <c r="D93">
        <f t="shared" si="4"/>
        <v>1.34626266523192</v>
      </c>
      <c r="F93">
        <f t="shared" si="5"/>
        <v>958.235769633083</v>
      </c>
    </row>
    <row r="94" spans="2:6">
      <c r="B94">
        <v>0.920792079207921</v>
      </c>
      <c r="C94" s="1">
        <v>970</v>
      </c>
      <c r="D94">
        <f t="shared" si="4"/>
        <v>1.41041953133824</v>
      </c>
      <c r="F94">
        <f t="shared" si="5"/>
        <v>963.279429742634</v>
      </c>
    </row>
    <row r="95" spans="2:6">
      <c r="B95">
        <v>0.930693069306931</v>
      </c>
      <c r="C95" s="1">
        <v>980</v>
      </c>
      <c r="D95">
        <f t="shared" si="4"/>
        <v>1.48097265136818</v>
      </c>
      <c r="F95">
        <f t="shared" si="5"/>
        <v>968.82592817212</v>
      </c>
    </row>
    <row r="96" spans="2:6">
      <c r="B96">
        <v>0.940594059405941</v>
      </c>
      <c r="C96" s="1">
        <v>980</v>
      </c>
      <c r="D96">
        <f t="shared" si="4"/>
        <v>1.55977999210326</v>
      </c>
      <c r="F96">
        <f t="shared" si="5"/>
        <v>975.021328055691</v>
      </c>
    </row>
    <row r="97" spans="2:6">
      <c r="B97">
        <v>0.95049504950495</v>
      </c>
      <c r="C97" s="1">
        <v>980</v>
      </c>
      <c r="D97">
        <f t="shared" si="4"/>
        <v>1.64967267935347</v>
      </c>
      <c r="F97">
        <f t="shared" si="5"/>
        <v>982.088196940355</v>
      </c>
    </row>
    <row r="98" spans="2:6">
      <c r="B98">
        <v>0.96039603960396</v>
      </c>
      <c r="C98" s="1">
        <v>1000</v>
      </c>
      <c r="D98">
        <f t="shared" si="4"/>
        <v>1.75530050130824</v>
      </c>
      <c r="F98">
        <f t="shared" si="5"/>
        <v>990.392075611255</v>
      </c>
    </row>
    <row r="99" spans="2:6">
      <c r="B99">
        <v>0.97029702970297</v>
      </c>
      <c r="C99" s="1">
        <v>1000</v>
      </c>
      <c r="D99">
        <f t="shared" si="4"/>
        <v>1.88517703243204</v>
      </c>
      <c r="F99">
        <f t="shared" si="5"/>
        <v>1000.60225448923</v>
      </c>
    </row>
    <row r="100" spans="2:6">
      <c r="B100">
        <v>0.98019801980198</v>
      </c>
      <c r="C100" s="1">
        <v>1000</v>
      </c>
      <c r="D100">
        <f t="shared" si="4"/>
        <v>2.05785598059545</v>
      </c>
      <c r="F100">
        <f t="shared" si="5"/>
        <v>1014.17732408768</v>
      </c>
    </row>
    <row r="101" spans="2:6">
      <c r="B101">
        <v>0.99009900990099</v>
      </c>
      <c r="C101" s="1">
        <v>1070</v>
      </c>
      <c r="D101">
        <f t="shared" si="4"/>
        <v>2.33007892278791</v>
      </c>
      <c r="F101">
        <f t="shared" si="5"/>
        <v>1035.57799525147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ouyangshx</cp:lastModifiedBy>
  <dcterms:created xsi:type="dcterms:W3CDTF">2020-12-14T17:41:00Z</dcterms:created>
  <dcterms:modified xsi:type="dcterms:W3CDTF">2023-12-04T02:55:57Z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7F6355A0C2C8458DA81AD350B37512C4</vt:lpwstr>
  </property>
</Properties>
</file>