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Programozás\Webprogramozás\Beadandó\egyebek\"/>
    </mc:Choice>
  </mc:AlternateContent>
  <bookViews>
    <workbookView xWindow="-120" yWindow="-120" windowWidth="29040" windowHeight="15840" activeTab="1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<sst xmlns="http://schemas.openxmlformats.org/spreadsheetml/2006/main" count="110" uniqueCount="79">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</sst>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zoomScaleNormal="100" workbookViewId="0">
      <selection activeCell="B6" sqref="B6:H6"/>
    </sheetView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83" t="s">
        <v>45</v>
      </c>
      <c r="C1" s="84"/>
      <c r="D1" s="84"/>
      <c r="E1" s="84"/>
      <c r="F1" s="84"/>
      <c r="G1" s="84"/>
      <c r="H1" s="84"/>
      <c r="I1" s="31"/>
      <c r="J1" s="31"/>
    </row>
    <row r="2" spans="1:10" ht="23.5" x14ac:dyDescent="0.55000000000000004">
      <c r="A2" s="31"/>
      <c r="B2" s="34" t="s">
        <v>0</v>
      </c>
      <c r="C2" s="88"/>
      <c r="D2" s="89"/>
      <c r="E2" s="89"/>
      <c r="F2" s="89"/>
      <c r="G2" s="89"/>
      <c r="H2" s="89"/>
      <c r="I2" s="31"/>
      <c r="J2" s="31"/>
    </row>
    <row r="3" spans="1:10" ht="23.5" x14ac:dyDescent="0.55000000000000004">
      <c r="A3" s="31"/>
      <c r="B3" s="34" t="s">
        <v>1</v>
      </c>
      <c r="C3" s="90"/>
      <c r="D3" s="89"/>
      <c r="E3" s="89"/>
      <c r="F3" s="89"/>
      <c r="G3" s="89"/>
      <c r="H3" s="89"/>
      <c r="I3" s="31"/>
      <c r="J3" s="31"/>
    </row>
    <row r="4" spans="1:10" ht="22.5" x14ac:dyDescent="0.45">
      <c r="A4" s="31"/>
      <c r="B4" s="34" t="s">
        <v>3</v>
      </c>
      <c r="C4" s="88"/>
      <c r="D4" s="92"/>
      <c r="E4" s="92"/>
      <c r="F4" s="92"/>
      <c r="G4" s="92"/>
      <c r="H4" s="93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3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1" t="s">
        <v>30</v>
      </c>
      <c r="C10" s="82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35">
      <c r="A11" s="31"/>
      <c r="B11" s="85" t="s">
        <v>36</v>
      </c>
      <c r="C11" s="86"/>
      <c r="D11" s="79">
        <v>20</v>
      </c>
      <c r="E11" s="31"/>
      <c r="F11" s="99"/>
      <c r="G11" s="99"/>
      <c r="H11" s="99"/>
      <c r="I11" s="31"/>
      <c r="J11" s="31"/>
    </row>
    <row r="12" spans="1:10" x14ac:dyDescent="0.35">
      <c r="A12" s="31"/>
      <c r="B12" s="81" t="s">
        <v>58</v>
      </c>
      <c r="C12" s="82"/>
      <c r="D12" s="78">
        <v>20</v>
      </c>
      <c r="E12" s="31"/>
      <c r="F12" s="99"/>
      <c r="G12" s="99"/>
      <c r="H12" s="99"/>
      <c r="I12" s="31"/>
      <c r="J12" s="31"/>
    </row>
    <row r="13" spans="1:10" x14ac:dyDescent="0.35">
      <c r="A13" s="31"/>
      <c r="B13" s="81" t="s">
        <v>59</v>
      </c>
      <c r="C13" s="82"/>
      <c r="D13" s="78">
        <v>40</v>
      </c>
      <c r="E13" s="31"/>
      <c r="F13" s="99"/>
      <c r="G13" s="99"/>
      <c r="H13" s="99"/>
      <c r="I13" s="31"/>
      <c r="J13" s="31"/>
    </row>
    <row r="14" spans="1:10" x14ac:dyDescent="0.3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1" t="s">
        <v>39</v>
      </c>
      <c r="C16" s="82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1" t="s">
        <v>32</v>
      </c>
      <c r="C17" s="82"/>
      <c r="D17" s="33">
        <f>SUM(Irányelvek!H2:H39)</f>
        <v>77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3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35">
      <c r="A19" s="31"/>
      <c r="B19" s="81" t="s">
        <v>61</v>
      </c>
      <c r="C19" s="82"/>
      <c r="D19" s="80">
        <v>40</v>
      </c>
      <c r="E19" s="31"/>
      <c r="F19" s="97"/>
      <c r="G19" s="97"/>
      <c r="H19" s="97"/>
      <c r="I19" s="31"/>
      <c r="J19" s="31"/>
    </row>
    <row r="20" spans="1:10" x14ac:dyDescent="0.35">
      <c r="A20" s="31"/>
      <c r="B20" s="81" t="s">
        <v>62</v>
      </c>
      <c r="C20" s="82"/>
      <c r="D20" s="33">
        <f>SUM(D17:D19)</f>
        <v>137</v>
      </c>
      <c r="E20" s="31"/>
      <c r="F20" s="87" t="str">
        <f>CONCATENATE("Az önértékelés alapján ",VLOOKUP(D20,Ponthatárok!$C$3:$D$7,2,TRUE), "  érdemjegyet kapnál rá.")</f>
        <v>Az önértékelés alapján Jeles (5)  érdemjegyet kapnál rá.</v>
      </c>
      <c r="G20" s="87"/>
      <c r="H20" s="87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F17:H19"/>
    <mergeCell ref="F10:H14"/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1</v>
      </c>
      <c r="E32" s="17" t="b">
        <v>1</v>
      </c>
      <c r="F32" s="2"/>
      <c r="G32" s="2">
        <v>1</v>
      </c>
      <c r="H32" s="13">
        <f t="shared" si="0"/>
        <v>1</v>
      </c>
      <c r="I32" s="14">
        <f t="shared" si="1"/>
        <v>1</v>
      </c>
      <c r="J32" s="42">
        <f t="shared" si="2"/>
        <v>0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2025-05-06T13:38:09Z</dcterms:modified>
</cp:coreProperties>
</file>