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705" yWindow="300" windowWidth="19485" windowHeight="11760" tabRatio="500"/>
  </bookViews>
  <sheets>
    <sheet name="Sheet1" sheetId="1" r:id="rId1"/>
  </sheets>
  <definedNames>
    <definedName name="solver_adj" localSheetId="0" hidden="1">Sheet1!$B$28:$B$43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Sheet1!$B$28:$B$43</definedName>
    <definedName name="solver_lhs2" localSheetId="0" hidden="1">Sheet1!$B$49</definedName>
    <definedName name="solver_lhs3" localSheetId="0" hidden="1">Sheet1!$B$50</definedName>
    <definedName name="solver_lin" localSheetId="0" hidden="1">1</definedName>
    <definedName name="solver_neg" localSheetId="0" hidden="1">1</definedName>
    <definedName name="solver_num" localSheetId="0" hidden="1">3</definedName>
    <definedName name="solver_nwt" localSheetId="0" hidden="1">1</definedName>
    <definedName name="solver_opt" localSheetId="0" hidden="1">Sheet1!$B$45</definedName>
    <definedName name="solver_pre" localSheetId="0" hidden="1">0.000001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hs1" localSheetId="0" hidden="1">二进制</definedName>
    <definedName name="solver_rhs2" localSheetId="0" hidden="1">Sheet1!$D$49</definedName>
    <definedName name="solver_rhs3" localSheetId="0" hidden="1">Sheet1!$D$50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/>
  <c r="B49"/>
  <c r="B45"/>
  <c r="B24"/>
  <c r="H5"/>
  <c r="H6"/>
  <c r="H7"/>
  <c r="H8"/>
  <c r="H9"/>
  <c r="H10"/>
  <c r="H11"/>
  <c r="H12"/>
  <c r="H13"/>
  <c r="H14"/>
  <c r="H15"/>
  <c r="H16"/>
  <c r="H17"/>
  <c r="H18"/>
  <c r="H19"/>
  <c r="H4"/>
</calcChain>
</file>

<file path=xl/sharedStrings.xml><?xml version="1.0" encoding="utf-8"?>
<sst xmlns="http://schemas.openxmlformats.org/spreadsheetml/2006/main" count="54" uniqueCount="26">
  <si>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</si>
  <si>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</si>
  <si>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</si>
  <si>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</si>
  <si>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</si>
  <si>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</si>
  <si>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</si>
  <si>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</si>
  <si>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</si>
  <si>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</si>
  <si>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</si>
  <si>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</si>
  <si>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</si>
  <si>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budget left</t>
    <phoneticPr fontId="2" type="noConversion"/>
  </si>
  <si>
    <t>decision variables</t>
  </si>
  <si>
    <t>whether or not a hotel is selected</t>
  </si>
  <si>
    <t>objective</t>
    <phoneticPr fontId="2" type="noConversion"/>
  </si>
  <si>
    <t>Profitability = 39.05 - 5.41*(State Population per Inn) + 5.86*(Price of the Inn) - 3.09*(Square Root of the Median Income of the Area) + 1.75*(College Students in the Area)</t>
    <phoneticPr fontId="2" type="noConversion"/>
  </si>
  <si>
    <t>Profitability</t>
    <phoneticPr fontId="2" type="noConversion"/>
  </si>
  <si>
    <t>constraints</t>
  </si>
  <si>
    <t>the total cost limit</t>
    <phoneticPr fontId="2" type="noConversion"/>
  </si>
  <si>
    <t>LHS</t>
    <phoneticPr fontId="2" type="noConversion"/>
  </si>
  <si>
    <t>sign</t>
    <phoneticPr fontId="2" type="noConversion"/>
  </si>
  <si>
    <t>RHS</t>
    <phoneticPr fontId="2" type="noConversion"/>
  </si>
  <si>
    <t>&lt;=</t>
    <phoneticPr fontId="2" type="noConversion"/>
  </si>
  <si>
    <t>the # limit in South Lake Tahoe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</si>
</sst>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&quot;$&quot;#,##0.00_);[Red]\(&quot;$&quot;#,##0.00\)"/>
    <numFmt numFmtId="181" formatCode="#,##0.00_);[Red]\(#,##0.00\)"/>
  </numFmts>
  <fonts count="4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76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76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181" fontId="0" fillId="0" borderId="0" xfId="0" applyNumberFormat="1"/>
    <xf numFmtId="0" fontId="3" fillId="0" borderId="0" xfId="0" applyFont="1"/>
    <xf numFmtId="0" fontId="0" fillId="0" borderId="4" xfId="0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9" xfId="0" applyFont="1" applyBorder="1" applyAlignment="1">
      <alignment horizontal="right" vertical="center" wrapText="1"/>
    </xf>
    <xf numFmtId="0" fontId="0" fillId="0" borderId="9" xfId="0" applyFont="1" applyFill="1" applyBorder="1" applyAlignment="1">
      <alignment horizontal="right" vertical="center" wrapText="1"/>
    </xf>
    <xf numFmtId="0" fontId="0" fillId="2" borderId="9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right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ill="1"/>
    <xf numFmtId="0" fontId="3" fillId="0" borderId="0" xfId="0" applyFont="1" applyAlignment="1">
      <alignment wrapText="1"/>
    </xf>
    <xf numFmtId="0" fontId="0" fillId="0" borderId="9" xfId="0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3" fillId="0" borderId="9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19" workbookViewId="0">
      <selection activeCell="D38" sqref="D38"/>
    </sheetView>
  </sheetViews>
  <sheetFormatPr defaultColWidth="11" defaultRowHeight="14.25"/>
  <cols>
    <col min="1" max="1" width="13.125" customWidth="1"/>
    <col min="2" max="2" width="30.5" customWidth="1"/>
    <col min="3" max="3" width="31.875" customWidth="1"/>
    <col min="4" max="4" width="19.125" customWidth="1"/>
    <col min="5" max="5" width="25" customWidth="1"/>
    <col min="6" max="7" width="19.875" customWidth="1"/>
  </cols>
  <sheetData>
    <row r="1" spans="1:8">
      <c r="A1" s="2" t="s">
        <v>0</v>
      </c>
      <c r="B1" s="1"/>
      <c r="C1" s="1"/>
      <c r="D1" s="1"/>
      <c r="E1" s="1"/>
      <c r="F1" s="1"/>
      <c r="G1" s="1"/>
    </row>
    <row r="2" spans="1:8" ht="15" thickBot="1">
      <c r="A2" s="1"/>
      <c r="B2" s="1"/>
      <c r="C2" s="1"/>
      <c r="D2" s="1"/>
      <c r="E2" s="1"/>
      <c r="F2" s="1"/>
      <c r="G2" s="1"/>
    </row>
    <row r="3" spans="1:8" ht="43.5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23" t="s">
        <v>18</v>
      </c>
    </row>
    <row r="4" spans="1:8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39.05-5.41*G4+5.86*D4-3.09*E4+1.75*F4</f>
        <v>44.242368789693991</v>
      </c>
    </row>
    <row r="5" spans="1:8" s="28" customFormat="1">
      <c r="A5" s="18">
        <v>2</v>
      </c>
      <c r="B5" s="24" t="s">
        <v>9</v>
      </c>
      <c r="C5" s="25">
        <v>10000000</v>
      </c>
      <c r="D5" s="26">
        <v>1.699076193</v>
      </c>
      <c r="E5" s="26">
        <v>-0.40819856339999999</v>
      </c>
      <c r="F5" s="26">
        <v>0.31166914750000002</v>
      </c>
      <c r="G5" s="27">
        <v>-0.47427934350000001</v>
      </c>
      <c r="H5" s="28">
        <f t="shared" ref="H5:H19" si="0">39.05-5.41*G5+5.86*D5-3.09*E5+1.75*F5</f>
        <v>53.379192308345999</v>
      </c>
    </row>
    <row r="6" spans="1:8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</row>
    <row r="7" spans="1:8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</row>
    <row r="8" spans="1:8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</row>
    <row r="9" spans="1:8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</row>
    <row r="10" spans="1:8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</row>
    <row r="11" spans="1:8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</row>
    <row r="12" spans="1:8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</row>
    <row r="13" spans="1:8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</row>
    <row r="14" spans="1:8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</row>
    <row r="15" spans="1:8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</row>
    <row r="16" spans="1:8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</row>
    <row r="17" spans="1:8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</row>
    <row r="18" spans="1:8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</row>
    <row r="19" spans="1:8" ht="15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</row>
    <row r="21" spans="1:8">
      <c r="A21" t="s">
        <v>17</v>
      </c>
    </row>
    <row r="24" spans="1:8">
      <c r="A24" t="s">
        <v>13</v>
      </c>
      <c r="B24" s="16">
        <f>10000000-C5</f>
        <v>0</v>
      </c>
    </row>
    <row r="26" spans="1:8">
      <c r="A26" s="17" t="s">
        <v>14</v>
      </c>
    </row>
    <row r="27" spans="1:8">
      <c r="A27" s="19"/>
      <c r="B27" s="19" t="s">
        <v>15</v>
      </c>
    </row>
    <row r="28" spans="1:8">
      <c r="A28" s="20">
        <v>1</v>
      </c>
      <c r="B28" s="22">
        <v>1</v>
      </c>
      <c r="C28" s="7" t="s">
        <v>8</v>
      </c>
    </row>
    <row r="29" spans="1:8">
      <c r="A29" s="21">
        <v>2</v>
      </c>
      <c r="B29" s="22">
        <v>0</v>
      </c>
      <c r="C29" s="24" t="s">
        <v>9</v>
      </c>
    </row>
    <row r="30" spans="1:8">
      <c r="A30" s="20">
        <v>3</v>
      </c>
      <c r="B30" s="22">
        <v>0</v>
      </c>
      <c r="C30" s="7" t="s">
        <v>9</v>
      </c>
    </row>
    <row r="31" spans="1:8">
      <c r="A31" s="20">
        <v>4</v>
      </c>
      <c r="B31" s="22">
        <v>0</v>
      </c>
      <c r="C31" s="7" t="s">
        <v>9</v>
      </c>
    </row>
    <row r="32" spans="1:8">
      <c r="A32" s="20">
        <v>5</v>
      </c>
      <c r="B32" s="22">
        <v>1</v>
      </c>
      <c r="C32" s="7" t="s">
        <v>9</v>
      </c>
    </row>
    <row r="33" spans="1:4">
      <c r="A33" s="20">
        <v>6</v>
      </c>
      <c r="B33" s="22">
        <v>0</v>
      </c>
      <c r="C33" s="7" t="s">
        <v>10</v>
      </c>
    </row>
    <row r="34" spans="1:4">
      <c r="A34" s="20">
        <v>7</v>
      </c>
      <c r="B34" s="22">
        <v>1</v>
      </c>
      <c r="C34" s="7" t="s">
        <v>11</v>
      </c>
    </row>
    <row r="35" spans="1:4">
      <c r="A35" s="20">
        <v>8</v>
      </c>
      <c r="B35" s="22">
        <v>1</v>
      </c>
      <c r="C35" s="7" t="s">
        <v>11</v>
      </c>
    </row>
    <row r="36" spans="1:4">
      <c r="A36" s="20">
        <v>9</v>
      </c>
      <c r="B36" s="22">
        <v>0</v>
      </c>
      <c r="C36" s="7" t="s">
        <v>11</v>
      </c>
    </row>
    <row r="37" spans="1:4">
      <c r="A37" s="20">
        <v>10</v>
      </c>
      <c r="B37" s="22">
        <v>1</v>
      </c>
      <c r="C37" s="7" t="s">
        <v>12</v>
      </c>
    </row>
    <row r="38" spans="1:4">
      <c r="A38" s="20">
        <v>11</v>
      </c>
      <c r="B38" s="22">
        <v>1</v>
      </c>
      <c r="C38" s="7" t="s">
        <v>12</v>
      </c>
    </row>
    <row r="39" spans="1:4">
      <c r="A39" s="20">
        <v>12</v>
      </c>
      <c r="B39" s="22">
        <v>0</v>
      </c>
      <c r="C39" s="7" t="s">
        <v>12</v>
      </c>
    </row>
    <row r="40" spans="1:4">
      <c r="A40" s="20">
        <v>13</v>
      </c>
      <c r="B40" s="22">
        <v>0</v>
      </c>
      <c r="C40" s="7" t="s">
        <v>12</v>
      </c>
    </row>
    <row r="41" spans="1:4">
      <c r="A41" s="20">
        <v>14</v>
      </c>
      <c r="B41" s="22">
        <v>-9.3223206935254362E-12</v>
      </c>
      <c r="C41" s="7" t="s">
        <v>12</v>
      </c>
    </row>
    <row r="42" spans="1:4">
      <c r="A42" s="20">
        <v>15</v>
      </c>
      <c r="B42" s="22">
        <v>0</v>
      </c>
      <c r="C42" s="7" t="s">
        <v>12</v>
      </c>
    </row>
    <row r="43" spans="1:4" ht="15" thickBot="1">
      <c r="A43" s="20">
        <v>16</v>
      </c>
      <c r="B43" s="22">
        <v>0</v>
      </c>
      <c r="C43" s="10" t="s">
        <v>12</v>
      </c>
    </row>
    <row r="45" spans="1:4">
      <c r="A45" s="17" t="s">
        <v>16</v>
      </c>
      <c r="B45" s="29">
        <f>SUMPRODUCT(B28:B43,H4:H19)</f>
        <v>205.70090440340107</v>
      </c>
    </row>
    <row r="47" spans="1:4">
      <c r="A47" s="17" t="s">
        <v>19</v>
      </c>
    </row>
    <row r="48" spans="1:4">
      <c r="B48" s="31" t="s">
        <v>21</v>
      </c>
      <c r="C48" s="31" t="s">
        <v>22</v>
      </c>
      <c r="D48" s="31" t="s">
        <v>23</v>
      </c>
    </row>
    <row r="49" spans="1:4" ht="28.5">
      <c r="A49" s="30" t="s">
        <v>20</v>
      </c>
      <c r="B49" s="33">
        <f>SUMPRODUCT(B28:B43,C4:C19)</f>
        <v>9724999.9999650419</v>
      </c>
      <c r="C49" s="33" t="s">
        <v>24</v>
      </c>
      <c r="D49" s="33">
        <v>10000000</v>
      </c>
    </row>
    <row r="50" spans="1:4" ht="57">
      <c r="A50" s="34" t="s">
        <v>25</v>
      </c>
      <c r="B50" s="32">
        <f>SUM(B37:B43)</f>
        <v>1.9999999999906777</v>
      </c>
      <c r="C50" s="32" t="s">
        <v>24</v>
      </c>
      <c r="D50" s="32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user</cp:lastModifiedBy>
  <dcterms:created xsi:type="dcterms:W3CDTF">2014-01-19T14:37:26Z</dcterms:created>
  <dcterms:modified xsi:type="dcterms:W3CDTF">2015-05-12T02:45:20Z</dcterms:modified>
</cp:coreProperties>
</file>