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<sst xmlns="http://schemas.openxmlformats.org/spreadsheetml/2006/main" count="44" uniqueCount="26">
  <si>
    <t>Grupo XX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</si>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</sst>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&quot;:&quot;mm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Calibri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3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left/>
      <right/>
      <top/>
      <bottom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2" numFmtId="20" xfId="0" applyAlignment="1" applyBorder="1" applyFont="1" applyNumberFormat="1">
      <alignment horizontal="center" readingOrder="0" shrinkToFit="0" vertical="bottom" wrapText="0"/>
    </xf>
    <xf borderId="0" fillId="0" fontId="2" numFmtId="20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4" fillId="4" fontId="2" numFmtId="164" xfId="0" applyAlignment="1" applyBorder="1" applyFill="1" applyFont="1" applyNumberFormat="1">
      <alignment horizontal="center" shrinkToFit="0" vertical="bottom" wrapText="0"/>
    </xf>
    <xf borderId="14" fillId="3" fontId="2" numFmtId="164" xfId="0" applyAlignment="1" applyBorder="1" applyFont="1" applyNumberFormat="1">
      <alignment horizontal="center" shrinkToFit="0" vertical="bottom" wrapText="0"/>
    </xf>
    <xf borderId="15" fillId="2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0" fillId="0" fontId="2" numFmtId="46" xfId="0" applyAlignment="1" applyFont="1" applyNumberFormat="1">
      <alignment horizontal="center" readingOrder="0" shrinkToFit="0" vertical="bottom" wrapText="0"/>
    </xf>
    <xf borderId="16" fillId="2" fontId="2" numFmtId="0" xfId="0" applyAlignment="1" applyBorder="1" applyFont="1">
      <alignment shrinkToFit="0" vertical="bottom" wrapText="0"/>
    </xf>
    <xf borderId="0" fillId="0" fontId="4" numFmtId="2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17" fillId="0" fontId="2" numFmtId="20" xfId="0" applyAlignment="1" applyBorder="1" applyFont="1" applyNumberFormat="1">
      <alignment horizontal="center" readingOrder="0" shrinkToFit="0" vertical="bottom" wrapText="0"/>
    </xf>
    <xf borderId="18" fillId="0" fontId="2" numFmtId="20" xfId="0" applyAlignment="1" applyBorder="1" applyFont="1" applyNumberFormat="1">
      <alignment horizontal="center" readingOrder="0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4" fontId="2" numFmtId="164" xfId="0" applyAlignment="1" applyBorder="1" applyFont="1" applyNumberFormat="1">
      <alignment horizontal="center" shrinkToFit="0" vertical="bottom" wrapText="0"/>
    </xf>
    <xf borderId="18" fillId="0" fontId="5" numFmtId="20" xfId="0" applyAlignment="1" applyBorder="1" applyFont="1" applyNumberFormat="1">
      <alignment horizontal="center" readingOrder="0" shrinkToFit="0" vertical="bottom" wrapText="0"/>
    </xf>
    <xf borderId="20" fillId="3" fontId="2" numFmtId="0" xfId="0" applyAlignment="1" applyBorder="1" applyFont="1">
      <alignment shrinkToFit="0" vertical="bottom" wrapText="0"/>
    </xf>
    <xf borderId="20" fillId="4" fontId="2" numFmtId="164" xfId="0" applyAlignment="1" applyBorder="1" applyFont="1" applyNumberFormat="1">
      <alignment horizontal="center" shrinkToFit="0" vertical="bottom" wrapText="0"/>
    </xf>
    <xf borderId="21" fillId="4" fontId="2" numFmtId="164" xfId="0" applyAlignment="1" applyBorder="1" applyFont="1" applyNumberFormat="1">
      <alignment horizontal="center" shrinkToFit="0" vertical="bottom" wrapText="0"/>
    </xf>
    <xf borderId="22" fillId="4" fontId="2" numFmtId="164" xfId="0" applyAlignment="1" applyBorder="1" applyFont="1" applyNumberFormat="1">
      <alignment horizontal="center" shrinkToFit="0" vertical="bottom" wrapText="0"/>
    </xf>
    <xf borderId="10" fillId="3" fontId="2" numFmtId="164" xfId="0" applyAlignment="1" applyBorder="1" applyFont="1" applyNumberFormat="1">
      <alignment horizontal="center" shrinkToFit="0" vertical="bottom" wrapText="0"/>
    </xf>
    <xf borderId="10" fillId="2" fontId="2" numFmtId="164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6" width="6.29"/>
    <col customWidth="1" min="7" max="7" width="7.86"/>
    <col customWidth="1" min="8" max="12" width="6.29"/>
    <col customWidth="1" min="13" max="13" width="8.0"/>
    <col customWidth="1" min="14" max="18" width="6.29"/>
    <col customWidth="1" min="19" max="19" width="8.0"/>
    <col customWidth="1" min="20" max="24" width="6.29"/>
    <col customWidth="1" min="25" max="25" width="8.0"/>
    <col customWidth="1" min="26" max="26" width="11.57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0.05555555555555555</v>
      </c>
      <c r="C3" s="14">
        <v>0.05555555555555555</v>
      </c>
      <c r="D3" s="14">
        <v>0.14583333333333334</v>
      </c>
      <c r="E3" s="14">
        <v>0.041666666666666664</v>
      </c>
      <c r="F3" s="15"/>
      <c r="G3" s="16">
        <f t="shared" ref="G3:G10" si="1">SUM(B3:F3)</f>
        <v>0.2986111111</v>
      </c>
      <c r="H3" s="15"/>
      <c r="I3" s="15"/>
      <c r="J3" s="15"/>
      <c r="K3" s="15"/>
      <c r="L3" s="15"/>
      <c r="M3" s="16">
        <f t="shared" ref="M3:M10" si="2">SUM(H3:L3)</f>
        <v>0</v>
      </c>
      <c r="N3" s="14">
        <v>0.020833333333333332</v>
      </c>
      <c r="O3" s="14">
        <v>0.020833333333333332</v>
      </c>
      <c r="P3" s="14">
        <v>0.041666666666666664</v>
      </c>
      <c r="Q3" s="14">
        <v>0.020833333333333332</v>
      </c>
      <c r="R3" s="14">
        <v>0.020833333333333332</v>
      </c>
      <c r="S3" s="16">
        <f t="shared" ref="S3:S10" si="3">SUM(N3:R3)</f>
        <v>0.125</v>
      </c>
      <c r="T3" s="14">
        <v>0.041666666666666664</v>
      </c>
      <c r="U3" s="14">
        <v>0.041666666666666664</v>
      </c>
      <c r="V3" s="14">
        <v>0.041666666666666664</v>
      </c>
      <c r="W3" s="14">
        <v>0.041666666666666664</v>
      </c>
      <c r="X3" s="14">
        <v>0.041666666666666664</v>
      </c>
      <c r="Y3" s="16">
        <f t="shared" ref="Y3:Y10" si="4">SUM(T3:X3)</f>
        <v>0.2083333333</v>
      </c>
      <c r="Z3" s="17">
        <f t="shared" ref="Z3:Z10" si="5">SUM(Y3,M3,S3,G3)</f>
        <v>0.6319444444</v>
      </c>
    </row>
    <row r="4" ht="13.5" customHeight="1">
      <c r="A4" s="18" t="s">
        <v>13</v>
      </c>
      <c r="B4" s="19"/>
      <c r="C4" s="15"/>
      <c r="D4" s="15"/>
      <c r="E4" s="15"/>
      <c r="F4" s="15"/>
      <c r="G4" s="16">
        <f t="shared" si="1"/>
        <v>0</v>
      </c>
      <c r="H4" s="15"/>
      <c r="I4" s="15"/>
      <c r="J4" s="14">
        <v>0.041666666666666664</v>
      </c>
      <c r="K4" s="14">
        <v>0.125</v>
      </c>
      <c r="L4" s="15"/>
      <c r="M4" s="16">
        <f t="shared" si="2"/>
        <v>0.1666666667</v>
      </c>
      <c r="N4" s="15"/>
      <c r="O4" s="15"/>
      <c r="P4" s="15"/>
      <c r="Q4" s="15"/>
      <c r="R4" s="14"/>
      <c r="S4" s="16">
        <f t="shared" si="3"/>
        <v>0</v>
      </c>
      <c r="T4" s="15"/>
      <c r="U4" s="15"/>
      <c r="V4" s="14">
        <v>0.041666666666666664</v>
      </c>
      <c r="W4" s="15"/>
      <c r="X4" s="14">
        <v>0.08333333333333333</v>
      </c>
      <c r="Y4" s="16">
        <f t="shared" si="4"/>
        <v>0.125</v>
      </c>
      <c r="Z4" s="17">
        <f t="shared" si="5"/>
        <v>0.2916666667</v>
      </c>
    </row>
    <row r="5" ht="13.5" customHeight="1">
      <c r="A5" s="18" t="s">
        <v>14</v>
      </c>
      <c r="B5" s="13">
        <v>0.013888888888888888</v>
      </c>
      <c r="C5" s="15"/>
      <c r="D5" s="15"/>
      <c r="E5" s="14"/>
      <c r="F5" s="15"/>
      <c r="G5" s="16">
        <f t="shared" si="1"/>
        <v>0.01388888889</v>
      </c>
      <c r="H5" s="15"/>
      <c r="I5" s="15"/>
      <c r="J5" s="15"/>
      <c r="K5" s="15"/>
      <c r="L5" s="15"/>
      <c r="M5" s="16">
        <f t="shared" si="2"/>
        <v>0</v>
      </c>
      <c r="N5" s="15"/>
      <c r="O5" s="15"/>
      <c r="P5" s="20"/>
      <c r="Q5" s="15"/>
      <c r="R5" s="15"/>
      <c r="S5" s="16">
        <f t="shared" si="3"/>
        <v>0</v>
      </c>
      <c r="T5" s="15"/>
      <c r="U5" s="15"/>
      <c r="V5" s="15"/>
      <c r="W5" s="14">
        <v>0.08333333333333333</v>
      </c>
      <c r="X5" s="15"/>
      <c r="Y5" s="16">
        <f t="shared" si="4"/>
        <v>0.08333333333</v>
      </c>
      <c r="Z5" s="17">
        <f t="shared" si="5"/>
        <v>0.09722222222</v>
      </c>
    </row>
    <row r="6" ht="13.5" customHeight="1">
      <c r="A6" s="18" t="s">
        <v>15</v>
      </c>
      <c r="B6" s="13">
        <v>0.10416666666666667</v>
      </c>
      <c r="C6" s="15"/>
      <c r="D6" s="14">
        <v>0.08333333333333333</v>
      </c>
      <c r="E6" s="14">
        <v>0.08333333333333333</v>
      </c>
      <c r="F6" s="15"/>
      <c r="G6" s="16">
        <f t="shared" si="1"/>
        <v>0.2708333333</v>
      </c>
      <c r="H6" s="15"/>
      <c r="I6" s="15"/>
      <c r="J6" s="15"/>
      <c r="K6" s="15"/>
      <c r="L6" s="15"/>
      <c r="M6" s="16">
        <f t="shared" si="2"/>
        <v>0</v>
      </c>
      <c r="N6" s="15"/>
      <c r="O6" s="15"/>
      <c r="P6" s="15"/>
      <c r="Q6" s="15"/>
      <c r="R6" s="15"/>
      <c r="S6" s="16">
        <f t="shared" si="3"/>
        <v>0</v>
      </c>
      <c r="T6" s="15"/>
      <c r="U6" s="15"/>
      <c r="V6" s="15"/>
      <c r="W6" s="15"/>
      <c r="X6" s="15"/>
      <c r="Y6" s="16">
        <f t="shared" si="4"/>
        <v>0</v>
      </c>
      <c r="Z6" s="17">
        <f t="shared" si="5"/>
        <v>0.2708333333</v>
      </c>
    </row>
    <row r="7" ht="13.5" customHeight="1">
      <c r="A7" s="18" t="s">
        <v>16</v>
      </c>
      <c r="B7" s="19"/>
      <c r="C7" s="15"/>
      <c r="D7" s="15"/>
      <c r="E7" s="15"/>
      <c r="F7" s="15"/>
      <c r="G7" s="16">
        <f t="shared" si="1"/>
        <v>0</v>
      </c>
      <c r="H7" s="15"/>
      <c r="I7" s="15"/>
      <c r="J7" s="14">
        <v>0.16666666666666666</v>
      </c>
      <c r="K7" s="15"/>
      <c r="L7" s="14">
        <v>0.16666666666666666</v>
      </c>
      <c r="M7" s="16">
        <f t="shared" si="2"/>
        <v>0.3333333333</v>
      </c>
      <c r="N7" s="14">
        <v>0.40625</v>
      </c>
      <c r="O7" s="15"/>
      <c r="P7" s="14">
        <v>0.6666666666666666</v>
      </c>
      <c r="Q7" s="14">
        <v>0.25</v>
      </c>
      <c r="R7" s="14">
        <v>0.3229166666666667</v>
      </c>
      <c r="S7" s="16">
        <f t="shared" si="3"/>
        <v>1.645833333</v>
      </c>
      <c r="T7" s="14">
        <v>0.625</v>
      </c>
      <c r="U7" s="14">
        <v>0.20833333333333334</v>
      </c>
      <c r="V7" s="14">
        <v>0.7083333333333334</v>
      </c>
      <c r="W7" s="15"/>
      <c r="X7" s="14">
        <v>0.6666666666666666</v>
      </c>
      <c r="Y7" s="16">
        <f t="shared" si="4"/>
        <v>2.208333333</v>
      </c>
      <c r="Z7" s="17">
        <f t="shared" si="5"/>
        <v>4.1875</v>
      </c>
    </row>
    <row r="8" ht="13.5" customHeight="1">
      <c r="A8" s="21" t="s">
        <v>17</v>
      </c>
      <c r="B8" s="19"/>
      <c r="C8" s="14">
        <v>0.20833333333333334</v>
      </c>
      <c r="D8" s="15"/>
      <c r="E8" s="15"/>
      <c r="F8" s="14">
        <v>0.08333333333333333</v>
      </c>
      <c r="G8" s="16">
        <f t="shared" si="1"/>
        <v>0.2916666667</v>
      </c>
      <c r="H8" s="15"/>
      <c r="I8" s="14">
        <v>0.20833333333333334</v>
      </c>
      <c r="J8" s="14">
        <v>0.08333333333333333</v>
      </c>
      <c r="K8" s="14">
        <v>0.125</v>
      </c>
      <c r="L8" s="14">
        <v>0.08333333333333333</v>
      </c>
      <c r="M8" s="16">
        <f t="shared" si="2"/>
        <v>0.5</v>
      </c>
      <c r="N8" s="14">
        <v>0.4895833333333333</v>
      </c>
      <c r="O8" s="14">
        <v>0.5416666666666666</v>
      </c>
      <c r="P8" s="22">
        <v>0.25</v>
      </c>
      <c r="Q8" s="14">
        <v>0.3854166666666667</v>
      </c>
      <c r="R8" s="14">
        <v>0.5</v>
      </c>
      <c r="S8" s="16">
        <f t="shared" si="3"/>
        <v>2.166666667</v>
      </c>
      <c r="T8" s="14">
        <v>0.22916666666666666</v>
      </c>
      <c r="U8" s="14">
        <v>0.5416666666666666</v>
      </c>
      <c r="V8" s="14">
        <v>0.2916666666666667</v>
      </c>
      <c r="X8" s="14">
        <v>0.4166666666666667</v>
      </c>
      <c r="Y8" s="16">
        <f t="shared" si="4"/>
        <v>1.479166667</v>
      </c>
      <c r="Z8" s="17">
        <f t="shared" si="5"/>
        <v>4.4375</v>
      </c>
    </row>
    <row r="9" ht="13.5" customHeight="1">
      <c r="A9" s="18" t="s">
        <v>18</v>
      </c>
      <c r="B9" s="19"/>
      <c r="C9" s="15"/>
      <c r="D9" s="15"/>
      <c r="E9" s="15"/>
      <c r="F9" s="15"/>
      <c r="G9" s="16">
        <f t="shared" si="1"/>
        <v>0</v>
      </c>
      <c r="H9" s="15"/>
      <c r="I9" s="15"/>
      <c r="K9" s="15"/>
      <c r="L9" s="15"/>
      <c r="M9" s="16">
        <f t="shared" si="2"/>
        <v>0</v>
      </c>
      <c r="N9" s="15"/>
      <c r="O9" s="23"/>
      <c r="P9" s="15"/>
      <c r="Q9" s="22">
        <v>0.08333333333333333</v>
      </c>
      <c r="R9" s="15"/>
      <c r="S9" s="16">
        <f t="shared" si="3"/>
        <v>0.08333333333</v>
      </c>
      <c r="T9" s="15"/>
      <c r="U9" s="15"/>
      <c r="V9" s="14">
        <v>0.125</v>
      </c>
      <c r="W9" s="14">
        <v>0.7291666666666666</v>
      </c>
      <c r="X9" s="15"/>
      <c r="Y9" s="16">
        <f t="shared" si="4"/>
        <v>0.8541666667</v>
      </c>
      <c r="Z9" s="17">
        <f t="shared" si="5"/>
        <v>0.9375</v>
      </c>
    </row>
    <row r="10" ht="13.5" customHeight="1">
      <c r="A10" s="18" t="s">
        <v>19</v>
      </c>
      <c r="B10" s="24">
        <v>0.013888888888888888</v>
      </c>
      <c r="C10" s="25">
        <v>0.125</v>
      </c>
      <c r="D10" s="26"/>
      <c r="E10" s="25">
        <v>0.125</v>
      </c>
      <c r="F10" s="25">
        <v>0.041666666666666664</v>
      </c>
      <c r="G10" s="27">
        <f t="shared" si="1"/>
        <v>0.3055555556</v>
      </c>
      <c r="H10" s="26"/>
      <c r="I10" s="26"/>
      <c r="J10" s="26"/>
      <c r="K10" s="25">
        <v>0.20833333333333334</v>
      </c>
      <c r="L10" s="26"/>
      <c r="M10" s="27">
        <f t="shared" si="2"/>
        <v>0.2083333333</v>
      </c>
      <c r="N10" s="26"/>
      <c r="O10" s="26"/>
      <c r="P10" s="26"/>
      <c r="Q10" s="14">
        <v>0.08333333333333333</v>
      </c>
      <c r="R10" s="26"/>
      <c r="S10" s="27">
        <f t="shared" si="3"/>
        <v>0.08333333333</v>
      </c>
      <c r="T10" s="26"/>
      <c r="U10" s="26"/>
      <c r="W10" s="28">
        <v>0.25</v>
      </c>
      <c r="X10" s="25">
        <v>0.08333333333333333</v>
      </c>
      <c r="Y10" s="27">
        <f t="shared" si="4"/>
        <v>0.3333333333</v>
      </c>
      <c r="Z10" s="17">
        <f t="shared" si="5"/>
        <v>0.9305555556</v>
      </c>
    </row>
    <row r="11" ht="13.5" customHeight="1">
      <c r="A11" s="29" t="s">
        <v>20</v>
      </c>
      <c r="B11" s="30">
        <f t="shared" ref="B11:U11" si="6">SUM(B3:B10)</f>
        <v>0.1875</v>
      </c>
      <c r="C11" s="31">
        <f t="shared" si="6"/>
        <v>0.3888888889</v>
      </c>
      <c r="D11" s="31">
        <f t="shared" si="6"/>
        <v>0.2291666667</v>
      </c>
      <c r="E11" s="31">
        <f t="shared" si="6"/>
        <v>0.25</v>
      </c>
      <c r="F11" s="32">
        <f t="shared" si="6"/>
        <v>0.125</v>
      </c>
      <c r="G11" s="33">
        <f t="shared" si="6"/>
        <v>1.180555556</v>
      </c>
      <c r="H11" s="31">
        <f t="shared" si="6"/>
        <v>0</v>
      </c>
      <c r="I11" s="31">
        <f t="shared" si="6"/>
        <v>0.2083333333</v>
      </c>
      <c r="J11" s="31">
        <f t="shared" si="6"/>
        <v>0.2916666667</v>
      </c>
      <c r="K11" s="31">
        <f t="shared" si="6"/>
        <v>0.4583333333</v>
      </c>
      <c r="L11" s="32">
        <f t="shared" si="6"/>
        <v>0.25</v>
      </c>
      <c r="M11" s="33">
        <f t="shared" si="6"/>
        <v>1.208333333</v>
      </c>
      <c r="N11" s="30">
        <f t="shared" si="6"/>
        <v>0.9166666667</v>
      </c>
      <c r="O11" s="31">
        <f t="shared" si="6"/>
        <v>0.5625</v>
      </c>
      <c r="P11" s="31">
        <f t="shared" si="6"/>
        <v>0.9583333333</v>
      </c>
      <c r="Q11" s="31">
        <f t="shared" si="6"/>
        <v>0.8229166667</v>
      </c>
      <c r="R11" s="32">
        <f t="shared" si="6"/>
        <v>0.84375</v>
      </c>
      <c r="S11" s="33">
        <f t="shared" si="6"/>
        <v>4.104166667</v>
      </c>
      <c r="T11" s="30">
        <f t="shared" si="6"/>
        <v>0.8958333333</v>
      </c>
      <c r="U11" s="31">
        <f t="shared" si="6"/>
        <v>0.7916666667</v>
      </c>
      <c r="V11" s="31">
        <f>SUM(V3:V9)</f>
        <v>1.208333333</v>
      </c>
      <c r="W11" s="31">
        <f t="shared" ref="W11:Z11" si="7">SUM(W3:W10)</f>
        <v>1.104166667</v>
      </c>
      <c r="X11" s="32">
        <f t="shared" si="7"/>
        <v>1.291666667</v>
      </c>
      <c r="Y11" s="33">
        <f t="shared" si="7"/>
        <v>5.291666667</v>
      </c>
      <c r="Z11" s="34">
        <f t="shared" si="7"/>
        <v>11.78472222</v>
      </c>
    </row>
    <row r="12" ht="13.5" customHeight="1">
      <c r="B12" s="15"/>
      <c r="C12" s="15"/>
      <c r="D12" s="15"/>
      <c r="E12" s="15"/>
      <c r="F12" s="2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"/>
      <c r="X12" s="15"/>
      <c r="Y12" s="15"/>
    </row>
    <row r="13" ht="13.5" customHeight="1">
      <c r="A13" s="35" t="s">
        <v>21</v>
      </c>
    </row>
    <row r="14" ht="13.5" customHeight="1">
      <c r="A14" s="35" t="s">
        <v>22</v>
      </c>
    </row>
    <row r="15" ht="13.5" customHeight="1">
      <c r="A15" s="35" t="s">
        <v>23</v>
      </c>
    </row>
    <row r="16" ht="13.5" customHeight="1">
      <c r="A16" s="35" t="s">
        <v>24</v>
      </c>
    </row>
    <row r="17" ht="13.5" customHeight="1">
      <c r="A17" s="35" t="s">
        <v>25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