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én Villamar\Downloads\"/>
    </mc:Choice>
  </mc:AlternateContent>
  <bookViews>
    <workbookView xWindow="0" yWindow="0" windowWidth="23040" windowHeight="9192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N6" i="1" l="1"/>
  <c r="N9" i="1"/>
  <c r="N5" i="1"/>
  <c r="N8" i="1"/>
  <c r="N4" i="1"/>
  <c r="N7" i="1"/>
  <c r="N3" i="1"/>
  <c r="N2" i="1"/>
  <c r="O2" i="1" s="1"/>
  <c r="K16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5" i="1"/>
  <c r="K11" i="1"/>
  <c r="K85" i="1"/>
  <c r="K77" i="1"/>
  <c r="K69" i="1"/>
  <c r="K61" i="1"/>
  <c r="K53" i="1"/>
  <c r="K45" i="1"/>
  <c r="K37" i="1"/>
  <c r="K29" i="1"/>
  <c r="K13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1" i="1"/>
  <c r="K24" i="1"/>
  <c r="K19" i="1"/>
  <c r="K161" i="1"/>
  <c r="K105" i="1"/>
  <c r="K97" i="1"/>
  <c r="K89" i="1"/>
  <c r="K81" i="1"/>
  <c r="K73" i="1"/>
  <c r="K65" i="1"/>
  <c r="K57" i="1"/>
  <c r="K49" i="1"/>
  <c r="K41" i="1"/>
  <c r="K33" i="1"/>
  <c r="K25" i="1"/>
  <c r="K177" i="1"/>
  <c r="K129" i="1"/>
  <c r="K145" i="1"/>
  <c r="K167" i="1"/>
  <c r="K127" i="1"/>
  <c r="K87" i="1"/>
  <c r="K79" i="1"/>
  <c r="K71" i="1"/>
  <c r="K63" i="1"/>
  <c r="K55" i="1"/>
  <c r="K47" i="1"/>
  <c r="K39" i="1"/>
  <c r="K31" i="1"/>
  <c r="K23" i="1"/>
  <c r="K121" i="1"/>
  <c r="K159" i="1"/>
  <c r="K119" i="1"/>
  <c r="K166" i="1"/>
  <c r="K142" i="1"/>
  <c r="K126" i="1"/>
  <c r="K110" i="1"/>
  <c r="K94" i="1"/>
  <c r="K86" i="1"/>
  <c r="K78" i="1"/>
  <c r="K70" i="1"/>
  <c r="K62" i="1"/>
  <c r="K54" i="1"/>
  <c r="K46" i="1"/>
  <c r="K38" i="1"/>
  <c r="K30" i="1"/>
  <c r="K22" i="1"/>
  <c r="K14" i="1"/>
  <c r="K137" i="1"/>
  <c r="K12" i="1"/>
  <c r="K151" i="1"/>
  <c r="K103" i="1"/>
  <c r="K150" i="1"/>
  <c r="K134" i="1"/>
  <c r="K118" i="1"/>
  <c r="K102" i="1"/>
  <c r="K18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169" i="1"/>
  <c r="K113" i="1"/>
  <c r="K143" i="1"/>
  <c r="K95" i="1"/>
  <c r="K174" i="1"/>
  <c r="K17" i="1"/>
  <c r="K172" i="1"/>
  <c r="K156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53" i="1"/>
  <c r="K175" i="1"/>
  <c r="K135" i="1"/>
  <c r="K111" i="1"/>
  <c r="K10" i="1"/>
  <c r="K158" i="1"/>
  <c r="K180" i="1"/>
  <c r="K164" i="1"/>
  <c r="K148" i="1"/>
  <c r="L158" i="1" l="1"/>
  <c r="N158" i="1"/>
  <c r="L175" i="1"/>
  <c r="N175" i="1"/>
  <c r="L36" i="1"/>
  <c r="N36" i="1"/>
  <c r="L68" i="1"/>
  <c r="N68" i="1"/>
  <c r="L100" i="1"/>
  <c r="N100" i="1"/>
  <c r="L132" i="1"/>
  <c r="N132" i="1"/>
  <c r="L17" i="1"/>
  <c r="N17" i="1"/>
  <c r="L113" i="1"/>
  <c r="N113" i="1"/>
  <c r="L109" i="1"/>
  <c r="N109" i="1"/>
  <c r="L141" i="1"/>
  <c r="N141" i="1"/>
  <c r="L173" i="1"/>
  <c r="N173" i="1"/>
  <c r="L118" i="1"/>
  <c r="N118" i="1"/>
  <c r="L151" i="1"/>
  <c r="N151" i="1"/>
  <c r="L22" i="1"/>
  <c r="N22" i="1"/>
  <c r="L54" i="1"/>
  <c r="N54" i="1"/>
  <c r="L86" i="1"/>
  <c r="N86" i="1"/>
  <c r="L142" i="1"/>
  <c r="N142" i="1"/>
  <c r="L121" i="1"/>
  <c r="N121" i="1"/>
  <c r="L47" i="1"/>
  <c r="N47" i="1"/>
  <c r="L79" i="1"/>
  <c r="N79" i="1"/>
  <c r="L145" i="1"/>
  <c r="N145" i="1"/>
  <c r="L33" i="1"/>
  <c r="N33" i="1"/>
  <c r="L65" i="1"/>
  <c r="N65" i="1"/>
  <c r="L97" i="1"/>
  <c r="N97" i="1"/>
  <c r="L24" i="1"/>
  <c r="N24" i="1"/>
  <c r="L48" i="1"/>
  <c r="N48" i="1"/>
  <c r="L80" i="1"/>
  <c r="N80" i="1"/>
  <c r="L112" i="1"/>
  <c r="N112" i="1"/>
  <c r="L144" i="1"/>
  <c r="N144" i="1"/>
  <c r="L176" i="1"/>
  <c r="N176" i="1"/>
  <c r="L45" i="1"/>
  <c r="N45" i="1"/>
  <c r="L77" i="1"/>
  <c r="N77" i="1"/>
  <c r="L26" i="1"/>
  <c r="N26" i="1"/>
  <c r="L58" i="1"/>
  <c r="N58" i="1"/>
  <c r="L90" i="1"/>
  <c r="N90" i="1"/>
  <c r="L122" i="1"/>
  <c r="N122" i="1"/>
  <c r="L154" i="1"/>
  <c r="N154" i="1"/>
  <c r="L27" i="1"/>
  <c r="N27" i="1"/>
  <c r="L59" i="1"/>
  <c r="N59" i="1"/>
  <c r="L91" i="1"/>
  <c r="N91" i="1"/>
  <c r="L123" i="1"/>
  <c r="N123" i="1"/>
  <c r="L155" i="1"/>
  <c r="N155" i="1"/>
  <c r="L16" i="1"/>
  <c r="N16" i="1"/>
  <c r="L148" i="1"/>
  <c r="N148" i="1"/>
  <c r="L10" i="1"/>
  <c r="N10" i="1"/>
  <c r="L153" i="1"/>
  <c r="N153" i="1"/>
  <c r="L44" i="1"/>
  <c r="N44" i="1"/>
  <c r="L76" i="1"/>
  <c r="N76" i="1"/>
  <c r="L108" i="1"/>
  <c r="N108" i="1"/>
  <c r="L140" i="1"/>
  <c r="N140" i="1"/>
  <c r="L174" i="1"/>
  <c r="N174" i="1"/>
  <c r="L169" i="1"/>
  <c r="N169" i="1"/>
  <c r="L117" i="1"/>
  <c r="N117" i="1"/>
  <c r="L149" i="1"/>
  <c r="N149" i="1"/>
  <c r="O149" i="1" s="1"/>
  <c r="L181" i="1"/>
  <c r="N181" i="1"/>
  <c r="L134" i="1"/>
  <c r="N134" i="1"/>
  <c r="L12" i="1"/>
  <c r="N12" i="1"/>
  <c r="L30" i="1"/>
  <c r="N30" i="1"/>
  <c r="L62" i="1"/>
  <c r="N62" i="1"/>
  <c r="L94" i="1"/>
  <c r="N94" i="1"/>
  <c r="L166" i="1"/>
  <c r="N166" i="1"/>
  <c r="L23" i="1"/>
  <c r="N23" i="1"/>
  <c r="L55" i="1"/>
  <c r="N55" i="1"/>
  <c r="L87" i="1"/>
  <c r="N87" i="1"/>
  <c r="L129" i="1"/>
  <c r="N129" i="1"/>
  <c r="L41" i="1"/>
  <c r="N41" i="1"/>
  <c r="L73" i="1"/>
  <c r="N73" i="1"/>
  <c r="L105" i="1"/>
  <c r="N105" i="1"/>
  <c r="L21" i="1"/>
  <c r="N21" i="1"/>
  <c r="O21" i="1" s="1"/>
  <c r="L56" i="1"/>
  <c r="N56" i="1"/>
  <c r="L88" i="1"/>
  <c r="N88" i="1"/>
  <c r="L120" i="1"/>
  <c r="N120" i="1"/>
  <c r="L152" i="1"/>
  <c r="N152" i="1"/>
  <c r="L13" i="1"/>
  <c r="N13" i="1"/>
  <c r="L53" i="1"/>
  <c r="N53" i="1"/>
  <c r="L85" i="1"/>
  <c r="N85" i="1"/>
  <c r="L34" i="1"/>
  <c r="N34" i="1"/>
  <c r="L66" i="1"/>
  <c r="N66" i="1"/>
  <c r="L98" i="1"/>
  <c r="N98" i="1"/>
  <c r="L130" i="1"/>
  <c r="N130" i="1"/>
  <c r="L162" i="1"/>
  <c r="N162" i="1"/>
  <c r="L35" i="1"/>
  <c r="N35" i="1"/>
  <c r="L67" i="1"/>
  <c r="N67" i="1"/>
  <c r="L99" i="1"/>
  <c r="N99" i="1"/>
  <c r="L131" i="1"/>
  <c r="N131" i="1"/>
  <c r="L163" i="1"/>
  <c r="N163" i="1"/>
  <c r="L164" i="1"/>
  <c r="N164" i="1"/>
  <c r="L111" i="1"/>
  <c r="N111" i="1"/>
  <c r="L20" i="1"/>
  <c r="N20" i="1"/>
  <c r="O20" i="1" s="1"/>
  <c r="L52" i="1"/>
  <c r="N52" i="1"/>
  <c r="L84" i="1"/>
  <c r="N84" i="1"/>
  <c r="L116" i="1"/>
  <c r="N116" i="1"/>
  <c r="L156" i="1"/>
  <c r="N156" i="1"/>
  <c r="L93" i="1"/>
  <c r="N93" i="1"/>
  <c r="L125" i="1"/>
  <c r="N125" i="1"/>
  <c r="L157" i="1"/>
  <c r="N157" i="1"/>
  <c r="L18" i="1"/>
  <c r="N18" i="1"/>
  <c r="L150" i="1"/>
  <c r="N150" i="1"/>
  <c r="L137" i="1"/>
  <c r="N137" i="1"/>
  <c r="L38" i="1"/>
  <c r="N38" i="1"/>
  <c r="L70" i="1"/>
  <c r="N70" i="1"/>
  <c r="L110" i="1"/>
  <c r="N110" i="1"/>
  <c r="L119" i="1"/>
  <c r="N119" i="1"/>
  <c r="L31" i="1"/>
  <c r="N31" i="1"/>
  <c r="L63" i="1"/>
  <c r="N63" i="1"/>
  <c r="L127" i="1"/>
  <c r="N127" i="1"/>
  <c r="L177" i="1"/>
  <c r="N177" i="1"/>
  <c r="L49" i="1"/>
  <c r="N49" i="1"/>
  <c r="L81" i="1"/>
  <c r="N81" i="1"/>
  <c r="L161" i="1"/>
  <c r="N161" i="1"/>
  <c r="L32" i="1"/>
  <c r="N32" i="1"/>
  <c r="L64" i="1"/>
  <c r="N64" i="1"/>
  <c r="L96" i="1"/>
  <c r="N96" i="1"/>
  <c r="L128" i="1"/>
  <c r="N128" i="1"/>
  <c r="L160" i="1"/>
  <c r="N160" i="1"/>
  <c r="L29" i="1"/>
  <c r="N29" i="1"/>
  <c r="L61" i="1"/>
  <c r="N61" i="1"/>
  <c r="L11" i="1"/>
  <c r="N11" i="1"/>
  <c r="L42" i="1"/>
  <c r="N42" i="1"/>
  <c r="L74" i="1"/>
  <c r="N74" i="1"/>
  <c r="L106" i="1"/>
  <c r="N106" i="1"/>
  <c r="L138" i="1"/>
  <c r="N138" i="1"/>
  <c r="L170" i="1"/>
  <c r="N170" i="1"/>
  <c r="L43" i="1"/>
  <c r="N43" i="1"/>
  <c r="L75" i="1"/>
  <c r="N75" i="1"/>
  <c r="L107" i="1"/>
  <c r="N107" i="1"/>
  <c r="L139" i="1"/>
  <c r="N139" i="1"/>
  <c r="L171" i="1"/>
  <c r="N171" i="1"/>
  <c r="L95" i="1"/>
  <c r="N95" i="1"/>
  <c r="L180" i="1"/>
  <c r="N180" i="1"/>
  <c r="L135" i="1"/>
  <c r="N135" i="1"/>
  <c r="L28" i="1"/>
  <c r="N28" i="1"/>
  <c r="L60" i="1"/>
  <c r="N60" i="1"/>
  <c r="L92" i="1"/>
  <c r="N92" i="1"/>
  <c r="L124" i="1"/>
  <c r="N124" i="1"/>
  <c r="L172" i="1"/>
  <c r="N172" i="1"/>
  <c r="L143" i="1"/>
  <c r="N143" i="1"/>
  <c r="L101" i="1"/>
  <c r="N101" i="1"/>
  <c r="L133" i="1"/>
  <c r="N133" i="1"/>
  <c r="L165" i="1"/>
  <c r="N165" i="1"/>
  <c r="L102" i="1"/>
  <c r="N102" i="1"/>
  <c r="L103" i="1"/>
  <c r="N103" i="1"/>
  <c r="L14" i="1"/>
  <c r="N14" i="1"/>
  <c r="L46" i="1"/>
  <c r="N46" i="1"/>
  <c r="L78" i="1"/>
  <c r="N78" i="1"/>
  <c r="L126" i="1"/>
  <c r="N126" i="1"/>
  <c r="L159" i="1"/>
  <c r="N159" i="1"/>
  <c r="L39" i="1"/>
  <c r="N39" i="1"/>
  <c r="L71" i="1"/>
  <c r="N71" i="1"/>
  <c r="L167" i="1"/>
  <c r="N167" i="1"/>
  <c r="L25" i="1"/>
  <c r="N25" i="1"/>
  <c r="L57" i="1"/>
  <c r="N57" i="1"/>
  <c r="L89" i="1"/>
  <c r="N89" i="1"/>
  <c r="L19" i="1"/>
  <c r="N19" i="1"/>
  <c r="L40" i="1"/>
  <c r="N40" i="1"/>
  <c r="L72" i="1"/>
  <c r="N72" i="1"/>
  <c r="L104" i="1"/>
  <c r="N104" i="1"/>
  <c r="L136" i="1"/>
  <c r="N136" i="1"/>
  <c r="L168" i="1"/>
  <c r="N168" i="1"/>
  <c r="L37" i="1"/>
  <c r="N37" i="1"/>
  <c r="L69" i="1"/>
  <c r="N69" i="1"/>
  <c r="L15" i="1"/>
  <c r="N15" i="1"/>
  <c r="L50" i="1"/>
  <c r="N50" i="1"/>
  <c r="L82" i="1"/>
  <c r="N82" i="1"/>
  <c r="L114" i="1"/>
  <c r="N114" i="1"/>
  <c r="L146" i="1"/>
  <c r="N146" i="1"/>
  <c r="L178" i="1"/>
  <c r="N178" i="1"/>
  <c r="L51" i="1"/>
  <c r="N51" i="1"/>
  <c r="L83" i="1"/>
  <c r="N83" i="1"/>
  <c r="L115" i="1"/>
  <c r="N115" i="1"/>
  <c r="L147" i="1"/>
  <c r="N147" i="1"/>
  <c r="L179" i="1"/>
  <c r="N179" i="1"/>
</calcChain>
</file>

<file path=xl/sharedStrings.xml><?xml version="1.0" encoding="utf-8"?>
<sst xmlns="http://schemas.openxmlformats.org/spreadsheetml/2006/main" count="376" uniqueCount="202">
  <si>
    <t>Clasificación</t>
  </si>
  <si>
    <t>Lunes</t>
  </si>
  <si>
    <t>Martes</t>
  </si>
  <si>
    <t>Miércoles</t>
  </si>
  <si>
    <t xml:space="preserve">Jueves </t>
  </si>
  <si>
    <t>Viernes</t>
  </si>
  <si>
    <t>Sabado</t>
  </si>
  <si>
    <t>Domingo</t>
  </si>
  <si>
    <t>Whisky</t>
  </si>
  <si>
    <t>Tequila</t>
  </si>
  <si>
    <t>Ron</t>
  </si>
  <si>
    <t>Vodka</t>
  </si>
  <si>
    <t>Club Verde</t>
  </si>
  <si>
    <t>Pilsener</t>
  </si>
  <si>
    <t>Producto</t>
  </si>
  <si>
    <t>Whisky Ballantines Finest</t>
  </si>
  <si>
    <t>Whisky Johnnie Walker Red</t>
  </si>
  <si>
    <t>Whisky Glenlivet Founders</t>
  </si>
  <si>
    <t>Whisky Passport</t>
  </si>
  <si>
    <t>Whiskey Jack Daniels C</t>
  </si>
  <si>
    <t>Whisky Chivas Regal Extra</t>
  </si>
  <si>
    <t>Whisky Chivas Regal Xv Edic</t>
  </si>
  <si>
    <t>Whisky Glenfiddich</t>
  </si>
  <si>
    <t>Whisky Jim Beam White </t>
  </si>
  <si>
    <t>Whiskey J. Jameson Irish </t>
  </si>
  <si>
    <t>Whisky Black Zebra</t>
  </si>
  <si>
    <t>Whisky Label Bourbon</t>
  </si>
  <si>
    <t>Whisky Toki</t>
  </si>
  <si>
    <t>Whisky Hibiki Harmony</t>
  </si>
  <si>
    <t>Whisky J y B </t>
  </si>
  <si>
    <t>Whisky Old Parr</t>
  </si>
  <si>
    <t>Whisky Black  White Orange</t>
  </si>
  <si>
    <t>Whisky Jeffersons </t>
  </si>
  <si>
    <t>Whiskey Bushmills</t>
  </si>
  <si>
    <t>Whisky Bells ml</t>
  </si>
  <si>
    <t>Whisky Grand Douglas Longside</t>
  </si>
  <si>
    <t>Whiskey Gentleman Jacky </t>
  </si>
  <si>
    <t>Whisky J  B  L</t>
  </si>
  <si>
    <t>Whisky Prohibited Ley Seca</t>
  </si>
  <si>
    <t>Whisky The Macallan Edition</t>
  </si>
  <si>
    <t xml:space="preserve"> Gran Centenario Rep</t>
  </si>
  <si>
    <t>Cuervo Tradicional</t>
  </si>
  <si>
    <t>Licor De Tequila Gran Malo Tamarindo </t>
  </si>
  <si>
    <t>Gran Centenario Azul Rep</t>
  </si>
  <si>
    <t>Hacienda de Tepa Rep Cristalino </t>
  </si>
  <si>
    <t>Cuervo Tradicional Reposado Cristalino </t>
  </si>
  <si>
    <t>Centinela Eterno Extra Anejo Cristalino </t>
  </si>
  <si>
    <t>Reserva La Familia Reposado </t>
  </si>
  <si>
    <t>Sauza Hornitos Black Barrel Añejo </t>
  </si>
  <si>
    <t>Reserva La Familia Platino ml </t>
  </si>
  <si>
    <t xml:space="preserve"> Sauza Hacienda Rep ml</t>
  </si>
  <si>
    <t>Viuda De Romero Blanco</t>
  </si>
  <si>
    <t>Tequila Cristalino Punta Diamante</t>
  </si>
  <si>
    <t>Tequila Patron Silver </t>
  </si>
  <si>
    <t>Tequila El Jimador Reposado Cristalino </t>
  </si>
  <si>
    <t>Tequila Sauza Hornitos Plata</t>
  </si>
  <si>
    <t>Tequila Herradura Rep </t>
  </si>
  <si>
    <t>Tequila Tres Generaciones Reposado </t>
  </si>
  <si>
    <t>Tequila Maestro Dobel Diamante</t>
  </si>
  <si>
    <t>Tequila Rva La Familia Extra</t>
  </si>
  <si>
    <t>Tequila Cabrito Reposado</t>
  </si>
  <si>
    <t>Tequila Cuervo Especial Rep</t>
  </si>
  <si>
    <t>Tequila Avion Reserva Anejo Cristalino</t>
  </si>
  <si>
    <t>Tequila Buen Amigo Rep</t>
  </si>
  <si>
    <t>Ron Bacardi Blanco</t>
  </si>
  <si>
    <t>Ron Havana</t>
  </si>
  <si>
    <t>Paquete Bacardi Hielera</t>
  </si>
  <si>
    <t>Ron Bacardi Spiced </t>
  </si>
  <si>
    <t>Ron Captain Morgan Spiced</t>
  </si>
  <si>
    <t>Ron Flor De Caña Gran Reserva</t>
  </si>
  <si>
    <t>Ron Antillano Blanco</t>
  </si>
  <si>
    <t>Ron Bacardi Raspberry</t>
  </si>
  <si>
    <t>Ron Bacardi Blanco ml</t>
  </si>
  <si>
    <t>Kit Bacardi sabores </t>
  </si>
  <si>
    <t>Ron Baraima Raspberry mml</t>
  </si>
  <si>
    <t>Ron Appleton Estate</t>
  </si>
  <si>
    <t>Ron Flor De Caña Cristalino</t>
  </si>
  <si>
    <t>Ron Baraima Oro</t>
  </si>
  <si>
    <t xml:space="preserve">Tequila Manzanita </t>
  </si>
  <si>
    <t>Ron Flor De Cana Bco l</t>
  </si>
  <si>
    <t>Ron Bacardi Blanco Nueva</t>
  </si>
  <si>
    <t>Ron Havana Seleccion</t>
  </si>
  <si>
    <t>Ron Appleton Special</t>
  </si>
  <si>
    <t>Kit Bacardi Mangos</t>
  </si>
  <si>
    <t>Ron Baraima Tamarindo mml</t>
  </si>
  <si>
    <t>Ron Zacapa Centenario kit</t>
  </si>
  <si>
    <t>Ron Malibu</t>
  </si>
  <si>
    <t>Ron Bacardi Blanco CMisil</t>
  </si>
  <si>
    <t>Vodka Zebratoff Premium </t>
  </si>
  <si>
    <t>Vodka Oso Negro</t>
  </si>
  <si>
    <t>Licor Wyborowa Tamarindo</t>
  </si>
  <si>
    <t>Vodka Smirnoff X</t>
  </si>
  <si>
    <t>Vodka Skyy Infusions Raspberry</t>
  </si>
  <si>
    <t>Ron Una direccion</t>
  </si>
  <si>
    <t>Vodka Skyy Infusions Citrus</t>
  </si>
  <si>
    <t>Vodka Wyborowa</t>
  </si>
  <si>
    <t>Vodka Skyy </t>
  </si>
  <si>
    <t>Vodka Absolut Watermelon</t>
  </si>
  <si>
    <t>Vodka Absolut Azul </t>
  </si>
  <si>
    <t>Vodka Crystal Head Aurora </t>
  </si>
  <si>
    <t>Vodka Smirnoff </t>
  </si>
  <si>
    <t>Vodka Zaverich Premy</t>
  </si>
  <si>
    <t>Vodka Crystal Heard </t>
  </si>
  <si>
    <t>Vodka Gorloska</t>
  </si>
  <si>
    <t>Vodka Absolut Mango</t>
  </si>
  <si>
    <t>Licor De Vodka Wyborowa Tamarindo ml</t>
  </si>
  <si>
    <t>Vodka Absolut Mandrin </t>
  </si>
  <si>
    <t>Vodka Crystal Head Pride</t>
  </si>
  <si>
    <t>Licor Beluga Hunting Herbal Bitte</t>
  </si>
  <si>
    <t>Vodka Absolut Lim</t>
  </si>
  <si>
    <t>Vodka Outer Space </t>
  </si>
  <si>
    <t>Vodka Absolut Raspberri</t>
  </si>
  <si>
    <t>Cerveza</t>
  </si>
  <si>
    <t>Cerveza Lagunitas Ipa</t>
  </si>
  <si>
    <t>Cerveza Ippolita Ip</t>
  </si>
  <si>
    <t>Cerveza Charro Clara Pilsner</t>
  </si>
  <si>
    <t>Cerveza Sol Clamato Lata</t>
  </si>
  <si>
    <t>Vino</t>
  </si>
  <si>
    <t>Cerveza Tempus Reserva Especial Scottish </t>
  </si>
  <si>
    <t>Cerveza Tempus Dorada Ale</t>
  </si>
  <si>
    <t>Cerveza Tempus Cream Stout</t>
  </si>
  <si>
    <t>Cerveza Tempus Clásica Altbier ml</t>
  </si>
  <si>
    <t>Cerveza Jabalí Hellesbock xd</t>
  </si>
  <si>
    <t>Cerveza Jabalí Bock pxd</t>
  </si>
  <si>
    <t>Vino Blanco</t>
  </si>
  <si>
    <t>Vino Tinto Portola Roble</t>
  </si>
  <si>
    <t>Vino Tinto Portola Reserva Especial</t>
  </si>
  <si>
    <t>Vino Tinto Farfalla Lambrusco</t>
  </si>
  <si>
    <t>Vino Rosado Portola Rose</t>
  </si>
  <si>
    <t>Vino Rosado Farfalla Lambrusco </t>
  </si>
  <si>
    <t>Vino Tinto Ch Rousseau </t>
  </si>
  <si>
    <t>Vino Blanco Espumoso Chandon Delice</t>
  </si>
  <si>
    <t>Belvedere </t>
  </si>
  <si>
    <t>Palido Montero</t>
  </si>
  <si>
    <t>Diplomático</t>
  </si>
  <si>
    <t>Whisky Escoses xd</t>
  </si>
  <si>
    <t>Tequila Maestro Dobel Diamantee</t>
  </si>
  <si>
    <t>Vino Rosado Freixenet Italian Rose </t>
  </si>
  <si>
    <t>Vino Tinto Freixenet Chianti</t>
  </si>
  <si>
    <t>Casa de Dragones</t>
  </si>
  <si>
    <t>Taxman Qualified</t>
  </si>
  <si>
    <t>Whalers Wanderer</t>
  </si>
  <si>
    <t>Karlsberg Kellerbier</t>
  </si>
  <si>
    <t>Big Drop Galactic</t>
  </si>
  <si>
    <t>Milk Stout</t>
  </si>
  <si>
    <t>Milagro Unico</t>
  </si>
  <si>
    <t>Rey Sol</t>
  </si>
  <si>
    <t>Maestro Dobel Diamant</t>
  </si>
  <si>
    <t>Indie Alehouse</t>
  </si>
  <si>
    <t>Liefmans Kriek mml</t>
  </si>
  <si>
    <t>Brut Xtra</t>
  </si>
  <si>
    <t>Vino Blanco Calixa Ojos Negros</t>
  </si>
  <si>
    <t>Vino Blanco Rias Del Mar Albarino</t>
  </si>
  <si>
    <t>Santa Teresa</t>
  </si>
  <si>
    <t>One Direction</t>
  </si>
  <si>
    <t>Pamperito</t>
  </si>
  <si>
    <t>Matusalem</t>
  </si>
  <si>
    <t>Vino Tinto Cien Tempranillo Cabernet</t>
  </si>
  <si>
    <t> Maan Brugs</t>
  </si>
  <si>
    <t>Smirnoff Vodka</t>
  </si>
  <si>
    <t> Galardonadas</t>
  </si>
  <si>
    <t>Vino Tinto I Heart Red ll</t>
  </si>
  <si>
    <t>World Beer Awards</t>
  </si>
  <si>
    <t>The Crafty American</t>
  </si>
  <si>
    <t>Style Brown Ale</t>
  </si>
  <si>
    <t>Casamigos Tequila Blancoxd</t>
  </si>
  <si>
    <t>Tequila Patrón Añejo xml</t>
  </si>
  <si>
    <t>Ron Flor De Canna Gran Rva</t>
  </si>
  <si>
    <t>Luz de Estrella</t>
  </si>
  <si>
    <t>Vino Tinto Baron De Filar Jove</t>
  </si>
  <si>
    <t>Grey gooser</t>
  </si>
  <si>
    <t>mild oscura enge</t>
  </si>
  <si>
    <t xml:space="preserve">El Ciroc </t>
  </si>
  <si>
    <t>Vino Tinto Flores De Callejor</t>
  </si>
  <si>
    <t>Vino Tinto Torremilanospxd</t>
  </si>
  <si>
    <t>Palido Monter</t>
  </si>
  <si>
    <t>Tres Potrillos</t>
  </si>
  <si>
    <t>Vino Tinto Uvas Tempranillo Crianz</t>
  </si>
  <si>
    <t>Vino Tinto Canals</t>
  </si>
  <si>
    <t>Vino Tinto Tablas</t>
  </si>
  <si>
    <t>Vino Rosado Dark Horse</t>
  </si>
  <si>
    <t>Brown oscura ingles</t>
  </si>
  <si>
    <t xml:space="preserve">El Stolichnaya </t>
  </si>
  <si>
    <t>Diplomatico</t>
  </si>
  <si>
    <t>Santa Rita</t>
  </si>
  <si>
    <t>Summer</t>
  </si>
  <si>
    <t>El solecito</t>
  </si>
  <si>
    <t>Blanca Nieve</t>
  </si>
  <si>
    <t>Vodka Fraternidad</t>
  </si>
  <si>
    <t>Cien Fuegos</t>
  </si>
  <si>
    <t>Mbva</t>
  </si>
  <si>
    <t>Cuervo tequila tradicional</t>
  </si>
  <si>
    <t>John Martin</t>
  </si>
  <si>
    <t>Rodenbach Caracte Rouge</t>
  </si>
  <si>
    <t xml:space="preserve">Eristoff </t>
  </si>
  <si>
    <t>Suma de Ventas</t>
  </si>
  <si>
    <t>Precio</t>
  </si>
  <si>
    <t>Ganancias</t>
  </si>
  <si>
    <t>Total de compras</t>
  </si>
  <si>
    <t>No_vendidos</t>
  </si>
  <si>
    <t>Inversion_no_vendida</t>
  </si>
  <si>
    <t>Ganancia esperada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</si>
</sst>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3">
    <cellStyle name="Hipervínculo" xfId="1" builtinId="8" hidden="1"/>
    <cellStyle name="Hipervínculo" xfId="2" builtinId="8" hidden="1"/>
    <cellStyle name="Hipervínculo" xfId="3" builtinId="8" hidden="1"/>
    <cellStyle name="Hipervínculo" xfId="4" builtinId="8" hidden="1"/>
    <cellStyle name="Hipervínculo" xfId="5" builtinId="8" hidden="1"/>
    <cellStyle name="Hipervínculo" xfId="6" builtinId="8" hidden="1"/>
    <cellStyle name="Hipervínculo" xfId="7" builtinId="8" hidden="1"/>
    <cellStyle name="Hipervínculo" xfId="8" builtinId="8" hidden="1"/>
    <cellStyle name="Hipervínculo" xfId="9" builtinId="8" hidden="1"/>
    <cellStyle name="Hipervínculo" xfId="10" builtinId="8" hidden="1"/>
    <cellStyle name="Hipervínculo" xfId="11" builtinId="8" hidden="1"/>
    <cellStyle name="Hipervínculo" xfId="12" builtinId="8" hidden="1"/>
    <cellStyle name="Hipervínculo" xfId="13" builtinId="8" hidden="1"/>
    <cellStyle name="Hipervínculo" xfId="14" builtinId="8" hidden="1"/>
    <cellStyle name="Hipervínculo" xfId="15" builtinId="8" hidden="1"/>
    <cellStyle name="Hipervínculo" xfId="16" builtinId="8" hidden="1"/>
    <cellStyle name="Hipervínculo" xfId="17" builtinId="8" hidden="1"/>
    <cellStyle name="Hipervínculo" xfId="18" builtinId="8" hidden="1"/>
    <cellStyle name="Hipervínculo" xfId="19" builtinId="8" hidden="1"/>
    <cellStyle name="Hipervínculo" xfId="20" builtinId="8" hidden="1"/>
    <cellStyle name="Hipervínculo" xfId="21" builtinId="8" hidden="1"/>
    <cellStyle name="Hipervínculo" xfId="22" builtinId="8" hidden="1"/>
    <cellStyle name="Hipervínculo" xfId="23" builtinId="8" hidden="1"/>
    <cellStyle name="Hipervínculo" xfId="24" builtinId="8" hidden="1"/>
    <cellStyle name="Hipervínculo" xfId="25" builtinId="8" hidden="1"/>
    <cellStyle name="Hipervínculo" xfId="26" builtinId="8" hidden="1"/>
    <cellStyle name="Hipervínculo" xfId="27" builtinId="8" hidden="1"/>
    <cellStyle name="Hipervínculo" xfId="28" builtinId="8" hidden="1"/>
    <cellStyle name="Hipervínculo" xfId="29" builtinId="8" hidden="1"/>
    <cellStyle name="Hipervínculo" xfId="30" builtinId="8" hidden="1"/>
    <cellStyle name="Hipervínculo" xfId="31" builtinId="8" hidden="1"/>
    <cellStyle name="Hipervínculo" xfId="32" builtinId="8" hidden="1"/>
    <cellStyle name="Hipervínculo" xfId="33" builtinId="8" hidden="1"/>
    <cellStyle name="Hipervínculo" xfId="34" builtinId="8" hidden="1"/>
    <cellStyle name="Hipervínculo" xfId="35" builtinId="8" hidden="1"/>
    <cellStyle name="Hipervínculo" xfId="36" builtinId="8" hidden="1"/>
    <cellStyle name="Hipervínculo" xfId="37" builtinId="8" hidden="1"/>
    <cellStyle name="Hipervínculo" xfId="38" builtinId="8" hidden="1"/>
    <cellStyle name="Hipervínculo" xfId="39" builtinId="8" hidden="1"/>
    <cellStyle name="Hipervínculo" xfId="40" builtinId="8" hidden="1"/>
    <cellStyle name="Hipervínculo" xfId="41" builtinId="8" hidden="1"/>
    <cellStyle name="Hipervínculo" xfId="42" builtinId="8" hidden="1"/>
    <cellStyle name="Hipervínculo" xfId="43" builtinId="8" hidden="1"/>
    <cellStyle name="Hipervínculo" xfId="44" builtinId="8" hidden="1"/>
    <cellStyle name="Hipervínculo" xfId="45" builtinId="8" hidden="1"/>
    <cellStyle name="Hipervínculo" xfId="46" builtinId="8" hidden="1"/>
    <cellStyle name="Hipervínculo" xfId="47" builtinId="8" hidden="1"/>
    <cellStyle name="Hipervínculo" xfId="48" builtinId="8" hidden="1"/>
    <cellStyle name="Hipervínculo" xfId="49" builtinId="8" hidden="1"/>
    <cellStyle name="Hipervínculo" xfId="50" builtinId="8" hidden="1"/>
    <cellStyle name="Hipervínculo" xfId="51" builtinId="8" hidden="1"/>
    <cellStyle name="Hipervínculo" xfId="5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degasalianza.com/tequila-cuervo-especial-rep-1076/p" TargetMode="External"/><Relationship Id="rId18" Type="http://schemas.openxmlformats.org/officeDocument/2006/relationships/hyperlink" Target="https://www.bodegasalianza.com/ron-bacardi-blanco-mas-rasp-mas-mango-mas-limon-v-con-hielera-y-vasos-750-ml-35850/p" TargetMode="External"/><Relationship Id="rId26" Type="http://schemas.openxmlformats.org/officeDocument/2006/relationships/hyperlink" Target="https://www.bodegasalianza.com/tequila-rva-la-familia-rep-27832/p" TargetMode="External"/><Relationship Id="rId39" Type="http://schemas.openxmlformats.org/officeDocument/2006/relationships/hyperlink" Target="https://www.bodegasalianza.com/whisky-jeffersons-750ml-31425/p" TargetMode="External"/><Relationship Id="rId21" Type="http://schemas.openxmlformats.org/officeDocument/2006/relationships/hyperlink" Target="https://www.bodegasalianza.com/whisky-chivas-regal-xv-edic-dorada-700ml-31836/p" TargetMode="External"/><Relationship Id="rId34" Type="http://schemas.openxmlformats.org/officeDocument/2006/relationships/hyperlink" Target="https://www.bodegasalianza.com/tequila-sauza-hacienda-rep-1317/p" TargetMode="External"/><Relationship Id="rId42" Type="http://schemas.openxmlformats.org/officeDocument/2006/relationships/hyperlink" Target="https://www.bodegasalianza.com/whisky-j-b-14883/p" TargetMode="External"/><Relationship Id="rId47" Type="http://schemas.openxmlformats.org/officeDocument/2006/relationships/hyperlink" Target="https://www.bodegasalianza.com/whisky-j-jameson-irish-1984/p" TargetMode="External"/><Relationship Id="rId7" Type="http://schemas.openxmlformats.org/officeDocument/2006/relationships/hyperlink" Target="https://www.bodegasalianza.com/whisky-the-macallan-edition-no-6-700ml-33458/p" TargetMode="External"/><Relationship Id="rId2" Type="http://schemas.openxmlformats.org/officeDocument/2006/relationships/hyperlink" Target="https://www.bodegasalianza.com/whisky-johnnie-walker-red-12-botellas-31227/p" TargetMode="External"/><Relationship Id="rId16" Type="http://schemas.openxmlformats.org/officeDocument/2006/relationships/hyperlink" Target="https://www.bodegasalianza.com/ron-bacardi-blanco-con-estuche-metalico-75a-750-ml-35975/p" TargetMode="External"/><Relationship Id="rId29" Type="http://schemas.openxmlformats.org/officeDocument/2006/relationships/hyperlink" Target="https://www.bodegasalianza.com/tequila-herradura-rep-18475/p" TargetMode="External"/><Relationship Id="rId11" Type="http://schemas.openxmlformats.org/officeDocument/2006/relationships/hyperlink" Target="https://www.bodegasalianza.com/tequila-rva-la-familia-extra-anejo-coleccion-2020-750-ml-35305/p" TargetMode="External"/><Relationship Id="rId24" Type="http://schemas.openxmlformats.org/officeDocument/2006/relationships/hyperlink" Target="https://www.bodegasalianza.com/tequila-cuervo-tradicional-rep-cristalino-30871/p" TargetMode="External"/><Relationship Id="rId32" Type="http://schemas.openxmlformats.org/officeDocument/2006/relationships/hyperlink" Target="https://www.bodegasalianza.com/tequila-patron-silver-100-35-750-ml-34703/p" TargetMode="External"/><Relationship Id="rId37" Type="http://schemas.openxmlformats.org/officeDocument/2006/relationships/hyperlink" Target="https://www.bodegasalianza.com/whisky-bells-27903/p" TargetMode="External"/><Relationship Id="rId40" Type="http://schemas.openxmlformats.org/officeDocument/2006/relationships/hyperlink" Target="https://www.bodegasalianza.com/whisky-black-y-white-orange-con-vaso-700-ml-35912/p" TargetMode="External"/><Relationship Id="rId45" Type="http://schemas.openxmlformats.org/officeDocument/2006/relationships/hyperlink" Target="https://www.bodegasalianza.com/whisky-label-5-bourbon-700ml-33587/p" TargetMode="External"/><Relationship Id="rId5" Type="http://schemas.openxmlformats.org/officeDocument/2006/relationships/hyperlink" Target="https://www.bodegasalianza.com/whisky-j-b-4721/p" TargetMode="External"/><Relationship Id="rId15" Type="http://schemas.openxmlformats.org/officeDocument/2006/relationships/hyperlink" Target="https://www.bodegasalianza.com/tequila-buen-amigo-rep-750ml-33232/p" TargetMode="External"/><Relationship Id="rId23" Type="http://schemas.openxmlformats.org/officeDocument/2006/relationships/hyperlink" Target="https://www.bodegasalianza.com/tequila-hacienda-de-tepa-rep-cristalino-750ml-32789/p" TargetMode="External"/><Relationship Id="rId28" Type="http://schemas.openxmlformats.org/officeDocument/2006/relationships/hyperlink" Target="https://www.bodegasalianza.com/tequila-tres-generaciones-rep-4653/p" TargetMode="External"/><Relationship Id="rId36" Type="http://schemas.openxmlformats.org/officeDocument/2006/relationships/hyperlink" Target="https://www.bodegasalianza.com/tequila-sauza-hornitos-black-barrel-anejo-20366/p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bodegasalianza.com/tequila-gran-centenario-azul-rep-950ml-33442/p" TargetMode="External"/><Relationship Id="rId19" Type="http://schemas.openxmlformats.org/officeDocument/2006/relationships/hyperlink" Target="https://www.bodegasalianza.com/ron-bacardi-spiced-750-ml-35507/p" TargetMode="External"/><Relationship Id="rId31" Type="http://schemas.openxmlformats.org/officeDocument/2006/relationships/hyperlink" Target="https://www.bodegasalianza.com/tequila-el-jimador-rep-cristalino-30673/p" TargetMode="External"/><Relationship Id="rId44" Type="http://schemas.openxmlformats.org/officeDocument/2006/relationships/hyperlink" Target="https://www.bodegasalianza.com/whisky-toki-750ml-31455/p" TargetMode="External"/><Relationship Id="rId4" Type="http://schemas.openxmlformats.org/officeDocument/2006/relationships/hyperlink" Target="https://www.bodegasalianza.com/whisky-gentleman-jack-17087/p" TargetMode="External"/><Relationship Id="rId9" Type="http://schemas.openxmlformats.org/officeDocument/2006/relationships/hyperlink" Target="https://www.bodegasalianza.com/tequila-cuervo-tradicional-rep-1081/p" TargetMode="External"/><Relationship Id="rId14" Type="http://schemas.openxmlformats.org/officeDocument/2006/relationships/hyperlink" Target="https://www.bodegasalianza.com/tequila-avion-reserva-anejo-cristalino-100-750-ml-35776/p" TargetMode="External"/><Relationship Id="rId22" Type="http://schemas.openxmlformats.org/officeDocument/2006/relationships/hyperlink" Target="https://www.bodegasalianza.com/whisky-glenfiddich-15-anos-4298/p" TargetMode="External"/><Relationship Id="rId27" Type="http://schemas.openxmlformats.org/officeDocument/2006/relationships/hyperlink" Target="https://www.bodegasalianza.com/tequila-maestro-dobel-diamante-100-700-ml-35515/p" TargetMode="External"/><Relationship Id="rId30" Type="http://schemas.openxmlformats.org/officeDocument/2006/relationships/hyperlink" Target="https://www.bodegasalianza.com/tequila-sauza-hornitos-plata-23856/p" TargetMode="External"/><Relationship Id="rId35" Type="http://schemas.openxmlformats.org/officeDocument/2006/relationships/hyperlink" Target="https://www.bodegasalianza.com/tequila-rva-la-familia-platino-18228/p" TargetMode="External"/><Relationship Id="rId43" Type="http://schemas.openxmlformats.org/officeDocument/2006/relationships/hyperlink" Target="https://www.bodegasalianza.com/whisky-hibiki-harmony-750ml-31453/p" TargetMode="External"/><Relationship Id="rId48" Type="http://schemas.openxmlformats.org/officeDocument/2006/relationships/hyperlink" Target="https://www.bodegasalianza.com/whisky-jim-beam-white-2017/p" TargetMode="External"/><Relationship Id="rId8" Type="http://schemas.openxmlformats.org/officeDocument/2006/relationships/hyperlink" Target="https://www.bodegasalianza.com/tequila-gran-centenario-rep-1150/p" TargetMode="External"/><Relationship Id="rId3" Type="http://schemas.openxmlformats.org/officeDocument/2006/relationships/hyperlink" Target="https://www.bodegasalianza.com/whisky-grand-douglas-longside-18343/p" TargetMode="External"/><Relationship Id="rId12" Type="http://schemas.openxmlformats.org/officeDocument/2006/relationships/hyperlink" Target="https://www.bodegasalianza.com/tequila-cabrito-reposado-950-ml-con-botella-de-250-ml-/p" TargetMode="External"/><Relationship Id="rId17" Type="http://schemas.openxmlformats.org/officeDocument/2006/relationships/hyperlink" Target="https://www.bodegasalianza.com/ron-havana-7-anos-700ml-31051/p" TargetMode="External"/><Relationship Id="rId25" Type="http://schemas.openxmlformats.org/officeDocument/2006/relationships/hyperlink" Target="https://www.bodegasalianza.com/tequila-centinela-eterno-extra-anejo-cristalino-29249/p" TargetMode="External"/><Relationship Id="rId33" Type="http://schemas.openxmlformats.org/officeDocument/2006/relationships/hyperlink" Target="https://www.bodegasalianza.com/tequila-viuda-de-romero-blanco-3x2-1-l-36518/p" TargetMode="External"/><Relationship Id="rId38" Type="http://schemas.openxmlformats.org/officeDocument/2006/relationships/hyperlink" Target="https://www.bodegasalianza.com/whiskey-bushmills-16-anos-28643/p" TargetMode="External"/><Relationship Id="rId46" Type="http://schemas.openxmlformats.org/officeDocument/2006/relationships/hyperlink" Target="https://www.bodegasalianza.com/whisky-black-zebra-28613/p" TargetMode="External"/><Relationship Id="rId20" Type="http://schemas.openxmlformats.org/officeDocument/2006/relationships/hyperlink" Target="https://www.bodegasalianza.com/whisky-jack-daniels-con-gorra-700-ml-35882/p" TargetMode="External"/><Relationship Id="rId41" Type="http://schemas.openxmlformats.org/officeDocument/2006/relationships/hyperlink" Target="https://www.bodegasalianza.com/whisky-old-parr-12-anos-3347/p" TargetMode="External"/><Relationship Id="rId1" Type="http://schemas.openxmlformats.org/officeDocument/2006/relationships/hyperlink" Target="https://www.bodegasalianza.com/whisky-ballantines-finest-700ml-31302/p" TargetMode="External"/><Relationship Id="rId6" Type="http://schemas.openxmlformats.org/officeDocument/2006/relationships/hyperlink" Target="https://www.bodegasalianza.com/whisky-prohibited-ley-seca-3-anos-750ml-34780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topLeftCell="B1" workbookViewId="0">
      <selection activeCell="B3" sqref="B3"/>
    </sheetView>
  </sheetViews>
  <sheetFormatPr baseColWidth="10" defaultRowHeight="14.4" x14ac:dyDescent="0.3"/>
  <cols>
    <col min="1" max="1" width="29.5546875" customWidth="1"/>
    <col min="2" max="2" width="13.6640625" customWidth="1"/>
    <col min="10" max="10" width="14.6640625" customWidth="1"/>
    <col min="11" max="11" width="17.109375" customWidth="1"/>
    <col min="13" max="13" width="18.109375" customWidth="1"/>
    <col min="14" max="14" width="13.77734375" customWidth="1"/>
    <col min="15" max="15" width="20.5546875" customWidth="1"/>
    <col min="16" max="16" width="16.21875" customWidth="1"/>
  </cols>
  <sheetData>
    <row r="1" spans="1:16" ht="15" customHeight="1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196</v>
      </c>
      <c r="K1" t="s">
        <v>195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</row>
    <row r="2" spans="1:16" x14ac:dyDescent="0.3">
      <c r="A2" s="1" t="s">
        <v>15</v>
      </c>
      <c r="B2" t="s">
        <v>8</v>
      </c>
      <c r="C2">
        <v>19</v>
      </c>
      <c r="D2">
        <v>106</v>
      </c>
      <c r="E2">
        <v>79</v>
      </c>
      <c r="F2">
        <v>60</v>
      </c>
      <c r="G2">
        <v>40</v>
      </c>
      <c r="H2">
        <v>28</v>
      </c>
      <c r="I2">
        <v>72</v>
      </c>
      <c r="J2">
        <v>35</v>
      </c>
      <c r="K2">
        <f>SUM(C2:J2)</f>
        <v>439</v>
      </c>
      <c r="L2">
        <f>K2*J2</f>
        <v>15365</v>
      </c>
      <c r="M2">
        <v>600</v>
      </c>
      <c r="N2">
        <f>M2-K2</f>
        <v>161</v>
      </c>
      <c r="O2">
        <f>N2*J2</f>
        <v>5635</v>
      </c>
      <c r="P2">
        <f>M2*J2</f>
        <v>21000</v>
      </c>
    </row>
    <row r="3" spans="1:16" x14ac:dyDescent="0.3">
      <c r="A3" s="24" t="s">
        <v>40</v>
      </c>
      <c r="B3" t="s">
        <v>9</v>
      </c>
      <c r="C3">
        <v>22</v>
      </c>
      <c r="D3">
        <v>112</v>
      </c>
      <c r="E3">
        <v>45</v>
      </c>
      <c r="F3">
        <v>65</v>
      </c>
      <c r="G3">
        <v>56</v>
      </c>
      <c r="H3">
        <v>29</v>
      </c>
      <c r="I3">
        <v>69</v>
      </c>
      <c r="J3">
        <v>25</v>
      </c>
      <c r="K3" s="50">
        <f t="shared" ref="K3:K66" si="0">SUM(C3:J3)</f>
        <v>423</v>
      </c>
      <c r="L3" s="50">
        <f t="shared" ref="L3:L66" si="1">K3*J3</f>
        <v>10575</v>
      </c>
      <c r="M3" s="50">
        <v>701</v>
      </c>
      <c r="N3" s="50">
        <f t="shared" ref="N3:N66" si="2">M3-K3</f>
        <v>278</v>
      </c>
      <c r="O3" s="50">
        <f t="shared" ref="O3:O66" si="3">N3*J3</f>
        <v>6950</v>
      </c>
      <c r="P3" s="50">
        <f t="shared" ref="P3:P66" si="4">M3*J3</f>
        <v>17525</v>
      </c>
    </row>
    <row r="4" spans="1:16" x14ac:dyDescent="0.3">
      <c r="A4" s="46" t="s">
        <v>64</v>
      </c>
      <c r="B4" t="s">
        <v>10</v>
      </c>
      <c r="C4">
        <v>12</v>
      </c>
      <c r="D4">
        <v>132</v>
      </c>
      <c r="E4">
        <v>132</v>
      </c>
      <c r="F4">
        <v>70</v>
      </c>
      <c r="G4">
        <v>73</v>
      </c>
      <c r="H4">
        <v>29</v>
      </c>
      <c r="I4">
        <v>66</v>
      </c>
      <c r="J4">
        <v>15</v>
      </c>
      <c r="K4" s="50">
        <f t="shared" si="0"/>
        <v>529</v>
      </c>
      <c r="L4" s="50">
        <f t="shared" si="1"/>
        <v>7935</v>
      </c>
      <c r="M4" s="50">
        <v>706</v>
      </c>
      <c r="N4" s="50">
        <f t="shared" si="2"/>
        <v>177</v>
      </c>
      <c r="O4" s="50">
        <f t="shared" si="3"/>
        <v>2655</v>
      </c>
      <c r="P4" s="50">
        <f t="shared" si="4"/>
        <v>10590</v>
      </c>
    </row>
    <row r="5" spans="1:16" x14ac:dyDescent="0.3">
      <c r="A5" t="s">
        <v>88</v>
      </c>
      <c r="B5" t="s">
        <v>11</v>
      </c>
      <c r="C5">
        <v>34</v>
      </c>
      <c r="D5">
        <v>83</v>
      </c>
      <c r="E5">
        <v>60</v>
      </c>
      <c r="F5">
        <v>78</v>
      </c>
      <c r="G5">
        <v>129</v>
      </c>
      <c r="H5">
        <v>63</v>
      </c>
      <c r="I5">
        <v>62</v>
      </c>
      <c r="J5">
        <v>16</v>
      </c>
      <c r="K5" s="50">
        <f t="shared" si="0"/>
        <v>525</v>
      </c>
      <c r="L5" s="50">
        <f t="shared" si="1"/>
        <v>8400</v>
      </c>
      <c r="M5" s="50">
        <v>750</v>
      </c>
      <c r="N5" s="50">
        <f t="shared" si="2"/>
        <v>225</v>
      </c>
      <c r="O5" s="50">
        <f t="shared" si="3"/>
        <v>3600</v>
      </c>
      <c r="P5" s="50">
        <f t="shared" si="4"/>
        <v>12000</v>
      </c>
    </row>
    <row r="6" spans="1:16" x14ac:dyDescent="0.3">
      <c r="A6" t="s">
        <v>12</v>
      </c>
      <c r="B6" t="s">
        <v>112</v>
      </c>
      <c r="C6">
        <v>79</v>
      </c>
      <c r="D6">
        <v>43</v>
      </c>
      <c r="E6">
        <v>127</v>
      </c>
      <c r="F6">
        <v>121</v>
      </c>
      <c r="G6">
        <v>81</v>
      </c>
      <c r="H6">
        <v>134</v>
      </c>
      <c r="I6">
        <v>30</v>
      </c>
      <c r="J6">
        <v>37</v>
      </c>
      <c r="K6" s="50">
        <f t="shared" si="0"/>
        <v>652</v>
      </c>
      <c r="L6" s="50">
        <f t="shared" si="1"/>
        <v>24124</v>
      </c>
      <c r="M6" s="50">
        <v>727</v>
      </c>
      <c r="N6" s="50">
        <f t="shared" si="2"/>
        <v>75</v>
      </c>
      <c r="O6" s="50">
        <f t="shared" si="3"/>
        <v>2775</v>
      </c>
      <c r="P6" s="50">
        <f t="shared" si="4"/>
        <v>26899</v>
      </c>
    </row>
    <row r="7" spans="1:16" x14ac:dyDescent="0.3">
      <c r="A7" t="s">
        <v>13</v>
      </c>
      <c r="B7" t="s">
        <v>112</v>
      </c>
      <c r="C7">
        <v>85</v>
      </c>
      <c r="D7">
        <v>82</v>
      </c>
      <c r="E7">
        <v>82</v>
      </c>
      <c r="F7">
        <v>117</v>
      </c>
      <c r="G7">
        <v>123</v>
      </c>
      <c r="H7">
        <v>114</v>
      </c>
      <c r="I7">
        <v>71</v>
      </c>
      <c r="J7">
        <v>5</v>
      </c>
      <c r="K7" s="50">
        <f t="shared" si="0"/>
        <v>679</v>
      </c>
      <c r="L7" s="50">
        <f t="shared" si="1"/>
        <v>3395</v>
      </c>
      <c r="M7" s="50">
        <v>807</v>
      </c>
      <c r="N7" s="50">
        <f t="shared" si="2"/>
        <v>128</v>
      </c>
      <c r="O7" s="50">
        <f t="shared" si="3"/>
        <v>640</v>
      </c>
      <c r="P7" s="50">
        <f t="shared" si="4"/>
        <v>4035</v>
      </c>
    </row>
    <row r="8" spans="1:16" x14ac:dyDescent="0.3">
      <c r="A8" s="2" t="s">
        <v>16</v>
      </c>
      <c r="B8" t="s">
        <v>8</v>
      </c>
      <c r="C8">
        <v>89</v>
      </c>
      <c r="D8">
        <v>28</v>
      </c>
      <c r="E8">
        <v>43</v>
      </c>
      <c r="F8">
        <v>41</v>
      </c>
      <c r="G8">
        <v>142</v>
      </c>
      <c r="H8">
        <v>54</v>
      </c>
      <c r="I8">
        <v>118</v>
      </c>
      <c r="J8">
        <v>10</v>
      </c>
      <c r="K8" s="50">
        <f t="shared" si="0"/>
        <v>525</v>
      </c>
      <c r="L8" s="50">
        <f t="shared" si="1"/>
        <v>5250</v>
      </c>
      <c r="M8" s="50">
        <v>862</v>
      </c>
      <c r="N8" s="50">
        <f t="shared" si="2"/>
        <v>337</v>
      </c>
      <c r="O8" s="50">
        <f t="shared" si="3"/>
        <v>3370</v>
      </c>
      <c r="P8" s="50">
        <f t="shared" si="4"/>
        <v>8620</v>
      </c>
    </row>
    <row r="9" spans="1:16" x14ac:dyDescent="0.3">
      <c r="A9" s="25" t="s">
        <v>41</v>
      </c>
      <c r="B9" t="s">
        <v>9</v>
      </c>
      <c r="C9">
        <v>113</v>
      </c>
      <c r="D9">
        <v>41</v>
      </c>
      <c r="E9">
        <v>60</v>
      </c>
      <c r="F9">
        <v>128</v>
      </c>
      <c r="G9">
        <v>55</v>
      </c>
      <c r="H9">
        <v>144</v>
      </c>
      <c r="I9">
        <v>29</v>
      </c>
      <c r="J9">
        <v>41</v>
      </c>
      <c r="K9" s="50">
        <f t="shared" si="0"/>
        <v>611</v>
      </c>
      <c r="L9" s="50">
        <f t="shared" si="1"/>
        <v>25051</v>
      </c>
      <c r="M9" s="50">
        <v>901</v>
      </c>
      <c r="N9" s="50">
        <f t="shared" si="2"/>
        <v>290</v>
      </c>
      <c r="O9" s="50">
        <f t="shared" si="3"/>
        <v>11890</v>
      </c>
      <c r="P9" s="50">
        <f t="shared" si="4"/>
        <v>36941</v>
      </c>
    </row>
    <row r="10" spans="1:16" x14ac:dyDescent="0.3">
      <c r="A10" s="47" t="s">
        <v>65</v>
      </c>
      <c r="B10" t="s">
        <v>10</v>
      </c>
      <c r="C10">
        <v>80</v>
      </c>
      <c r="D10">
        <v>26</v>
      </c>
      <c r="E10">
        <v>110</v>
      </c>
      <c r="F10">
        <v>110</v>
      </c>
      <c r="G10">
        <v>96</v>
      </c>
      <c r="H10">
        <v>94</v>
      </c>
      <c r="I10">
        <v>77</v>
      </c>
      <c r="J10">
        <v>65</v>
      </c>
      <c r="K10" s="50">
        <f t="shared" si="0"/>
        <v>658</v>
      </c>
      <c r="L10" s="50">
        <f t="shared" si="1"/>
        <v>42770</v>
      </c>
      <c r="M10" s="50">
        <v>828</v>
      </c>
      <c r="N10" s="50">
        <f t="shared" si="2"/>
        <v>170</v>
      </c>
      <c r="O10" s="50">
        <f t="shared" si="3"/>
        <v>11050</v>
      </c>
      <c r="P10" s="50">
        <f t="shared" si="4"/>
        <v>53820</v>
      </c>
    </row>
    <row r="11" spans="1:16" x14ac:dyDescent="0.3">
      <c r="A11" t="s">
        <v>89</v>
      </c>
      <c r="B11" t="s">
        <v>11</v>
      </c>
      <c r="C11">
        <v>105</v>
      </c>
      <c r="D11">
        <v>133</v>
      </c>
      <c r="E11">
        <v>55</v>
      </c>
      <c r="F11">
        <v>131</v>
      </c>
      <c r="G11">
        <v>25</v>
      </c>
      <c r="H11">
        <v>131</v>
      </c>
      <c r="I11">
        <v>69</v>
      </c>
      <c r="J11">
        <v>22</v>
      </c>
      <c r="K11" s="50">
        <f t="shared" si="0"/>
        <v>671</v>
      </c>
      <c r="L11" s="50">
        <f t="shared" si="1"/>
        <v>14762</v>
      </c>
      <c r="M11" s="50">
        <v>782</v>
      </c>
      <c r="N11" s="50">
        <f t="shared" si="2"/>
        <v>111</v>
      </c>
      <c r="O11" s="50">
        <f t="shared" si="3"/>
        <v>2442</v>
      </c>
      <c r="P11" s="50">
        <f t="shared" si="4"/>
        <v>17204</v>
      </c>
    </row>
    <row r="12" spans="1:16" x14ac:dyDescent="0.3">
      <c r="A12" t="s">
        <v>113</v>
      </c>
      <c r="B12" t="s">
        <v>112</v>
      </c>
      <c r="C12">
        <v>70</v>
      </c>
      <c r="D12">
        <v>136</v>
      </c>
      <c r="E12">
        <v>128</v>
      </c>
      <c r="F12">
        <v>104</v>
      </c>
      <c r="G12">
        <v>76</v>
      </c>
      <c r="H12">
        <v>86</v>
      </c>
      <c r="I12">
        <v>76</v>
      </c>
      <c r="J12">
        <v>25</v>
      </c>
      <c r="K12" s="50">
        <f t="shared" si="0"/>
        <v>701</v>
      </c>
      <c r="L12" s="50">
        <f t="shared" si="1"/>
        <v>17525</v>
      </c>
      <c r="M12" s="50">
        <v>710</v>
      </c>
      <c r="N12" s="50">
        <f t="shared" si="2"/>
        <v>9</v>
      </c>
      <c r="O12" s="50">
        <f t="shared" si="3"/>
        <v>225</v>
      </c>
      <c r="P12" s="50">
        <f t="shared" si="4"/>
        <v>17750</v>
      </c>
    </row>
    <row r="13" spans="1:16" x14ac:dyDescent="0.3">
      <c r="A13" t="s">
        <v>114</v>
      </c>
      <c r="B13" t="s">
        <v>112</v>
      </c>
      <c r="C13">
        <v>47</v>
      </c>
      <c r="D13">
        <v>81</v>
      </c>
      <c r="E13">
        <v>98</v>
      </c>
      <c r="F13">
        <v>139</v>
      </c>
      <c r="G13">
        <v>80</v>
      </c>
      <c r="H13">
        <v>134</v>
      </c>
      <c r="I13">
        <v>98</v>
      </c>
      <c r="J13">
        <v>14</v>
      </c>
      <c r="K13" s="50">
        <f t="shared" si="0"/>
        <v>691</v>
      </c>
      <c r="L13" s="50">
        <f t="shared" si="1"/>
        <v>9674</v>
      </c>
      <c r="M13" s="50">
        <v>845</v>
      </c>
      <c r="N13" s="50">
        <f t="shared" si="2"/>
        <v>154</v>
      </c>
      <c r="O13" s="50">
        <f t="shared" si="3"/>
        <v>2156</v>
      </c>
      <c r="P13" s="50">
        <f t="shared" si="4"/>
        <v>11830</v>
      </c>
    </row>
    <row r="14" spans="1:16" x14ac:dyDescent="0.3">
      <c r="A14" s="3" t="s">
        <v>17</v>
      </c>
      <c r="B14" t="s">
        <v>8</v>
      </c>
      <c r="C14">
        <v>138</v>
      </c>
      <c r="D14">
        <v>48</v>
      </c>
      <c r="E14">
        <v>34</v>
      </c>
      <c r="F14">
        <v>95</v>
      </c>
      <c r="G14">
        <v>65</v>
      </c>
      <c r="H14">
        <v>107</v>
      </c>
      <c r="I14">
        <v>34</v>
      </c>
      <c r="J14">
        <v>12</v>
      </c>
      <c r="K14" s="50">
        <f t="shared" si="0"/>
        <v>533</v>
      </c>
      <c r="L14" s="50">
        <f t="shared" si="1"/>
        <v>6396</v>
      </c>
      <c r="M14" s="50">
        <v>865</v>
      </c>
      <c r="N14" s="50">
        <f t="shared" si="2"/>
        <v>332</v>
      </c>
      <c r="O14" s="50">
        <f t="shared" si="3"/>
        <v>3984</v>
      </c>
      <c r="P14" s="50">
        <f t="shared" si="4"/>
        <v>10380</v>
      </c>
    </row>
    <row r="15" spans="1:16" x14ac:dyDescent="0.3">
      <c r="A15" t="s">
        <v>42</v>
      </c>
      <c r="B15" t="s">
        <v>9</v>
      </c>
      <c r="C15">
        <v>55</v>
      </c>
      <c r="D15">
        <v>121</v>
      </c>
      <c r="E15">
        <v>134</v>
      </c>
      <c r="F15">
        <v>103</v>
      </c>
      <c r="G15">
        <v>36</v>
      </c>
      <c r="H15">
        <v>113</v>
      </c>
      <c r="I15">
        <v>75</v>
      </c>
      <c r="J15">
        <v>87</v>
      </c>
      <c r="K15" s="50">
        <f t="shared" si="0"/>
        <v>724</v>
      </c>
      <c r="L15" s="50">
        <f t="shared" si="1"/>
        <v>62988</v>
      </c>
      <c r="M15" s="50">
        <v>762</v>
      </c>
      <c r="N15" s="50">
        <f t="shared" si="2"/>
        <v>38</v>
      </c>
      <c r="O15" s="50">
        <f t="shared" si="3"/>
        <v>3306</v>
      </c>
      <c r="P15" s="50">
        <f t="shared" si="4"/>
        <v>66294</v>
      </c>
    </row>
    <row r="16" spans="1:16" x14ac:dyDescent="0.3">
      <c r="A16" s="48" t="s">
        <v>66</v>
      </c>
      <c r="B16" t="s">
        <v>10</v>
      </c>
      <c r="C16">
        <v>83</v>
      </c>
      <c r="D16">
        <v>146</v>
      </c>
      <c r="E16">
        <v>138</v>
      </c>
      <c r="F16">
        <v>49</v>
      </c>
      <c r="G16">
        <v>130</v>
      </c>
      <c r="H16">
        <v>134</v>
      </c>
      <c r="I16">
        <v>33</v>
      </c>
      <c r="J16">
        <v>78</v>
      </c>
      <c r="K16" s="50">
        <f t="shared" si="0"/>
        <v>791</v>
      </c>
      <c r="L16" s="50">
        <f t="shared" si="1"/>
        <v>61698</v>
      </c>
      <c r="M16" s="50">
        <v>802</v>
      </c>
      <c r="N16" s="50">
        <f t="shared" si="2"/>
        <v>11</v>
      </c>
      <c r="O16" s="50">
        <f t="shared" si="3"/>
        <v>858</v>
      </c>
      <c r="P16" s="50">
        <f t="shared" si="4"/>
        <v>62556</v>
      </c>
    </row>
    <row r="17" spans="1:16" x14ac:dyDescent="0.3">
      <c r="A17" t="s">
        <v>90</v>
      </c>
      <c r="B17" t="s">
        <v>11</v>
      </c>
      <c r="C17">
        <v>90</v>
      </c>
      <c r="D17">
        <v>32</v>
      </c>
      <c r="E17">
        <v>116</v>
      </c>
      <c r="F17">
        <v>120</v>
      </c>
      <c r="G17">
        <v>25</v>
      </c>
      <c r="H17">
        <v>117</v>
      </c>
      <c r="I17">
        <v>133</v>
      </c>
      <c r="J17">
        <v>65</v>
      </c>
      <c r="K17" s="50">
        <f t="shared" si="0"/>
        <v>698</v>
      </c>
      <c r="L17" s="50">
        <f t="shared" si="1"/>
        <v>45370</v>
      </c>
      <c r="M17" s="50">
        <v>851</v>
      </c>
      <c r="N17" s="50">
        <f t="shared" si="2"/>
        <v>153</v>
      </c>
      <c r="O17" s="50">
        <f t="shared" si="3"/>
        <v>9945</v>
      </c>
      <c r="P17" s="50">
        <f t="shared" si="4"/>
        <v>55315</v>
      </c>
    </row>
    <row r="18" spans="1:16" x14ac:dyDescent="0.3">
      <c r="A18" t="s">
        <v>115</v>
      </c>
      <c r="B18" t="s">
        <v>112</v>
      </c>
      <c r="C18">
        <v>144</v>
      </c>
      <c r="D18">
        <v>113</v>
      </c>
      <c r="E18">
        <v>134</v>
      </c>
      <c r="F18">
        <v>34</v>
      </c>
      <c r="G18">
        <v>38</v>
      </c>
      <c r="H18">
        <v>65</v>
      </c>
      <c r="I18">
        <v>29</v>
      </c>
      <c r="J18">
        <v>34</v>
      </c>
      <c r="K18" s="50">
        <f t="shared" si="0"/>
        <v>591</v>
      </c>
      <c r="L18" s="50">
        <f t="shared" si="1"/>
        <v>20094</v>
      </c>
      <c r="M18" s="50">
        <v>817</v>
      </c>
      <c r="N18" s="50">
        <f t="shared" si="2"/>
        <v>226</v>
      </c>
      <c r="O18" s="50">
        <f t="shared" si="3"/>
        <v>7684</v>
      </c>
      <c r="P18" s="50">
        <f t="shared" si="4"/>
        <v>27778</v>
      </c>
    </row>
    <row r="19" spans="1:16" x14ac:dyDescent="0.3">
      <c r="A19" t="s">
        <v>18</v>
      </c>
      <c r="B19" t="s">
        <v>8</v>
      </c>
      <c r="C19">
        <v>139</v>
      </c>
      <c r="D19">
        <v>118</v>
      </c>
      <c r="E19">
        <v>100</v>
      </c>
      <c r="F19">
        <v>41</v>
      </c>
      <c r="G19">
        <v>93</v>
      </c>
      <c r="H19">
        <v>88</v>
      </c>
      <c r="I19">
        <v>110</v>
      </c>
      <c r="J19">
        <v>22</v>
      </c>
      <c r="K19" s="50">
        <f t="shared" si="0"/>
        <v>711</v>
      </c>
      <c r="L19" s="50">
        <f t="shared" si="1"/>
        <v>15642</v>
      </c>
      <c r="M19" s="50">
        <v>877</v>
      </c>
      <c r="N19" s="50">
        <f t="shared" si="2"/>
        <v>166</v>
      </c>
      <c r="O19" s="50">
        <f t="shared" si="3"/>
        <v>3652</v>
      </c>
      <c r="P19" s="50">
        <f t="shared" si="4"/>
        <v>19294</v>
      </c>
    </row>
    <row r="20" spans="1:16" x14ac:dyDescent="0.3">
      <c r="A20" s="26" t="s">
        <v>43</v>
      </c>
      <c r="B20" t="s">
        <v>9</v>
      </c>
      <c r="C20">
        <v>69</v>
      </c>
      <c r="D20">
        <v>112</v>
      </c>
      <c r="E20">
        <v>147</v>
      </c>
      <c r="F20">
        <v>73</v>
      </c>
      <c r="G20">
        <v>118</v>
      </c>
      <c r="H20">
        <v>56</v>
      </c>
      <c r="I20">
        <v>107</v>
      </c>
      <c r="J20">
        <v>33</v>
      </c>
      <c r="K20" s="50">
        <f t="shared" si="0"/>
        <v>715</v>
      </c>
      <c r="L20" s="50">
        <f t="shared" si="1"/>
        <v>23595</v>
      </c>
      <c r="M20" s="50">
        <v>790</v>
      </c>
      <c r="N20" s="50">
        <f t="shared" si="2"/>
        <v>75</v>
      </c>
      <c r="O20" s="50">
        <f t="shared" si="3"/>
        <v>2475</v>
      </c>
      <c r="P20" s="50">
        <f t="shared" si="4"/>
        <v>26070</v>
      </c>
    </row>
    <row r="21" spans="1:16" x14ac:dyDescent="0.3">
      <c r="A21" s="49" t="s">
        <v>67</v>
      </c>
      <c r="B21" t="s">
        <v>10</v>
      </c>
      <c r="C21">
        <v>141</v>
      </c>
      <c r="D21">
        <v>129</v>
      </c>
      <c r="E21">
        <v>140</v>
      </c>
      <c r="F21">
        <v>85</v>
      </c>
      <c r="G21">
        <v>124</v>
      </c>
      <c r="H21">
        <v>102</v>
      </c>
      <c r="I21">
        <v>138</v>
      </c>
      <c r="J21">
        <v>11</v>
      </c>
      <c r="K21" s="50">
        <f t="shared" si="0"/>
        <v>870</v>
      </c>
      <c r="L21" s="50">
        <f t="shared" si="1"/>
        <v>9570</v>
      </c>
      <c r="M21" s="50">
        <v>970</v>
      </c>
      <c r="N21" s="50">
        <f t="shared" si="2"/>
        <v>100</v>
      </c>
      <c r="O21" s="50">
        <f t="shared" si="3"/>
        <v>1100</v>
      </c>
      <c r="P21" s="50">
        <f t="shared" si="4"/>
        <v>10670</v>
      </c>
    </row>
    <row r="22" spans="1:16" x14ac:dyDescent="0.3">
      <c r="A22" t="s">
        <v>91</v>
      </c>
      <c r="B22" t="s">
        <v>11</v>
      </c>
      <c r="C22">
        <v>114</v>
      </c>
      <c r="D22">
        <v>76</v>
      </c>
      <c r="E22">
        <v>58</v>
      </c>
      <c r="F22">
        <v>119</v>
      </c>
      <c r="G22">
        <v>131</v>
      </c>
      <c r="H22">
        <v>79</v>
      </c>
      <c r="I22">
        <v>93</v>
      </c>
      <c r="J22">
        <v>87</v>
      </c>
      <c r="K22" s="50">
        <f t="shared" si="0"/>
        <v>757</v>
      </c>
      <c r="L22" s="50">
        <f t="shared" si="1"/>
        <v>65859</v>
      </c>
      <c r="M22" s="50">
        <v>877</v>
      </c>
      <c r="N22" s="50">
        <f t="shared" si="2"/>
        <v>120</v>
      </c>
      <c r="O22" s="50">
        <f t="shared" si="3"/>
        <v>10440</v>
      </c>
      <c r="P22" s="50">
        <f t="shared" si="4"/>
        <v>76299</v>
      </c>
    </row>
    <row r="23" spans="1:16" x14ac:dyDescent="0.3">
      <c r="A23" t="s">
        <v>116</v>
      </c>
      <c r="B23" t="s">
        <v>112</v>
      </c>
      <c r="C23">
        <v>44</v>
      </c>
      <c r="D23">
        <v>75</v>
      </c>
      <c r="E23">
        <v>59</v>
      </c>
      <c r="F23">
        <v>126</v>
      </c>
      <c r="G23">
        <v>140</v>
      </c>
      <c r="H23">
        <v>112</v>
      </c>
      <c r="I23">
        <v>124</v>
      </c>
      <c r="J23">
        <v>70</v>
      </c>
      <c r="K23" s="50">
        <f t="shared" si="0"/>
        <v>750</v>
      </c>
      <c r="L23" s="50">
        <f t="shared" si="1"/>
        <v>52500</v>
      </c>
      <c r="M23" s="50">
        <v>879</v>
      </c>
      <c r="N23" s="50">
        <f t="shared" si="2"/>
        <v>129</v>
      </c>
      <c r="O23" s="50">
        <f t="shared" si="3"/>
        <v>9030</v>
      </c>
      <c r="P23" s="50">
        <f t="shared" si="4"/>
        <v>61530</v>
      </c>
    </row>
    <row r="24" spans="1:16" x14ac:dyDescent="0.3">
      <c r="A24" t="s">
        <v>124</v>
      </c>
      <c r="B24" t="s">
        <v>117</v>
      </c>
      <c r="C24">
        <v>39</v>
      </c>
      <c r="D24">
        <v>63</v>
      </c>
      <c r="E24">
        <v>26</v>
      </c>
      <c r="F24">
        <v>77</v>
      </c>
      <c r="G24">
        <v>143</v>
      </c>
      <c r="H24">
        <v>132</v>
      </c>
      <c r="I24">
        <v>102</v>
      </c>
      <c r="J24">
        <v>37</v>
      </c>
      <c r="K24" s="50">
        <f t="shared" si="0"/>
        <v>619</v>
      </c>
      <c r="L24" s="50">
        <f t="shared" si="1"/>
        <v>22903</v>
      </c>
      <c r="M24" s="50">
        <v>775</v>
      </c>
      <c r="N24" s="50">
        <f t="shared" si="2"/>
        <v>156</v>
      </c>
      <c r="O24" s="50">
        <f t="shared" si="3"/>
        <v>5772</v>
      </c>
      <c r="P24" s="50">
        <f t="shared" si="4"/>
        <v>28675</v>
      </c>
    </row>
    <row r="25" spans="1:16" x14ac:dyDescent="0.3">
      <c r="A25" t="s">
        <v>132</v>
      </c>
      <c r="B25" t="s">
        <v>11</v>
      </c>
      <c r="C25">
        <v>131</v>
      </c>
      <c r="D25">
        <v>134</v>
      </c>
      <c r="E25">
        <v>118</v>
      </c>
      <c r="F25">
        <v>69</v>
      </c>
      <c r="G25">
        <v>133</v>
      </c>
      <c r="H25">
        <v>127</v>
      </c>
      <c r="I25">
        <v>83</v>
      </c>
      <c r="J25">
        <v>76</v>
      </c>
      <c r="K25" s="50">
        <f t="shared" si="0"/>
        <v>871</v>
      </c>
      <c r="L25" s="50">
        <f t="shared" si="1"/>
        <v>66196</v>
      </c>
      <c r="M25" s="50">
        <v>988</v>
      </c>
      <c r="N25" s="50">
        <f t="shared" si="2"/>
        <v>117</v>
      </c>
      <c r="O25" s="50">
        <f t="shared" si="3"/>
        <v>8892</v>
      </c>
      <c r="P25" s="50">
        <f t="shared" si="4"/>
        <v>75088</v>
      </c>
    </row>
    <row r="26" spans="1:16" x14ac:dyDescent="0.3">
      <c r="A26" t="s">
        <v>133</v>
      </c>
      <c r="B26" t="s">
        <v>10</v>
      </c>
      <c r="C26">
        <v>138</v>
      </c>
      <c r="D26">
        <v>92</v>
      </c>
      <c r="E26">
        <v>76</v>
      </c>
      <c r="F26">
        <v>106</v>
      </c>
      <c r="G26">
        <v>71</v>
      </c>
      <c r="H26">
        <v>140</v>
      </c>
      <c r="I26">
        <v>28</v>
      </c>
      <c r="J26">
        <v>19</v>
      </c>
      <c r="K26" s="50">
        <f t="shared" si="0"/>
        <v>670</v>
      </c>
      <c r="L26" s="50">
        <f t="shared" si="1"/>
        <v>12730</v>
      </c>
      <c r="M26" s="50">
        <v>785</v>
      </c>
      <c r="N26" s="50">
        <f t="shared" si="2"/>
        <v>115</v>
      </c>
      <c r="O26" s="50">
        <f t="shared" si="3"/>
        <v>2185</v>
      </c>
      <c r="P26" s="50">
        <f t="shared" si="4"/>
        <v>14915</v>
      </c>
    </row>
    <row r="27" spans="1:16" x14ac:dyDescent="0.3">
      <c r="A27" s="4" t="s">
        <v>19</v>
      </c>
      <c r="B27" t="s">
        <v>8</v>
      </c>
      <c r="C27">
        <v>137</v>
      </c>
      <c r="D27">
        <v>34</v>
      </c>
      <c r="E27">
        <v>122</v>
      </c>
      <c r="F27">
        <v>25</v>
      </c>
      <c r="G27">
        <v>26</v>
      </c>
      <c r="H27">
        <v>85</v>
      </c>
      <c r="I27">
        <v>107</v>
      </c>
      <c r="J27">
        <v>20</v>
      </c>
      <c r="K27" s="50">
        <f t="shared" si="0"/>
        <v>556</v>
      </c>
      <c r="L27" s="50">
        <f t="shared" si="1"/>
        <v>11120</v>
      </c>
      <c r="M27" s="50">
        <v>882</v>
      </c>
      <c r="N27" s="50">
        <f t="shared" si="2"/>
        <v>326</v>
      </c>
      <c r="O27" s="50">
        <f t="shared" si="3"/>
        <v>6520</v>
      </c>
      <c r="P27" s="50">
        <f t="shared" si="4"/>
        <v>17640</v>
      </c>
    </row>
    <row r="28" spans="1:16" x14ac:dyDescent="0.3">
      <c r="A28" s="27" t="s">
        <v>44</v>
      </c>
      <c r="B28" t="s">
        <v>9</v>
      </c>
      <c r="C28">
        <v>61</v>
      </c>
      <c r="D28">
        <v>69</v>
      </c>
      <c r="E28">
        <v>103</v>
      </c>
      <c r="F28">
        <v>144</v>
      </c>
      <c r="G28">
        <v>140</v>
      </c>
      <c r="H28">
        <v>82</v>
      </c>
      <c r="I28">
        <v>92</v>
      </c>
      <c r="J28">
        <v>6</v>
      </c>
      <c r="K28" s="50">
        <f t="shared" si="0"/>
        <v>697</v>
      </c>
      <c r="L28" s="50">
        <f t="shared" si="1"/>
        <v>4182</v>
      </c>
      <c r="M28" s="50">
        <v>851</v>
      </c>
      <c r="N28" s="50">
        <f t="shared" si="2"/>
        <v>154</v>
      </c>
      <c r="O28" s="50">
        <f t="shared" si="3"/>
        <v>924</v>
      </c>
      <c r="P28" s="50">
        <f t="shared" si="4"/>
        <v>5106</v>
      </c>
    </row>
    <row r="29" spans="1:16" x14ac:dyDescent="0.3">
      <c r="A29" t="s">
        <v>93</v>
      </c>
      <c r="B29" t="s">
        <v>10</v>
      </c>
      <c r="C29">
        <v>131</v>
      </c>
      <c r="D29">
        <v>73</v>
      </c>
      <c r="E29">
        <v>84</v>
      </c>
      <c r="F29">
        <v>91</v>
      </c>
      <c r="G29">
        <v>58</v>
      </c>
      <c r="H29">
        <v>63</v>
      </c>
      <c r="I29">
        <v>30</v>
      </c>
      <c r="J29">
        <v>17</v>
      </c>
      <c r="K29" s="50">
        <f t="shared" si="0"/>
        <v>547</v>
      </c>
      <c r="L29" s="50">
        <f t="shared" si="1"/>
        <v>9299</v>
      </c>
      <c r="M29" s="50">
        <v>738</v>
      </c>
      <c r="N29" s="50">
        <f t="shared" si="2"/>
        <v>191</v>
      </c>
      <c r="O29" s="50">
        <f t="shared" si="3"/>
        <v>3247</v>
      </c>
      <c r="P29" s="50">
        <f t="shared" si="4"/>
        <v>12546</v>
      </c>
    </row>
    <row r="30" spans="1:16" x14ac:dyDescent="0.3">
      <c r="A30" t="s">
        <v>92</v>
      </c>
      <c r="B30" t="s">
        <v>11</v>
      </c>
      <c r="C30">
        <v>49</v>
      </c>
      <c r="D30">
        <v>109</v>
      </c>
      <c r="E30">
        <v>43</v>
      </c>
      <c r="F30">
        <v>89</v>
      </c>
      <c r="G30">
        <v>124</v>
      </c>
      <c r="H30">
        <v>32</v>
      </c>
      <c r="I30">
        <v>124</v>
      </c>
      <c r="J30">
        <v>19</v>
      </c>
      <c r="K30" s="50">
        <f t="shared" si="0"/>
        <v>589</v>
      </c>
      <c r="L30" s="50">
        <f t="shared" si="1"/>
        <v>11191</v>
      </c>
      <c r="M30" s="50">
        <v>720</v>
      </c>
      <c r="N30" s="50">
        <f t="shared" si="2"/>
        <v>131</v>
      </c>
      <c r="O30" s="50">
        <f t="shared" si="3"/>
        <v>2489</v>
      </c>
      <c r="P30" s="50">
        <f t="shared" si="4"/>
        <v>13680</v>
      </c>
    </row>
    <row r="31" spans="1:16" x14ac:dyDescent="0.3">
      <c r="A31" t="s">
        <v>125</v>
      </c>
      <c r="B31" t="s">
        <v>117</v>
      </c>
      <c r="C31">
        <v>138</v>
      </c>
      <c r="D31">
        <v>64</v>
      </c>
      <c r="E31">
        <v>78</v>
      </c>
      <c r="F31">
        <v>139</v>
      </c>
      <c r="G31">
        <v>132</v>
      </c>
      <c r="H31">
        <v>125</v>
      </c>
      <c r="I31">
        <v>77</v>
      </c>
      <c r="J31">
        <v>20</v>
      </c>
      <c r="K31" s="50">
        <f t="shared" si="0"/>
        <v>773</v>
      </c>
      <c r="L31" s="50">
        <f t="shared" si="1"/>
        <v>15460</v>
      </c>
      <c r="M31" s="50">
        <v>896</v>
      </c>
      <c r="N31" s="50">
        <f t="shared" si="2"/>
        <v>123</v>
      </c>
      <c r="O31" s="50">
        <f t="shared" si="3"/>
        <v>2460</v>
      </c>
      <c r="P31" s="50">
        <f t="shared" si="4"/>
        <v>17920</v>
      </c>
    </row>
    <row r="32" spans="1:16" x14ac:dyDescent="0.3">
      <c r="A32" t="s">
        <v>118</v>
      </c>
      <c r="B32" t="s">
        <v>112</v>
      </c>
      <c r="C32">
        <v>111</v>
      </c>
      <c r="D32">
        <v>88</v>
      </c>
      <c r="E32">
        <v>147</v>
      </c>
      <c r="F32">
        <v>49</v>
      </c>
      <c r="G32">
        <v>34</v>
      </c>
      <c r="H32">
        <v>105</v>
      </c>
      <c r="I32">
        <v>77</v>
      </c>
      <c r="J32">
        <v>34</v>
      </c>
      <c r="K32" s="50">
        <f t="shared" si="0"/>
        <v>645</v>
      </c>
      <c r="L32" s="50">
        <f t="shared" si="1"/>
        <v>21930</v>
      </c>
      <c r="M32" s="50">
        <v>890</v>
      </c>
      <c r="N32" s="50">
        <f t="shared" si="2"/>
        <v>245</v>
      </c>
      <c r="O32" s="50">
        <f t="shared" si="3"/>
        <v>8330</v>
      </c>
      <c r="P32" s="50">
        <f t="shared" si="4"/>
        <v>30260</v>
      </c>
    </row>
    <row r="33" spans="1:16" x14ac:dyDescent="0.3">
      <c r="A33" t="s">
        <v>135</v>
      </c>
      <c r="B33" t="s">
        <v>8</v>
      </c>
      <c r="C33">
        <v>132</v>
      </c>
      <c r="D33">
        <v>56</v>
      </c>
      <c r="E33">
        <v>106</v>
      </c>
      <c r="F33">
        <v>69</v>
      </c>
      <c r="G33">
        <v>118</v>
      </c>
      <c r="H33">
        <v>53</v>
      </c>
      <c r="I33">
        <v>53</v>
      </c>
      <c r="J33">
        <v>76</v>
      </c>
      <c r="K33" s="50">
        <f t="shared" si="0"/>
        <v>663</v>
      </c>
      <c r="L33" s="50">
        <f t="shared" si="1"/>
        <v>50388</v>
      </c>
      <c r="M33" s="50">
        <v>852</v>
      </c>
      <c r="N33" s="50">
        <f t="shared" si="2"/>
        <v>189</v>
      </c>
      <c r="O33" s="50">
        <f t="shared" si="3"/>
        <v>14364</v>
      </c>
      <c r="P33" s="50">
        <f t="shared" si="4"/>
        <v>64752</v>
      </c>
    </row>
    <row r="34" spans="1:16" x14ac:dyDescent="0.3">
      <c r="A34" t="s">
        <v>136</v>
      </c>
      <c r="B34" t="s">
        <v>9</v>
      </c>
      <c r="C34">
        <v>143</v>
      </c>
      <c r="D34">
        <v>143</v>
      </c>
      <c r="E34">
        <v>91</v>
      </c>
      <c r="F34">
        <v>57</v>
      </c>
      <c r="G34">
        <v>122</v>
      </c>
      <c r="H34">
        <v>125</v>
      </c>
      <c r="I34">
        <v>49</v>
      </c>
      <c r="J34">
        <v>89</v>
      </c>
      <c r="K34" s="50">
        <f t="shared" si="0"/>
        <v>819</v>
      </c>
      <c r="L34" s="50">
        <f t="shared" si="1"/>
        <v>72891</v>
      </c>
      <c r="M34" s="50">
        <v>960</v>
      </c>
      <c r="N34" s="50">
        <f t="shared" si="2"/>
        <v>141</v>
      </c>
      <c r="O34" s="50">
        <f t="shared" si="3"/>
        <v>12549</v>
      </c>
      <c r="P34" s="50">
        <f t="shared" si="4"/>
        <v>85440</v>
      </c>
    </row>
    <row r="35" spans="1:16" x14ac:dyDescent="0.3">
      <c r="A35" t="s">
        <v>20</v>
      </c>
      <c r="B35" t="s">
        <v>8</v>
      </c>
      <c r="C35">
        <v>41</v>
      </c>
      <c r="D35">
        <v>138</v>
      </c>
      <c r="E35">
        <v>142</v>
      </c>
      <c r="F35">
        <v>125</v>
      </c>
      <c r="G35">
        <v>138</v>
      </c>
      <c r="H35">
        <v>56</v>
      </c>
      <c r="I35">
        <v>46</v>
      </c>
      <c r="J35">
        <v>33</v>
      </c>
      <c r="K35" s="50">
        <f t="shared" si="0"/>
        <v>719</v>
      </c>
      <c r="L35" s="50">
        <f t="shared" si="1"/>
        <v>23727</v>
      </c>
      <c r="M35" s="50">
        <v>725</v>
      </c>
      <c r="N35" s="50">
        <f t="shared" si="2"/>
        <v>6</v>
      </c>
      <c r="O35" s="50">
        <f t="shared" si="3"/>
        <v>198</v>
      </c>
      <c r="P35" s="50">
        <f t="shared" si="4"/>
        <v>23925</v>
      </c>
    </row>
    <row r="36" spans="1:16" x14ac:dyDescent="0.3">
      <c r="A36" s="28" t="s">
        <v>45</v>
      </c>
      <c r="B36" t="s">
        <v>9</v>
      </c>
      <c r="C36">
        <v>95</v>
      </c>
      <c r="D36">
        <v>43</v>
      </c>
      <c r="E36">
        <v>54</v>
      </c>
      <c r="F36">
        <v>30</v>
      </c>
      <c r="G36">
        <v>72</v>
      </c>
      <c r="H36">
        <v>123</v>
      </c>
      <c r="I36">
        <v>111</v>
      </c>
      <c r="J36">
        <v>44</v>
      </c>
      <c r="K36" s="50">
        <f t="shared" si="0"/>
        <v>572</v>
      </c>
      <c r="L36" s="50">
        <f t="shared" si="1"/>
        <v>25168</v>
      </c>
      <c r="M36" s="50">
        <v>796</v>
      </c>
      <c r="N36" s="50">
        <f t="shared" si="2"/>
        <v>224</v>
      </c>
      <c r="O36" s="50">
        <f t="shared" si="3"/>
        <v>9856</v>
      </c>
      <c r="P36" s="50">
        <f t="shared" si="4"/>
        <v>35024</v>
      </c>
    </row>
    <row r="37" spans="1:16" x14ac:dyDescent="0.3">
      <c r="A37" s="50" t="s">
        <v>68</v>
      </c>
      <c r="B37" t="s">
        <v>10</v>
      </c>
      <c r="C37">
        <v>113</v>
      </c>
      <c r="D37">
        <v>104</v>
      </c>
      <c r="E37">
        <v>114</v>
      </c>
      <c r="F37">
        <v>63</v>
      </c>
      <c r="G37">
        <v>92</v>
      </c>
      <c r="H37">
        <v>132</v>
      </c>
      <c r="I37">
        <v>30</v>
      </c>
      <c r="J37">
        <v>77</v>
      </c>
      <c r="K37" s="50">
        <f t="shared" si="0"/>
        <v>725</v>
      </c>
      <c r="L37" s="50">
        <f t="shared" si="1"/>
        <v>55825</v>
      </c>
      <c r="M37" s="50">
        <v>770</v>
      </c>
      <c r="N37" s="50">
        <f t="shared" si="2"/>
        <v>45</v>
      </c>
      <c r="O37" s="50">
        <f t="shared" si="3"/>
        <v>3465</v>
      </c>
      <c r="P37" s="50">
        <f t="shared" si="4"/>
        <v>59290</v>
      </c>
    </row>
    <row r="38" spans="1:16" x14ac:dyDescent="0.3">
      <c r="A38" t="s">
        <v>94</v>
      </c>
      <c r="B38" t="s">
        <v>11</v>
      </c>
      <c r="C38">
        <v>44</v>
      </c>
      <c r="D38">
        <v>28</v>
      </c>
      <c r="E38">
        <v>36</v>
      </c>
      <c r="F38">
        <v>87</v>
      </c>
      <c r="G38">
        <v>123</v>
      </c>
      <c r="H38">
        <v>71</v>
      </c>
      <c r="I38">
        <v>73</v>
      </c>
      <c r="J38">
        <v>88</v>
      </c>
      <c r="K38" s="50">
        <f t="shared" si="0"/>
        <v>550</v>
      </c>
      <c r="L38" s="50">
        <f t="shared" si="1"/>
        <v>48400</v>
      </c>
      <c r="M38" s="50">
        <v>743</v>
      </c>
      <c r="N38" s="50">
        <f t="shared" si="2"/>
        <v>193</v>
      </c>
      <c r="O38" s="50">
        <f t="shared" si="3"/>
        <v>16984</v>
      </c>
      <c r="P38" s="50">
        <f t="shared" si="4"/>
        <v>65384</v>
      </c>
    </row>
    <row r="39" spans="1:16" x14ac:dyDescent="0.3">
      <c r="A39" t="s">
        <v>119</v>
      </c>
      <c r="B39" t="s">
        <v>112</v>
      </c>
      <c r="C39">
        <v>91</v>
      </c>
      <c r="D39">
        <v>139</v>
      </c>
      <c r="E39">
        <v>130</v>
      </c>
      <c r="F39">
        <v>79</v>
      </c>
      <c r="G39">
        <v>81</v>
      </c>
      <c r="H39">
        <v>145</v>
      </c>
      <c r="I39">
        <v>123</v>
      </c>
      <c r="J39">
        <v>99</v>
      </c>
      <c r="K39" s="50">
        <f t="shared" si="0"/>
        <v>887</v>
      </c>
      <c r="L39" s="50">
        <f t="shared" si="1"/>
        <v>87813</v>
      </c>
      <c r="M39" s="50">
        <v>840</v>
      </c>
      <c r="N39" s="50">
        <f t="shared" si="2"/>
        <v>-47</v>
      </c>
      <c r="O39" s="50">
        <f t="shared" si="3"/>
        <v>-4653</v>
      </c>
      <c r="P39" s="50">
        <f t="shared" si="4"/>
        <v>83160</v>
      </c>
    </row>
    <row r="40" spans="1:16" x14ac:dyDescent="0.3">
      <c r="A40" t="s">
        <v>126</v>
      </c>
      <c r="B40" t="s">
        <v>117</v>
      </c>
      <c r="C40">
        <v>132</v>
      </c>
      <c r="D40">
        <v>31</v>
      </c>
      <c r="E40">
        <v>135</v>
      </c>
      <c r="F40">
        <v>88</v>
      </c>
      <c r="G40">
        <v>87</v>
      </c>
      <c r="H40">
        <v>91</v>
      </c>
      <c r="I40">
        <v>67</v>
      </c>
      <c r="J40">
        <v>7</v>
      </c>
      <c r="K40" s="50">
        <f t="shared" si="0"/>
        <v>638</v>
      </c>
      <c r="L40" s="50">
        <f t="shared" si="1"/>
        <v>4466</v>
      </c>
      <c r="M40" s="50">
        <v>813</v>
      </c>
      <c r="N40" s="50">
        <f t="shared" si="2"/>
        <v>175</v>
      </c>
      <c r="O40" s="50">
        <f t="shared" si="3"/>
        <v>1225</v>
      </c>
      <c r="P40" s="50">
        <f t="shared" si="4"/>
        <v>5691</v>
      </c>
    </row>
    <row r="41" spans="1:16" x14ac:dyDescent="0.3">
      <c r="A41" s="5" t="s">
        <v>21</v>
      </c>
      <c r="B41" t="s">
        <v>8</v>
      </c>
      <c r="C41">
        <v>64</v>
      </c>
      <c r="D41">
        <v>85</v>
      </c>
      <c r="E41">
        <v>50</v>
      </c>
      <c r="F41">
        <v>122</v>
      </c>
      <c r="G41">
        <v>120</v>
      </c>
      <c r="H41">
        <v>147</v>
      </c>
      <c r="I41">
        <v>64</v>
      </c>
      <c r="J41">
        <v>9</v>
      </c>
      <c r="K41" s="50">
        <f t="shared" si="0"/>
        <v>661</v>
      </c>
      <c r="L41" s="50">
        <f t="shared" si="1"/>
        <v>5949</v>
      </c>
      <c r="M41" s="50">
        <v>730</v>
      </c>
      <c r="N41" s="50">
        <f t="shared" si="2"/>
        <v>69</v>
      </c>
      <c r="O41" s="50">
        <f t="shared" si="3"/>
        <v>621</v>
      </c>
      <c r="P41" s="50">
        <f t="shared" si="4"/>
        <v>6570</v>
      </c>
    </row>
    <row r="42" spans="1:16" x14ac:dyDescent="0.3">
      <c r="A42" s="29" t="s">
        <v>46</v>
      </c>
      <c r="B42" t="s">
        <v>9</v>
      </c>
      <c r="C42">
        <v>33</v>
      </c>
      <c r="D42">
        <v>24</v>
      </c>
      <c r="E42">
        <v>111</v>
      </c>
      <c r="F42">
        <v>41</v>
      </c>
      <c r="G42">
        <v>31</v>
      </c>
      <c r="H42">
        <v>82</v>
      </c>
      <c r="I42">
        <v>85</v>
      </c>
      <c r="J42">
        <v>90</v>
      </c>
      <c r="K42" s="50">
        <f t="shared" si="0"/>
        <v>497</v>
      </c>
      <c r="L42" s="50">
        <f t="shared" si="1"/>
        <v>44730</v>
      </c>
      <c r="M42" s="50">
        <v>795</v>
      </c>
      <c r="N42" s="50">
        <f t="shared" si="2"/>
        <v>298</v>
      </c>
      <c r="O42" s="50">
        <f t="shared" si="3"/>
        <v>26820</v>
      </c>
      <c r="P42" s="50">
        <f t="shared" si="4"/>
        <v>71550</v>
      </c>
    </row>
    <row r="43" spans="1:16" x14ac:dyDescent="0.3">
      <c r="A43" t="s">
        <v>69</v>
      </c>
      <c r="B43" t="s">
        <v>10</v>
      </c>
      <c r="C43">
        <v>108</v>
      </c>
      <c r="D43">
        <v>110</v>
      </c>
      <c r="E43">
        <v>125</v>
      </c>
      <c r="F43">
        <v>72</v>
      </c>
      <c r="G43">
        <v>86</v>
      </c>
      <c r="H43">
        <v>117</v>
      </c>
      <c r="I43">
        <v>81</v>
      </c>
      <c r="J43">
        <v>26</v>
      </c>
      <c r="K43" s="50">
        <f t="shared" si="0"/>
        <v>725</v>
      </c>
      <c r="L43" s="50">
        <f t="shared" si="1"/>
        <v>18850</v>
      </c>
      <c r="M43" s="50">
        <v>878</v>
      </c>
      <c r="N43" s="50">
        <f t="shared" si="2"/>
        <v>153</v>
      </c>
      <c r="O43" s="50">
        <f t="shared" si="3"/>
        <v>3978</v>
      </c>
      <c r="P43" s="50">
        <f t="shared" si="4"/>
        <v>22828</v>
      </c>
    </row>
    <row r="44" spans="1:16" x14ac:dyDescent="0.3">
      <c r="A44" t="s">
        <v>95</v>
      </c>
      <c r="B44" t="s">
        <v>11</v>
      </c>
      <c r="C44">
        <v>32</v>
      </c>
      <c r="D44">
        <v>103</v>
      </c>
      <c r="E44">
        <v>144</v>
      </c>
      <c r="F44">
        <v>64</v>
      </c>
      <c r="G44">
        <v>118</v>
      </c>
      <c r="H44">
        <v>71</v>
      </c>
      <c r="I44">
        <v>129</v>
      </c>
      <c r="J44">
        <v>56</v>
      </c>
      <c r="K44" s="50">
        <f t="shared" si="0"/>
        <v>717</v>
      </c>
      <c r="L44" s="50">
        <f t="shared" si="1"/>
        <v>40152</v>
      </c>
      <c r="M44" s="50">
        <v>850</v>
      </c>
      <c r="N44" s="50">
        <f t="shared" si="2"/>
        <v>133</v>
      </c>
      <c r="O44" s="50">
        <f t="shared" si="3"/>
        <v>7448</v>
      </c>
      <c r="P44" s="50">
        <f t="shared" si="4"/>
        <v>47600</v>
      </c>
    </row>
    <row r="45" spans="1:16" x14ac:dyDescent="0.3">
      <c r="A45" t="s">
        <v>120</v>
      </c>
      <c r="B45" t="s">
        <v>112</v>
      </c>
      <c r="C45">
        <v>81</v>
      </c>
      <c r="D45">
        <v>72</v>
      </c>
      <c r="E45">
        <v>35</v>
      </c>
      <c r="F45">
        <v>36</v>
      </c>
      <c r="G45">
        <v>99</v>
      </c>
      <c r="H45">
        <v>81</v>
      </c>
      <c r="I45">
        <v>48</v>
      </c>
      <c r="J45">
        <v>57</v>
      </c>
      <c r="K45" s="50">
        <f t="shared" si="0"/>
        <v>509</v>
      </c>
      <c r="L45" s="50">
        <f t="shared" si="1"/>
        <v>29013</v>
      </c>
      <c r="M45" s="50">
        <v>780</v>
      </c>
      <c r="N45" s="50">
        <f t="shared" si="2"/>
        <v>271</v>
      </c>
      <c r="O45" s="50">
        <f t="shared" si="3"/>
        <v>15447</v>
      </c>
      <c r="P45" s="50">
        <f t="shared" si="4"/>
        <v>44460</v>
      </c>
    </row>
    <row r="46" spans="1:16" x14ac:dyDescent="0.3">
      <c r="A46" t="s">
        <v>127</v>
      </c>
      <c r="B46" t="s">
        <v>117</v>
      </c>
      <c r="C46">
        <v>138</v>
      </c>
      <c r="D46">
        <v>75</v>
      </c>
      <c r="E46">
        <v>111</v>
      </c>
      <c r="F46">
        <v>116</v>
      </c>
      <c r="G46">
        <v>102</v>
      </c>
      <c r="H46">
        <v>142</v>
      </c>
      <c r="I46">
        <v>54</v>
      </c>
      <c r="J46">
        <v>59</v>
      </c>
      <c r="K46" s="50">
        <f t="shared" si="0"/>
        <v>797</v>
      </c>
      <c r="L46" s="50">
        <f t="shared" si="1"/>
        <v>47023</v>
      </c>
      <c r="M46" s="50">
        <v>861</v>
      </c>
      <c r="N46" s="50">
        <f t="shared" si="2"/>
        <v>64</v>
      </c>
      <c r="O46" s="50">
        <f t="shared" si="3"/>
        <v>3776</v>
      </c>
      <c r="P46" s="50">
        <f t="shared" si="4"/>
        <v>50799</v>
      </c>
    </row>
    <row r="47" spans="1:16" x14ac:dyDescent="0.3">
      <c r="A47" t="s">
        <v>134</v>
      </c>
      <c r="B47" t="s">
        <v>10</v>
      </c>
      <c r="C47">
        <v>23</v>
      </c>
      <c r="D47">
        <v>58</v>
      </c>
      <c r="E47">
        <v>69</v>
      </c>
      <c r="F47">
        <v>84</v>
      </c>
      <c r="G47">
        <v>112</v>
      </c>
      <c r="H47">
        <v>104</v>
      </c>
      <c r="I47">
        <v>82</v>
      </c>
      <c r="J47">
        <v>53</v>
      </c>
      <c r="K47" s="50">
        <f t="shared" si="0"/>
        <v>585</v>
      </c>
      <c r="L47" s="50">
        <f t="shared" si="1"/>
        <v>31005</v>
      </c>
      <c r="M47" s="50">
        <v>731</v>
      </c>
      <c r="N47" s="50">
        <f t="shared" si="2"/>
        <v>146</v>
      </c>
      <c r="O47" s="50">
        <f t="shared" si="3"/>
        <v>7738</v>
      </c>
      <c r="P47" s="50">
        <f t="shared" si="4"/>
        <v>38743</v>
      </c>
    </row>
    <row r="48" spans="1:16" x14ac:dyDescent="0.3">
      <c r="A48" t="s">
        <v>137</v>
      </c>
      <c r="B48" t="s">
        <v>9</v>
      </c>
      <c r="C48">
        <v>76</v>
      </c>
      <c r="D48">
        <v>63</v>
      </c>
      <c r="E48">
        <v>34</v>
      </c>
      <c r="F48">
        <v>48</v>
      </c>
      <c r="G48">
        <v>136</v>
      </c>
      <c r="H48">
        <v>79</v>
      </c>
      <c r="I48">
        <v>135</v>
      </c>
      <c r="J48">
        <v>52</v>
      </c>
      <c r="K48" s="50">
        <f t="shared" si="0"/>
        <v>623</v>
      </c>
      <c r="L48" s="50">
        <f t="shared" si="1"/>
        <v>32396</v>
      </c>
      <c r="M48" s="50">
        <v>820</v>
      </c>
      <c r="N48" s="50">
        <f t="shared" si="2"/>
        <v>197</v>
      </c>
      <c r="O48" s="50">
        <f t="shared" si="3"/>
        <v>10244</v>
      </c>
      <c r="P48" s="50">
        <f t="shared" si="4"/>
        <v>42640</v>
      </c>
    </row>
    <row r="49" spans="1:16" x14ac:dyDescent="0.3">
      <c r="A49" s="6" t="s">
        <v>22</v>
      </c>
      <c r="B49" t="s">
        <v>8</v>
      </c>
      <c r="C49">
        <v>23</v>
      </c>
      <c r="D49">
        <v>49</v>
      </c>
      <c r="E49">
        <v>81</v>
      </c>
      <c r="F49">
        <v>30</v>
      </c>
      <c r="G49">
        <v>28</v>
      </c>
      <c r="H49">
        <v>122</v>
      </c>
      <c r="I49">
        <v>146</v>
      </c>
      <c r="J49">
        <v>51</v>
      </c>
      <c r="K49" s="50">
        <f t="shared" si="0"/>
        <v>530</v>
      </c>
      <c r="L49" s="50">
        <f t="shared" si="1"/>
        <v>27030</v>
      </c>
      <c r="M49" s="50">
        <v>868</v>
      </c>
      <c r="N49" s="50">
        <f t="shared" si="2"/>
        <v>338</v>
      </c>
      <c r="O49" s="50">
        <f t="shared" si="3"/>
        <v>17238</v>
      </c>
      <c r="P49" s="50">
        <f t="shared" si="4"/>
        <v>44268</v>
      </c>
    </row>
    <row r="50" spans="1:16" x14ac:dyDescent="0.3">
      <c r="A50" s="30" t="s">
        <v>47</v>
      </c>
      <c r="B50" t="s">
        <v>9</v>
      </c>
      <c r="C50">
        <v>78</v>
      </c>
      <c r="D50">
        <v>105</v>
      </c>
      <c r="E50">
        <v>104</v>
      </c>
      <c r="F50">
        <v>103</v>
      </c>
      <c r="G50">
        <v>99</v>
      </c>
      <c r="H50">
        <v>56</v>
      </c>
      <c r="I50">
        <v>129</v>
      </c>
      <c r="J50">
        <v>61</v>
      </c>
      <c r="K50" s="50">
        <f t="shared" si="0"/>
        <v>735</v>
      </c>
      <c r="L50" s="50">
        <f t="shared" si="1"/>
        <v>44835</v>
      </c>
      <c r="M50" s="50">
        <v>896</v>
      </c>
      <c r="N50" s="50">
        <f t="shared" si="2"/>
        <v>161</v>
      </c>
      <c r="O50" s="50">
        <f t="shared" si="3"/>
        <v>9821</v>
      </c>
      <c r="P50" s="50">
        <f t="shared" si="4"/>
        <v>54656</v>
      </c>
    </row>
    <row r="51" spans="1:16" x14ac:dyDescent="0.3">
      <c r="A51" t="s">
        <v>70</v>
      </c>
      <c r="B51" t="s">
        <v>10</v>
      </c>
      <c r="C51">
        <v>123</v>
      </c>
      <c r="D51">
        <v>142</v>
      </c>
      <c r="E51">
        <v>80</v>
      </c>
      <c r="F51">
        <v>112</v>
      </c>
      <c r="G51">
        <v>38</v>
      </c>
      <c r="H51">
        <v>118</v>
      </c>
      <c r="I51">
        <v>141</v>
      </c>
      <c r="J51">
        <v>67</v>
      </c>
      <c r="K51" s="50">
        <f t="shared" si="0"/>
        <v>821</v>
      </c>
      <c r="L51" s="50">
        <f t="shared" si="1"/>
        <v>55007</v>
      </c>
      <c r="M51" s="50">
        <v>900</v>
      </c>
      <c r="N51" s="50">
        <f t="shared" si="2"/>
        <v>79</v>
      </c>
      <c r="O51" s="50">
        <f t="shared" si="3"/>
        <v>5293</v>
      </c>
      <c r="P51" s="50">
        <f t="shared" si="4"/>
        <v>60300</v>
      </c>
    </row>
    <row r="52" spans="1:16" x14ac:dyDescent="0.3">
      <c r="A52" t="s">
        <v>96</v>
      </c>
      <c r="B52" t="s">
        <v>11</v>
      </c>
      <c r="C52">
        <v>100</v>
      </c>
      <c r="D52">
        <v>71</v>
      </c>
      <c r="E52">
        <v>26</v>
      </c>
      <c r="F52">
        <v>78</v>
      </c>
      <c r="G52">
        <v>76</v>
      </c>
      <c r="H52">
        <v>111</v>
      </c>
      <c r="I52">
        <v>105</v>
      </c>
      <c r="J52">
        <v>63</v>
      </c>
      <c r="K52" s="50">
        <f t="shared" si="0"/>
        <v>630</v>
      </c>
      <c r="L52" s="50">
        <f t="shared" si="1"/>
        <v>39690</v>
      </c>
      <c r="M52" s="50">
        <v>739</v>
      </c>
      <c r="N52" s="50">
        <f t="shared" si="2"/>
        <v>109</v>
      </c>
      <c r="O52" s="50">
        <f t="shared" si="3"/>
        <v>6867</v>
      </c>
      <c r="P52" s="50">
        <f t="shared" si="4"/>
        <v>46557</v>
      </c>
    </row>
    <row r="53" spans="1:16" x14ac:dyDescent="0.3">
      <c r="A53" t="s">
        <v>121</v>
      </c>
      <c r="B53" t="s">
        <v>112</v>
      </c>
      <c r="C53">
        <v>42</v>
      </c>
      <c r="D53">
        <v>59</v>
      </c>
      <c r="E53">
        <v>111</v>
      </c>
      <c r="F53">
        <v>100</v>
      </c>
      <c r="G53">
        <v>59</v>
      </c>
      <c r="H53">
        <v>88</v>
      </c>
      <c r="I53">
        <v>122</v>
      </c>
      <c r="J53">
        <v>64</v>
      </c>
      <c r="K53" s="50">
        <f t="shared" si="0"/>
        <v>645</v>
      </c>
      <c r="L53" s="50">
        <f t="shared" si="1"/>
        <v>41280</v>
      </c>
      <c r="M53" s="50">
        <v>853</v>
      </c>
      <c r="N53" s="50">
        <f t="shared" si="2"/>
        <v>208</v>
      </c>
      <c r="O53" s="50">
        <f t="shared" si="3"/>
        <v>13312</v>
      </c>
      <c r="P53" s="50">
        <f t="shared" si="4"/>
        <v>54592</v>
      </c>
    </row>
    <row r="54" spans="1:16" x14ac:dyDescent="0.3">
      <c r="A54" t="s">
        <v>122</v>
      </c>
      <c r="B54" t="s">
        <v>112</v>
      </c>
      <c r="C54">
        <v>123</v>
      </c>
      <c r="D54">
        <v>111</v>
      </c>
      <c r="E54">
        <v>103</v>
      </c>
      <c r="F54">
        <v>53</v>
      </c>
      <c r="G54">
        <v>74</v>
      </c>
      <c r="H54">
        <v>76</v>
      </c>
      <c r="I54">
        <v>112</v>
      </c>
      <c r="J54">
        <v>69</v>
      </c>
      <c r="K54" s="50">
        <f t="shared" si="0"/>
        <v>721</v>
      </c>
      <c r="L54" s="50">
        <f t="shared" si="1"/>
        <v>49749</v>
      </c>
      <c r="M54" s="50">
        <v>812</v>
      </c>
      <c r="N54" s="50">
        <f t="shared" si="2"/>
        <v>91</v>
      </c>
      <c r="O54" s="50">
        <f t="shared" si="3"/>
        <v>6279</v>
      </c>
      <c r="P54" s="50">
        <f t="shared" si="4"/>
        <v>56028</v>
      </c>
    </row>
    <row r="55" spans="1:16" x14ac:dyDescent="0.3">
      <c r="A55" t="s">
        <v>128</v>
      </c>
      <c r="B55" t="s">
        <v>117</v>
      </c>
      <c r="C55">
        <v>88</v>
      </c>
      <c r="D55">
        <v>27</v>
      </c>
      <c r="E55">
        <v>128</v>
      </c>
      <c r="F55">
        <v>45</v>
      </c>
      <c r="G55">
        <v>81</v>
      </c>
      <c r="H55">
        <v>62</v>
      </c>
      <c r="I55">
        <v>124</v>
      </c>
      <c r="J55">
        <v>94</v>
      </c>
      <c r="K55" s="50">
        <f t="shared" si="0"/>
        <v>649</v>
      </c>
      <c r="L55" s="50">
        <f t="shared" si="1"/>
        <v>61006</v>
      </c>
      <c r="M55" s="50">
        <v>807</v>
      </c>
      <c r="N55" s="50">
        <f t="shared" si="2"/>
        <v>158</v>
      </c>
      <c r="O55" s="50">
        <f t="shared" si="3"/>
        <v>14852</v>
      </c>
      <c r="P55" s="50">
        <f t="shared" si="4"/>
        <v>75858</v>
      </c>
    </row>
    <row r="56" spans="1:16" x14ac:dyDescent="0.3">
      <c r="A56" s="7" t="s">
        <v>23</v>
      </c>
      <c r="B56" t="s">
        <v>8</v>
      </c>
      <c r="C56">
        <v>45</v>
      </c>
      <c r="D56">
        <v>134</v>
      </c>
      <c r="E56">
        <v>130</v>
      </c>
      <c r="F56">
        <v>49</v>
      </c>
      <c r="G56">
        <v>100</v>
      </c>
      <c r="H56">
        <v>94</v>
      </c>
      <c r="I56">
        <v>128</v>
      </c>
      <c r="J56">
        <v>96</v>
      </c>
      <c r="K56" s="50">
        <f t="shared" si="0"/>
        <v>776</v>
      </c>
      <c r="L56" s="50">
        <f t="shared" si="1"/>
        <v>74496</v>
      </c>
      <c r="M56" s="50">
        <v>835</v>
      </c>
      <c r="N56" s="50">
        <f t="shared" si="2"/>
        <v>59</v>
      </c>
      <c r="O56" s="50">
        <f t="shared" si="3"/>
        <v>5664</v>
      </c>
      <c r="P56" s="50">
        <f t="shared" si="4"/>
        <v>80160</v>
      </c>
    </row>
    <row r="57" spans="1:16" x14ac:dyDescent="0.3">
      <c r="A57" s="31" t="s">
        <v>48</v>
      </c>
      <c r="B57" t="s">
        <v>9</v>
      </c>
      <c r="C57">
        <v>79</v>
      </c>
      <c r="D57">
        <v>111</v>
      </c>
      <c r="E57">
        <v>113</v>
      </c>
      <c r="F57">
        <v>48</v>
      </c>
      <c r="G57">
        <v>89</v>
      </c>
      <c r="H57">
        <v>145</v>
      </c>
      <c r="I57">
        <v>93</v>
      </c>
      <c r="J57">
        <v>95</v>
      </c>
      <c r="K57" s="50">
        <f t="shared" si="0"/>
        <v>773</v>
      </c>
      <c r="L57" s="50">
        <f t="shared" si="1"/>
        <v>73435</v>
      </c>
      <c r="M57" s="50">
        <v>852</v>
      </c>
      <c r="N57" s="50">
        <f t="shared" si="2"/>
        <v>79</v>
      </c>
      <c r="O57" s="50">
        <f t="shared" si="3"/>
        <v>7505</v>
      </c>
      <c r="P57" s="50">
        <f t="shared" si="4"/>
        <v>80940</v>
      </c>
    </row>
    <row r="58" spans="1:16" x14ac:dyDescent="0.3">
      <c r="A58" t="s">
        <v>71</v>
      </c>
      <c r="B58" t="s">
        <v>10</v>
      </c>
      <c r="C58">
        <v>75</v>
      </c>
      <c r="D58">
        <v>59</v>
      </c>
      <c r="E58">
        <v>86</v>
      </c>
      <c r="F58">
        <v>82</v>
      </c>
      <c r="G58">
        <v>143</v>
      </c>
      <c r="H58">
        <v>63</v>
      </c>
      <c r="I58">
        <v>97</v>
      </c>
      <c r="J58">
        <v>98</v>
      </c>
      <c r="K58" s="50">
        <f t="shared" si="0"/>
        <v>703</v>
      </c>
      <c r="L58" s="50">
        <f t="shared" si="1"/>
        <v>68894</v>
      </c>
      <c r="M58" s="50">
        <v>803</v>
      </c>
      <c r="N58" s="50">
        <f t="shared" si="2"/>
        <v>100</v>
      </c>
      <c r="O58" s="50">
        <f t="shared" si="3"/>
        <v>9800</v>
      </c>
      <c r="P58" s="50">
        <f t="shared" si="4"/>
        <v>78694</v>
      </c>
    </row>
    <row r="59" spans="1:16" x14ac:dyDescent="0.3">
      <c r="A59" t="s">
        <v>97</v>
      </c>
      <c r="B59" t="s">
        <v>11</v>
      </c>
      <c r="C59">
        <v>106</v>
      </c>
      <c r="D59">
        <v>102</v>
      </c>
      <c r="E59">
        <v>25</v>
      </c>
      <c r="F59">
        <v>98</v>
      </c>
      <c r="G59">
        <v>72</v>
      </c>
      <c r="H59">
        <v>32</v>
      </c>
      <c r="I59">
        <v>127</v>
      </c>
      <c r="J59">
        <v>92</v>
      </c>
      <c r="K59" s="50">
        <f t="shared" si="0"/>
        <v>654</v>
      </c>
      <c r="L59" s="50">
        <f t="shared" si="1"/>
        <v>60168</v>
      </c>
      <c r="M59" s="50">
        <v>706</v>
      </c>
      <c r="N59" s="50">
        <f t="shared" si="2"/>
        <v>52</v>
      </c>
      <c r="O59" s="50">
        <f t="shared" si="3"/>
        <v>4784</v>
      </c>
      <c r="P59" s="50">
        <f t="shared" si="4"/>
        <v>64952</v>
      </c>
    </row>
    <row r="60" spans="1:16" x14ac:dyDescent="0.3">
      <c r="A60" t="s">
        <v>123</v>
      </c>
      <c r="B60" t="s">
        <v>112</v>
      </c>
      <c r="C60">
        <v>49</v>
      </c>
      <c r="D60">
        <v>103</v>
      </c>
      <c r="E60">
        <v>106</v>
      </c>
      <c r="F60">
        <v>84</v>
      </c>
      <c r="G60">
        <v>61</v>
      </c>
      <c r="H60">
        <v>52</v>
      </c>
      <c r="I60">
        <v>110</v>
      </c>
      <c r="J60">
        <v>70</v>
      </c>
      <c r="K60" s="50">
        <f t="shared" si="0"/>
        <v>635</v>
      </c>
      <c r="L60" s="50">
        <f t="shared" si="1"/>
        <v>44450</v>
      </c>
      <c r="M60" s="50">
        <v>708</v>
      </c>
      <c r="N60" s="50">
        <f t="shared" si="2"/>
        <v>73</v>
      </c>
      <c r="O60" s="50">
        <f t="shared" si="3"/>
        <v>5110</v>
      </c>
      <c r="P60" s="50">
        <f t="shared" si="4"/>
        <v>49560</v>
      </c>
    </row>
    <row r="61" spans="1:16" x14ac:dyDescent="0.3">
      <c r="A61" t="s">
        <v>129</v>
      </c>
      <c r="B61" t="s">
        <v>117</v>
      </c>
      <c r="C61">
        <v>142</v>
      </c>
      <c r="D61">
        <v>82</v>
      </c>
      <c r="E61">
        <v>105</v>
      </c>
      <c r="F61">
        <v>60</v>
      </c>
      <c r="G61">
        <v>64</v>
      </c>
      <c r="H61">
        <v>103</v>
      </c>
      <c r="I61">
        <v>62</v>
      </c>
      <c r="J61">
        <v>75</v>
      </c>
      <c r="K61" s="50">
        <f t="shared" si="0"/>
        <v>693</v>
      </c>
      <c r="L61" s="50">
        <f t="shared" si="1"/>
        <v>51975</v>
      </c>
      <c r="M61" s="50">
        <v>761</v>
      </c>
      <c r="N61" s="50">
        <f t="shared" si="2"/>
        <v>68</v>
      </c>
      <c r="O61" s="50">
        <f t="shared" si="3"/>
        <v>5100</v>
      </c>
      <c r="P61" s="50">
        <f t="shared" si="4"/>
        <v>57075</v>
      </c>
    </row>
    <row r="62" spans="1:16" x14ac:dyDescent="0.3">
      <c r="A62" t="s">
        <v>139</v>
      </c>
      <c r="B62" t="s">
        <v>9</v>
      </c>
      <c r="C62">
        <v>62</v>
      </c>
      <c r="D62">
        <v>48</v>
      </c>
      <c r="E62">
        <v>82</v>
      </c>
      <c r="F62">
        <v>65</v>
      </c>
      <c r="G62">
        <v>96</v>
      </c>
      <c r="H62">
        <v>53</v>
      </c>
      <c r="I62">
        <v>26</v>
      </c>
      <c r="J62">
        <v>45</v>
      </c>
      <c r="K62" s="50">
        <f t="shared" si="0"/>
        <v>477</v>
      </c>
      <c r="L62" s="50">
        <f t="shared" si="1"/>
        <v>21465</v>
      </c>
      <c r="M62" s="50">
        <v>824</v>
      </c>
      <c r="N62" s="50">
        <f t="shared" si="2"/>
        <v>347</v>
      </c>
      <c r="O62" s="50">
        <f t="shared" si="3"/>
        <v>15615</v>
      </c>
      <c r="P62" s="50">
        <f t="shared" si="4"/>
        <v>37080</v>
      </c>
    </row>
    <row r="63" spans="1:16" x14ac:dyDescent="0.3">
      <c r="A63" t="s">
        <v>140</v>
      </c>
      <c r="B63" t="s">
        <v>112</v>
      </c>
      <c r="C63">
        <v>60</v>
      </c>
      <c r="D63">
        <v>36</v>
      </c>
      <c r="E63">
        <v>112</v>
      </c>
      <c r="F63">
        <v>46</v>
      </c>
      <c r="G63">
        <v>106</v>
      </c>
      <c r="H63">
        <v>130</v>
      </c>
      <c r="I63">
        <v>139</v>
      </c>
      <c r="J63">
        <v>54</v>
      </c>
      <c r="K63" s="50">
        <f t="shared" si="0"/>
        <v>683</v>
      </c>
      <c r="L63" s="50">
        <f t="shared" si="1"/>
        <v>36882</v>
      </c>
      <c r="M63" s="50">
        <v>888</v>
      </c>
      <c r="N63" s="50">
        <f t="shared" si="2"/>
        <v>205</v>
      </c>
      <c r="O63" s="50">
        <f t="shared" si="3"/>
        <v>11070</v>
      </c>
      <c r="P63" s="50">
        <f t="shared" si="4"/>
        <v>47952</v>
      </c>
    </row>
    <row r="64" spans="1:16" x14ac:dyDescent="0.3">
      <c r="A64" s="8" t="s">
        <v>24</v>
      </c>
      <c r="B64" t="s">
        <v>8</v>
      </c>
      <c r="C64">
        <v>138</v>
      </c>
      <c r="D64">
        <v>51</v>
      </c>
      <c r="E64">
        <v>38</v>
      </c>
      <c r="F64">
        <v>60</v>
      </c>
      <c r="G64">
        <v>47</v>
      </c>
      <c r="H64">
        <v>57</v>
      </c>
      <c r="I64">
        <v>55</v>
      </c>
      <c r="J64">
        <v>36</v>
      </c>
      <c r="K64" s="50">
        <f t="shared" si="0"/>
        <v>482</v>
      </c>
      <c r="L64" s="50">
        <f t="shared" si="1"/>
        <v>17352</v>
      </c>
      <c r="M64" s="50">
        <v>782</v>
      </c>
      <c r="N64" s="50">
        <f t="shared" si="2"/>
        <v>300</v>
      </c>
      <c r="O64" s="50">
        <f t="shared" si="3"/>
        <v>10800</v>
      </c>
      <c r="P64" s="50">
        <f t="shared" si="4"/>
        <v>28152</v>
      </c>
    </row>
    <row r="65" spans="1:16" x14ac:dyDescent="0.3">
      <c r="A65" s="32" t="s">
        <v>49</v>
      </c>
      <c r="B65" t="s">
        <v>9</v>
      </c>
      <c r="C65">
        <v>64</v>
      </c>
      <c r="D65">
        <v>140</v>
      </c>
      <c r="E65">
        <v>79</v>
      </c>
      <c r="F65">
        <v>145</v>
      </c>
      <c r="G65">
        <v>55</v>
      </c>
      <c r="H65">
        <v>144</v>
      </c>
      <c r="I65">
        <v>144</v>
      </c>
      <c r="J65">
        <v>63</v>
      </c>
      <c r="K65" s="50">
        <f t="shared" si="0"/>
        <v>834</v>
      </c>
      <c r="L65" s="50">
        <f t="shared" si="1"/>
        <v>52542</v>
      </c>
      <c r="M65" s="50">
        <v>961</v>
      </c>
      <c r="N65" s="50">
        <f t="shared" si="2"/>
        <v>127</v>
      </c>
      <c r="O65" s="50">
        <f t="shared" si="3"/>
        <v>8001</v>
      </c>
      <c r="P65" s="50">
        <f t="shared" si="4"/>
        <v>60543</v>
      </c>
    </row>
    <row r="66" spans="1:16" x14ac:dyDescent="0.3">
      <c r="A66" t="s">
        <v>72</v>
      </c>
      <c r="B66" t="s">
        <v>10</v>
      </c>
      <c r="C66">
        <v>74</v>
      </c>
      <c r="D66">
        <v>63</v>
      </c>
      <c r="E66">
        <v>85</v>
      </c>
      <c r="F66">
        <v>35</v>
      </c>
      <c r="G66">
        <v>47</v>
      </c>
      <c r="H66">
        <v>65</v>
      </c>
      <c r="I66">
        <v>116</v>
      </c>
      <c r="J66">
        <v>78</v>
      </c>
      <c r="K66" s="50">
        <f t="shared" si="0"/>
        <v>563</v>
      </c>
      <c r="L66" s="50">
        <f t="shared" si="1"/>
        <v>43914</v>
      </c>
      <c r="M66" s="50">
        <v>755</v>
      </c>
      <c r="N66" s="50">
        <f t="shared" si="2"/>
        <v>192</v>
      </c>
      <c r="O66" s="50">
        <f t="shared" si="3"/>
        <v>14976</v>
      </c>
      <c r="P66" s="50">
        <f t="shared" si="4"/>
        <v>58890</v>
      </c>
    </row>
    <row r="67" spans="1:16" x14ac:dyDescent="0.3">
      <c r="A67" t="s">
        <v>98</v>
      </c>
      <c r="B67" t="s">
        <v>11</v>
      </c>
      <c r="C67">
        <v>145</v>
      </c>
      <c r="D67">
        <v>57</v>
      </c>
      <c r="E67">
        <v>97</v>
      </c>
      <c r="F67">
        <v>123</v>
      </c>
      <c r="G67">
        <v>116</v>
      </c>
      <c r="H67">
        <v>103</v>
      </c>
      <c r="I67">
        <v>99</v>
      </c>
      <c r="J67">
        <v>99</v>
      </c>
      <c r="K67" s="50">
        <f t="shared" ref="K67:K130" si="5">SUM(C67:J67)</f>
        <v>839</v>
      </c>
      <c r="L67" s="50">
        <f t="shared" ref="L67:L130" si="6">K67*J67</f>
        <v>83061</v>
      </c>
      <c r="M67" s="50">
        <v>870</v>
      </c>
      <c r="N67" s="50">
        <f t="shared" ref="N67:N130" si="7">M67-K67</f>
        <v>31</v>
      </c>
      <c r="O67" s="50">
        <f t="shared" ref="O67:O130" si="8">N67*J67</f>
        <v>3069</v>
      </c>
      <c r="P67" s="50">
        <f t="shared" ref="P67:P130" si="9">M67*J67</f>
        <v>86130</v>
      </c>
    </row>
    <row r="68" spans="1:16" x14ac:dyDescent="0.3">
      <c r="A68" t="s">
        <v>141</v>
      </c>
      <c r="B68" t="s">
        <v>112</v>
      </c>
      <c r="C68">
        <v>46</v>
      </c>
      <c r="D68">
        <v>80</v>
      </c>
      <c r="E68">
        <v>78</v>
      </c>
      <c r="F68">
        <v>137</v>
      </c>
      <c r="G68">
        <v>124</v>
      </c>
      <c r="H68">
        <v>117</v>
      </c>
      <c r="I68">
        <v>100</v>
      </c>
      <c r="J68">
        <v>100</v>
      </c>
      <c r="K68" s="50">
        <f t="shared" si="5"/>
        <v>782</v>
      </c>
      <c r="L68" s="50">
        <f t="shared" si="6"/>
        <v>78200</v>
      </c>
      <c r="M68" s="50">
        <v>890</v>
      </c>
      <c r="N68" s="50">
        <f t="shared" si="7"/>
        <v>108</v>
      </c>
      <c r="O68" s="50">
        <f t="shared" si="8"/>
        <v>10800</v>
      </c>
      <c r="P68" s="50">
        <f t="shared" si="9"/>
        <v>89000</v>
      </c>
    </row>
    <row r="69" spans="1:16" x14ac:dyDescent="0.3">
      <c r="A69" t="s">
        <v>130</v>
      </c>
      <c r="B69" t="s">
        <v>117</v>
      </c>
      <c r="C69">
        <v>38</v>
      </c>
      <c r="D69">
        <v>46</v>
      </c>
      <c r="E69">
        <v>126</v>
      </c>
      <c r="F69">
        <v>44</v>
      </c>
      <c r="G69">
        <v>85</v>
      </c>
      <c r="H69">
        <v>131</v>
      </c>
      <c r="I69">
        <v>72</v>
      </c>
      <c r="J69">
        <v>10</v>
      </c>
      <c r="K69" s="50">
        <f t="shared" si="5"/>
        <v>552</v>
      </c>
      <c r="L69" s="50">
        <f t="shared" si="6"/>
        <v>5520</v>
      </c>
      <c r="M69" s="50">
        <v>775</v>
      </c>
      <c r="N69" s="50">
        <f t="shared" si="7"/>
        <v>223</v>
      </c>
      <c r="O69" s="50">
        <f t="shared" si="8"/>
        <v>2230</v>
      </c>
      <c r="P69" s="50">
        <f t="shared" si="9"/>
        <v>7750</v>
      </c>
    </row>
    <row r="70" spans="1:16" x14ac:dyDescent="0.3">
      <c r="A70" t="s">
        <v>142</v>
      </c>
      <c r="B70" t="s">
        <v>112</v>
      </c>
      <c r="C70">
        <v>55</v>
      </c>
      <c r="D70">
        <v>53</v>
      </c>
      <c r="E70">
        <v>39</v>
      </c>
      <c r="F70">
        <v>103</v>
      </c>
      <c r="G70">
        <v>36</v>
      </c>
      <c r="H70">
        <v>132</v>
      </c>
      <c r="I70">
        <v>98</v>
      </c>
      <c r="J70">
        <v>12</v>
      </c>
      <c r="K70" s="50">
        <f t="shared" si="5"/>
        <v>528</v>
      </c>
      <c r="L70" s="50">
        <f t="shared" si="6"/>
        <v>6336</v>
      </c>
      <c r="M70" s="50">
        <v>888</v>
      </c>
      <c r="N70" s="50">
        <f t="shared" si="7"/>
        <v>360</v>
      </c>
      <c r="O70" s="50">
        <f t="shared" si="8"/>
        <v>4320</v>
      </c>
      <c r="P70" s="50">
        <f t="shared" si="9"/>
        <v>10656</v>
      </c>
    </row>
    <row r="71" spans="1:16" x14ac:dyDescent="0.3">
      <c r="A71" t="s">
        <v>143</v>
      </c>
      <c r="B71" t="s">
        <v>112</v>
      </c>
      <c r="C71">
        <v>98</v>
      </c>
      <c r="D71">
        <v>100</v>
      </c>
      <c r="E71">
        <v>68</v>
      </c>
      <c r="F71">
        <v>54</v>
      </c>
      <c r="G71">
        <v>145</v>
      </c>
      <c r="H71">
        <v>61</v>
      </c>
      <c r="I71">
        <v>94</v>
      </c>
      <c r="J71">
        <v>13</v>
      </c>
      <c r="K71" s="50">
        <f t="shared" si="5"/>
        <v>633</v>
      </c>
      <c r="L71" s="50">
        <f t="shared" si="6"/>
        <v>8229</v>
      </c>
      <c r="M71" s="50">
        <v>886</v>
      </c>
      <c r="N71" s="50">
        <f t="shared" si="7"/>
        <v>253</v>
      </c>
      <c r="O71" s="50">
        <f t="shared" si="8"/>
        <v>3289</v>
      </c>
      <c r="P71" s="50">
        <f t="shared" si="9"/>
        <v>11518</v>
      </c>
    </row>
    <row r="72" spans="1:16" x14ac:dyDescent="0.3">
      <c r="A72" s="9" t="s">
        <v>25</v>
      </c>
      <c r="B72" t="s">
        <v>8</v>
      </c>
      <c r="C72">
        <v>57</v>
      </c>
      <c r="D72">
        <v>104</v>
      </c>
      <c r="E72">
        <v>146</v>
      </c>
      <c r="F72">
        <v>114</v>
      </c>
      <c r="G72">
        <v>95</v>
      </c>
      <c r="H72">
        <v>31</v>
      </c>
      <c r="I72">
        <v>56</v>
      </c>
      <c r="J72">
        <v>65</v>
      </c>
      <c r="K72" s="50">
        <f t="shared" si="5"/>
        <v>668</v>
      </c>
      <c r="L72" s="50">
        <f t="shared" si="6"/>
        <v>43420</v>
      </c>
      <c r="M72" s="50">
        <v>889</v>
      </c>
      <c r="N72" s="50">
        <f t="shared" si="7"/>
        <v>221</v>
      </c>
      <c r="O72" s="50">
        <f t="shared" si="8"/>
        <v>14365</v>
      </c>
      <c r="P72" s="50">
        <f t="shared" si="9"/>
        <v>57785</v>
      </c>
    </row>
    <row r="73" spans="1:16" x14ac:dyDescent="0.3">
      <c r="A73" s="33" t="s">
        <v>50</v>
      </c>
      <c r="B73" t="s">
        <v>9</v>
      </c>
      <c r="C73">
        <v>28</v>
      </c>
      <c r="D73">
        <v>79</v>
      </c>
      <c r="E73">
        <v>128</v>
      </c>
      <c r="F73">
        <v>112</v>
      </c>
      <c r="G73">
        <v>142</v>
      </c>
      <c r="H73">
        <v>79</v>
      </c>
      <c r="I73">
        <v>116</v>
      </c>
      <c r="J73">
        <v>87</v>
      </c>
      <c r="K73" s="50">
        <f t="shared" si="5"/>
        <v>771</v>
      </c>
      <c r="L73" s="50">
        <f t="shared" si="6"/>
        <v>67077</v>
      </c>
      <c r="M73" s="50">
        <v>778</v>
      </c>
      <c r="N73" s="50">
        <f t="shared" si="7"/>
        <v>7</v>
      </c>
      <c r="O73" s="50">
        <f t="shared" si="8"/>
        <v>609</v>
      </c>
      <c r="P73" s="50">
        <f t="shared" si="9"/>
        <v>67686</v>
      </c>
    </row>
    <row r="74" spans="1:16" x14ac:dyDescent="0.3">
      <c r="A74" t="s">
        <v>73</v>
      </c>
      <c r="B74" t="s">
        <v>10</v>
      </c>
      <c r="C74">
        <v>146</v>
      </c>
      <c r="D74">
        <v>108</v>
      </c>
      <c r="E74">
        <v>147</v>
      </c>
      <c r="F74">
        <v>141</v>
      </c>
      <c r="G74">
        <v>108</v>
      </c>
      <c r="H74">
        <v>133</v>
      </c>
      <c r="I74">
        <v>27</v>
      </c>
      <c r="J74">
        <v>80</v>
      </c>
      <c r="K74" s="50">
        <f t="shared" si="5"/>
        <v>890</v>
      </c>
      <c r="L74" s="50">
        <f t="shared" si="6"/>
        <v>71200</v>
      </c>
      <c r="M74" s="50">
        <v>1021</v>
      </c>
      <c r="N74" s="50">
        <f t="shared" si="7"/>
        <v>131</v>
      </c>
      <c r="O74" s="50">
        <f t="shared" si="8"/>
        <v>10480</v>
      </c>
      <c r="P74" s="50">
        <f t="shared" si="9"/>
        <v>81680</v>
      </c>
    </row>
    <row r="75" spans="1:16" x14ac:dyDescent="0.3">
      <c r="A75" t="s">
        <v>99</v>
      </c>
      <c r="B75" t="s">
        <v>11</v>
      </c>
      <c r="C75">
        <v>24</v>
      </c>
      <c r="D75">
        <v>128</v>
      </c>
      <c r="E75">
        <v>63</v>
      </c>
      <c r="F75">
        <v>135</v>
      </c>
      <c r="G75">
        <v>55</v>
      </c>
      <c r="H75">
        <v>32</v>
      </c>
      <c r="I75">
        <v>55</v>
      </c>
      <c r="J75">
        <v>70</v>
      </c>
      <c r="K75" s="50">
        <f t="shared" si="5"/>
        <v>562</v>
      </c>
      <c r="L75" s="50">
        <f t="shared" si="6"/>
        <v>39340</v>
      </c>
      <c r="M75" s="50">
        <v>812</v>
      </c>
      <c r="N75" s="50">
        <f t="shared" si="7"/>
        <v>250</v>
      </c>
      <c r="O75" s="50">
        <f t="shared" si="8"/>
        <v>17500</v>
      </c>
      <c r="P75" s="50">
        <f t="shared" si="9"/>
        <v>56840</v>
      </c>
    </row>
    <row r="76" spans="1:16" x14ac:dyDescent="0.3">
      <c r="A76" t="s">
        <v>144</v>
      </c>
      <c r="B76" t="s">
        <v>117</v>
      </c>
      <c r="C76">
        <v>91</v>
      </c>
      <c r="D76">
        <v>46</v>
      </c>
      <c r="E76">
        <v>76</v>
      </c>
      <c r="F76">
        <v>84</v>
      </c>
      <c r="G76">
        <v>29</v>
      </c>
      <c r="H76">
        <v>116</v>
      </c>
      <c r="I76">
        <v>89</v>
      </c>
      <c r="J76">
        <v>74</v>
      </c>
      <c r="K76" s="50">
        <f t="shared" si="5"/>
        <v>605</v>
      </c>
      <c r="L76" s="50">
        <f t="shared" si="6"/>
        <v>44770</v>
      </c>
      <c r="M76" s="50">
        <v>829</v>
      </c>
      <c r="N76" s="50">
        <f t="shared" si="7"/>
        <v>224</v>
      </c>
      <c r="O76" s="50">
        <f t="shared" si="8"/>
        <v>16576</v>
      </c>
      <c r="P76" s="50">
        <f t="shared" si="9"/>
        <v>61346</v>
      </c>
    </row>
    <row r="77" spans="1:16" x14ac:dyDescent="0.3">
      <c r="A77" t="s">
        <v>131</v>
      </c>
      <c r="B77" t="s">
        <v>117</v>
      </c>
      <c r="C77">
        <v>79</v>
      </c>
      <c r="D77">
        <v>43</v>
      </c>
      <c r="E77">
        <v>114</v>
      </c>
      <c r="F77">
        <v>71</v>
      </c>
      <c r="G77">
        <v>78</v>
      </c>
      <c r="H77">
        <v>34</v>
      </c>
      <c r="I77">
        <v>40</v>
      </c>
      <c r="J77">
        <v>55</v>
      </c>
      <c r="K77" s="50">
        <f t="shared" si="5"/>
        <v>514</v>
      </c>
      <c r="L77" s="50">
        <f t="shared" si="6"/>
        <v>28270</v>
      </c>
      <c r="M77" s="50">
        <v>874</v>
      </c>
      <c r="N77" s="50">
        <f t="shared" si="7"/>
        <v>360</v>
      </c>
      <c r="O77" s="50">
        <f t="shared" si="8"/>
        <v>19800</v>
      </c>
      <c r="P77" s="50">
        <f t="shared" si="9"/>
        <v>48070</v>
      </c>
    </row>
    <row r="78" spans="1:16" x14ac:dyDescent="0.3">
      <c r="A78" t="s">
        <v>145</v>
      </c>
      <c r="B78" t="s">
        <v>9</v>
      </c>
      <c r="C78">
        <v>38</v>
      </c>
      <c r="D78">
        <v>89</v>
      </c>
      <c r="E78">
        <v>46</v>
      </c>
      <c r="F78">
        <v>65</v>
      </c>
      <c r="G78">
        <v>104</v>
      </c>
      <c r="H78">
        <v>136</v>
      </c>
      <c r="I78">
        <v>43</v>
      </c>
      <c r="J78">
        <v>98</v>
      </c>
      <c r="K78" s="50">
        <f t="shared" si="5"/>
        <v>619</v>
      </c>
      <c r="L78" s="50">
        <f t="shared" si="6"/>
        <v>60662</v>
      </c>
      <c r="M78" s="50">
        <v>815</v>
      </c>
      <c r="N78" s="50">
        <f t="shared" si="7"/>
        <v>196</v>
      </c>
      <c r="O78" s="50">
        <f t="shared" si="8"/>
        <v>19208</v>
      </c>
      <c r="P78" s="50">
        <f t="shared" si="9"/>
        <v>79870</v>
      </c>
    </row>
    <row r="79" spans="1:16" x14ac:dyDescent="0.3">
      <c r="A79" s="10" t="s">
        <v>26</v>
      </c>
      <c r="B79" t="s">
        <v>8</v>
      </c>
      <c r="C79">
        <v>104</v>
      </c>
      <c r="D79">
        <v>38</v>
      </c>
      <c r="E79">
        <v>121</v>
      </c>
      <c r="F79">
        <v>44</v>
      </c>
      <c r="G79">
        <v>33</v>
      </c>
      <c r="H79">
        <v>85</v>
      </c>
      <c r="I79">
        <v>53</v>
      </c>
      <c r="J79">
        <v>93</v>
      </c>
      <c r="K79" s="50">
        <f t="shared" si="5"/>
        <v>571</v>
      </c>
      <c r="L79" s="50">
        <f t="shared" si="6"/>
        <v>53103</v>
      </c>
      <c r="M79" s="50">
        <v>875</v>
      </c>
      <c r="N79" s="50">
        <f t="shared" si="7"/>
        <v>304</v>
      </c>
      <c r="O79" s="50">
        <f t="shared" si="8"/>
        <v>28272</v>
      </c>
      <c r="P79" s="50">
        <f t="shared" si="9"/>
        <v>81375</v>
      </c>
    </row>
    <row r="80" spans="1:16" x14ac:dyDescent="0.3">
      <c r="A80" s="34" t="s">
        <v>51</v>
      </c>
      <c r="B80" t="s">
        <v>9</v>
      </c>
      <c r="C80">
        <v>62</v>
      </c>
      <c r="D80">
        <v>109</v>
      </c>
      <c r="E80">
        <v>50</v>
      </c>
      <c r="F80">
        <v>60</v>
      </c>
      <c r="G80">
        <v>83</v>
      </c>
      <c r="H80">
        <v>108</v>
      </c>
      <c r="I80">
        <v>81</v>
      </c>
      <c r="J80">
        <v>4</v>
      </c>
      <c r="K80" s="50">
        <f t="shared" si="5"/>
        <v>557</v>
      </c>
      <c r="L80" s="50">
        <f t="shared" si="6"/>
        <v>2228</v>
      </c>
      <c r="M80" s="50">
        <v>840</v>
      </c>
      <c r="N80" s="50">
        <f t="shared" si="7"/>
        <v>283</v>
      </c>
      <c r="O80" s="50">
        <f t="shared" si="8"/>
        <v>1132</v>
      </c>
      <c r="P80" s="50">
        <f t="shared" si="9"/>
        <v>3360</v>
      </c>
    </row>
    <row r="81" spans="1:16" x14ac:dyDescent="0.3">
      <c r="A81" t="s">
        <v>74</v>
      </c>
      <c r="B81" t="s">
        <v>10</v>
      </c>
      <c r="C81">
        <v>43</v>
      </c>
      <c r="D81">
        <v>64</v>
      </c>
      <c r="E81">
        <v>31</v>
      </c>
      <c r="F81">
        <v>127</v>
      </c>
      <c r="G81">
        <v>111</v>
      </c>
      <c r="H81">
        <v>37</v>
      </c>
      <c r="I81">
        <v>24</v>
      </c>
      <c r="J81">
        <v>57</v>
      </c>
      <c r="K81" s="50">
        <f t="shared" si="5"/>
        <v>494</v>
      </c>
      <c r="L81" s="50">
        <f t="shared" si="6"/>
        <v>28158</v>
      </c>
      <c r="M81" s="50">
        <v>843</v>
      </c>
      <c r="N81" s="50">
        <f t="shared" si="7"/>
        <v>349</v>
      </c>
      <c r="O81" s="50">
        <f t="shared" si="8"/>
        <v>19893</v>
      </c>
      <c r="P81" s="50">
        <f t="shared" si="9"/>
        <v>48051</v>
      </c>
    </row>
    <row r="82" spans="1:16" x14ac:dyDescent="0.3">
      <c r="A82" t="s">
        <v>100</v>
      </c>
      <c r="B82" t="s">
        <v>11</v>
      </c>
      <c r="C82">
        <v>126</v>
      </c>
      <c r="D82">
        <v>113</v>
      </c>
      <c r="E82">
        <v>93</v>
      </c>
      <c r="F82">
        <v>61</v>
      </c>
      <c r="G82">
        <v>113</v>
      </c>
      <c r="H82">
        <v>40</v>
      </c>
      <c r="I82">
        <v>54</v>
      </c>
      <c r="J82">
        <v>34</v>
      </c>
      <c r="K82" s="50">
        <f t="shared" si="5"/>
        <v>634</v>
      </c>
      <c r="L82" s="50">
        <f t="shared" si="6"/>
        <v>21556</v>
      </c>
      <c r="M82" s="50">
        <v>833</v>
      </c>
      <c r="N82" s="50">
        <f t="shared" si="7"/>
        <v>199</v>
      </c>
      <c r="O82" s="50">
        <f t="shared" si="8"/>
        <v>6766</v>
      </c>
      <c r="P82" s="50">
        <f t="shared" si="9"/>
        <v>28322</v>
      </c>
    </row>
    <row r="83" spans="1:16" x14ac:dyDescent="0.3">
      <c r="A83" t="s">
        <v>146</v>
      </c>
      <c r="B83" t="s">
        <v>9</v>
      </c>
      <c r="C83">
        <v>103</v>
      </c>
      <c r="D83">
        <v>60</v>
      </c>
      <c r="E83">
        <v>53</v>
      </c>
      <c r="F83">
        <v>25</v>
      </c>
      <c r="G83">
        <v>75</v>
      </c>
      <c r="H83">
        <v>109</v>
      </c>
      <c r="I83">
        <v>56</v>
      </c>
      <c r="J83">
        <v>22</v>
      </c>
      <c r="K83" s="50">
        <f t="shared" si="5"/>
        <v>503</v>
      </c>
      <c r="L83" s="50">
        <f t="shared" si="6"/>
        <v>11066</v>
      </c>
      <c r="M83" s="50">
        <v>862</v>
      </c>
      <c r="N83" s="50">
        <f t="shared" si="7"/>
        <v>359</v>
      </c>
      <c r="O83" s="50">
        <f t="shared" si="8"/>
        <v>7898</v>
      </c>
      <c r="P83" s="50">
        <f t="shared" si="9"/>
        <v>18964</v>
      </c>
    </row>
    <row r="84" spans="1:16" x14ac:dyDescent="0.3">
      <c r="A84" t="s">
        <v>138</v>
      </c>
      <c r="B84" t="s">
        <v>117</v>
      </c>
      <c r="C84">
        <v>106</v>
      </c>
      <c r="D84">
        <v>95</v>
      </c>
      <c r="E84">
        <v>55</v>
      </c>
      <c r="F84">
        <v>67</v>
      </c>
      <c r="G84">
        <v>119</v>
      </c>
      <c r="H84">
        <v>81</v>
      </c>
      <c r="I84">
        <v>50</v>
      </c>
      <c r="J84">
        <v>78</v>
      </c>
      <c r="K84" s="50">
        <f t="shared" si="5"/>
        <v>651</v>
      </c>
      <c r="L84" s="50">
        <f t="shared" si="6"/>
        <v>50778</v>
      </c>
      <c r="M84" s="50">
        <v>877</v>
      </c>
      <c r="N84" s="50">
        <f t="shared" si="7"/>
        <v>226</v>
      </c>
      <c r="O84" s="50">
        <f t="shared" si="8"/>
        <v>17628</v>
      </c>
      <c r="P84" s="50">
        <f t="shared" si="9"/>
        <v>68406</v>
      </c>
    </row>
    <row r="85" spans="1:16" x14ac:dyDescent="0.3">
      <c r="A85" t="s">
        <v>147</v>
      </c>
      <c r="B85" t="s">
        <v>9</v>
      </c>
      <c r="C85">
        <v>38</v>
      </c>
      <c r="D85">
        <v>96</v>
      </c>
      <c r="E85">
        <v>31</v>
      </c>
      <c r="F85">
        <v>48</v>
      </c>
      <c r="G85">
        <v>135</v>
      </c>
      <c r="H85">
        <v>33</v>
      </c>
      <c r="I85">
        <v>82</v>
      </c>
      <c r="J85">
        <v>56</v>
      </c>
      <c r="K85" s="50">
        <f t="shared" si="5"/>
        <v>519</v>
      </c>
      <c r="L85" s="50">
        <f t="shared" si="6"/>
        <v>29064</v>
      </c>
      <c r="M85" s="50">
        <v>800</v>
      </c>
      <c r="N85" s="50">
        <f t="shared" si="7"/>
        <v>281</v>
      </c>
      <c r="O85" s="50">
        <f t="shared" si="8"/>
        <v>15736</v>
      </c>
      <c r="P85" s="50">
        <f t="shared" si="9"/>
        <v>44800</v>
      </c>
    </row>
    <row r="86" spans="1:16" x14ac:dyDescent="0.3">
      <c r="A86" t="s">
        <v>148</v>
      </c>
      <c r="B86" t="s">
        <v>112</v>
      </c>
      <c r="C86">
        <v>55</v>
      </c>
      <c r="D86">
        <v>35</v>
      </c>
      <c r="E86">
        <v>91</v>
      </c>
      <c r="F86">
        <v>61</v>
      </c>
      <c r="G86">
        <v>78</v>
      </c>
      <c r="H86">
        <v>99</v>
      </c>
      <c r="I86">
        <v>68</v>
      </c>
      <c r="J86">
        <v>10</v>
      </c>
      <c r="K86" s="50">
        <f t="shared" si="5"/>
        <v>497</v>
      </c>
      <c r="L86" s="50">
        <f t="shared" si="6"/>
        <v>4970</v>
      </c>
      <c r="M86" s="50">
        <v>810</v>
      </c>
      <c r="N86" s="50">
        <f t="shared" si="7"/>
        <v>313</v>
      </c>
      <c r="O86" s="50">
        <f t="shared" si="8"/>
        <v>3130</v>
      </c>
      <c r="P86" s="50">
        <f t="shared" si="9"/>
        <v>8100</v>
      </c>
    </row>
    <row r="87" spans="1:16" x14ac:dyDescent="0.3">
      <c r="A87" s="11" t="s">
        <v>27</v>
      </c>
      <c r="B87" t="s">
        <v>8</v>
      </c>
      <c r="C87">
        <v>124</v>
      </c>
      <c r="D87">
        <v>122</v>
      </c>
      <c r="E87">
        <v>65</v>
      </c>
      <c r="F87">
        <v>80</v>
      </c>
      <c r="G87">
        <v>83</v>
      </c>
      <c r="H87">
        <v>29</v>
      </c>
      <c r="I87">
        <v>95</v>
      </c>
      <c r="J87">
        <v>44</v>
      </c>
      <c r="K87" s="50">
        <f t="shared" si="5"/>
        <v>642</v>
      </c>
      <c r="L87" s="50">
        <f t="shared" si="6"/>
        <v>28248</v>
      </c>
      <c r="M87" s="50">
        <v>741</v>
      </c>
      <c r="N87" s="50">
        <f t="shared" si="7"/>
        <v>99</v>
      </c>
      <c r="O87" s="50">
        <f t="shared" si="8"/>
        <v>4356</v>
      </c>
      <c r="P87" s="50">
        <f t="shared" si="9"/>
        <v>32604</v>
      </c>
    </row>
    <row r="88" spans="1:16" x14ac:dyDescent="0.3">
      <c r="A88" t="s">
        <v>52</v>
      </c>
      <c r="B88" t="s">
        <v>9</v>
      </c>
      <c r="C88">
        <v>115</v>
      </c>
      <c r="D88">
        <v>103</v>
      </c>
      <c r="E88">
        <v>34</v>
      </c>
      <c r="F88">
        <v>71</v>
      </c>
      <c r="G88">
        <v>137</v>
      </c>
      <c r="H88">
        <v>71</v>
      </c>
      <c r="I88">
        <v>82</v>
      </c>
      <c r="J88">
        <v>56</v>
      </c>
      <c r="K88" s="50">
        <f t="shared" si="5"/>
        <v>669</v>
      </c>
      <c r="L88" s="50">
        <f t="shared" si="6"/>
        <v>37464</v>
      </c>
      <c r="M88" s="50">
        <v>891</v>
      </c>
      <c r="N88" s="50">
        <f t="shared" si="7"/>
        <v>222</v>
      </c>
      <c r="O88" s="50">
        <f t="shared" si="8"/>
        <v>12432</v>
      </c>
      <c r="P88" s="50">
        <f t="shared" si="9"/>
        <v>49896</v>
      </c>
    </row>
    <row r="89" spans="1:16" x14ac:dyDescent="0.3">
      <c r="A89" t="s">
        <v>75</v>
      </c>
      <c r="B89" t="s">
        <v>10</v>
      </c>
      <c r="C89">
        <v>145</v>
      </c>
      <c r="D89">
        <v>145</v>
      </c>
      <c r="E89">
        <v>34</v>
      </c>
      <c r="F89">
        <v>67</v>
      </c>
      <c r="G89">
        <v>105</v>
      </c>
      <c r="H89">
        <v>146</v>
      </c>
      <c r="I89">
        <v>96</v>
      </c>
      <c r="J89">
        <v>78</v>
      </c>
      <c r="K89" s="50">
        <f t="shared" si="5"/>
        <v>816</v>
      </c>
      <c r="L89" s="50">
        <f t="shared" si="6"/>
        <v>63648</v>
      </c>
      <c r="M89" s="50">
        <v>897</v>
      </c>
      <c r="N89" s="50">
        <f t="shared" si="7"/>
        <v>81</v>
      </c>
      <c r="O89" s="50">
        <f t="shared" si="8"/>
        <v>6318</v>
      </c>
      <c r="P89" s="50">
        <f t="shared" si="9"/>
        <v>69966</v>
      </c>
    </row>
    <row r="90" spans="1:16" x14ac:dyDescent="0.3">
      <c r="A90" t="s">
        <v>101</v>
      </c>
      <c r="B90" t="s">
        <v>11</v>
      </c>
      <c r="C90">
        <v>94</v>
      </c>
      <c r="D90">
        <v>138</v>
      </c>
      <c r="E90">
        <v>55</v>
      </c>
      <c r="F90">
        <v>89</v>
      </c>
      <c r="G90">
        <v>119</v>
      </c>
      <c r="H90">
        <v>100</v>
      </c>
      <c r="I90">
        <v>98</v>
      </c>
      <c r="J90">
        <v>38</v>
      </c>
      <c r="K90" s="50">
        <f t="shared" si="5"/>
        <v>731</v>
      </c>
      <c r="L90" s="50">
        <f t="shared" si="6"/>
        <v>27778</v>
      </c>
      <c r="M90" s="50">
        <v>800</v>
      </c>
      <c r="N90" s="50">
        <f t="shared" si="7"/>
        <v>69</v>
      </c>
      <c r="O90" s="50">
        <f t="shared" si="8"/>
        <v>2622</v>
      </c>
      <c r="P90" s="50">
        <f t="shared" si="9"/>
        <v>30400</v>
      </c>
    </row>
    <row r="91" spans="1:16" x14ac:dyDescent="0.3">
      <c r="A91" t="s">
        <v>149</v>
      </c>
      <c r="B91" t="s">
        <v>112</v>
      </c>
      <c r="C91">
        <v>64</v>
      </c>
      <c r="D91">
        <v>68</v>
      </c>
      <c r="E91">
        <v>28</v>
      </c>
      <c r="F91">
        <v>51</v>
      </c>
      <c r="G91">
        <v>58</v>
      </c>
      <c r="H91">
        <v>124</v>
      </c>
      <c r="I91">
        <v>89</v>
      </c>
      <c r="J91">
        <v>39</v>
      </c>
      <c r="K91" s="50">
        <f t="shared" si="5"/>
        <v>521</v>
      </c>
      <c r="L91" s="50">
        <f t="shared" si="6"/>
        <v>20319</v>
      </c>
      <c r="M91" s="50">
        <v>708</v>
      </c>
      <c r="N91" s="50">
        <f t="shared" si="7"/>
        <v>187</v>
      </c>
      <c r="O91" s="50">
        <f t="shared" si="8"/>
        <v>7293</v>
      </c>
      <c r="P91" s="50">
        <f t="shared" si="9"/>
        <v>27612</v>
      </c>
    </row>
    <row r="92" spans="1:16" x14ac:dyDescent="0.3">
      <c r="A92" t="s">
        <v>150</v>
      </c>
      <c r="B92" t="s">
        <v>112</v>
      </c>
      <c r="C92">
        <v>26</v>
      </c>
      <c r="D92">
        <v>139</v>
      </c>
      <c r="E92">
        <v>121</v>
      </c>
      <c r="F92">
        <v>130</v>
      </c>
      <c r="G92">
        <v>39</v>
      </c>
      <c r="H92">
        <v>83</v>
      </c>
      <c r="I92">
        <v>124</v>
      </c>
      <c r="J92">
        <v>20</v>
      </c>
      <c r="K92" s="50">
        <f t="shared" si="5"/>
        <v>682</v>
      </c>
      <c r="L92" s="50">
        <f t="shared" si="6"/>
        <v>13640</v>
      </c>
      <c r="M92" s="50">
        <v>838</v>
      </c>
      <c r="N92" s="50">
        <f t="shared" si="7"/>
        <v>156</v>
      </c>
      <c r="O92" s="50">
        <f t="shared" si="8"/>
        <v>3120</v>
      </c>
      <c r="P92" s="50">
        <f t="shared" si="9"/>
        <v>16760</v>
      </c>
    </row>
    <row r="93" spans="1:16" x14ac:dyDescent="0.3">
      <c r="A93" s="12" t="s">
        <v>28</v>
      </c>
      <c r="B93" t="s">
        <v>8</v>
      </c>
      <c r="C93">
        <v>43</v>
      </c>
      <c r="D93">
        <v>53</v>
      </c>
      <c r="E93">
        <v>103</v>
      </c>
      <c r="F93">
        <v>114</v>
      </c>
      <c r="G93">
        <v>46</v>
      </c>
      <c r="H93">
        <v>88</v>
      </c>
      <c r="I93">
        <v>125</v>
      </c>
      <c r="J93">
        <v>68</v>
      </c>
      <c r="K93" s="50">
        <f t="shared" si="5"/>
        <v>640</v>
      </c>
      <c r="L93" s="50">
        <f t="shared" si="6"/>
        <v>43520</v>
      </c>
      <c r="M93" s="50">
        <v>887</v>
      </c>
      <c r="N93" s="50">
        <f t="shared" si="7"/>
        <v>247</v>
      </c>
      <c r="O93" s="50">
        <f t="shared" si="8"/>
        <v>16796</v>
      </c>
      <c r="P93" s="50">
        <f t="shared" si="9"/>
        <v>60316</v>
      </c>
    </row>
    <row r="94" spans="1:16" x14ac:dyDescent="0.3">
      <c r="A94" s="35" t="s">
        <v>53</v>
      </c>
      <c r="B94" t="s">
        <v>9</v>
      </c>
      <c r="C94">
        <v>115</v>
      </c>
      <c r="D94">
        <v>45</v>
      </c>
      <c r="E94">
        <v>101</v>
      </c>
      <c r="F94">
        <v>145</v>
      </c>
      <c r="G94">
        <v>42</v>
      </c>
      <c r="H94">
        <v>56</v>
      </c>
      <c r="I94">
        <v>100</v>
      </c>
      <c r="J94">
        <v>83</v>
      </c>
      <c r="K94" s="50">
        <f t="shared" si="5"/>
        <v>687</v>
      </c>
      <c r="L94" s="50">
        <f t="shared" si="6"/>
        <v>57021</v>
      </c>
      <c r="M94" s="50">
        <v>843</v>
      </c>
      <c r="N94" s="50">
        <f t="shared" si="7"/>
        <v>156</v>
      </c>
      <c r="O94" s="50">
        <f t="shared" si="8"/>
        <v>12948</v>
      </c>
      <c r="P94" s="50">
        <f t="shared" si="9"/>
        <v>69969</v>
      </c>
    </row>
    <row r="95" spans="1:16" x14ac:dyDescent="0.3">
      <c r="A95" t="s">
        <v>76</v>
      </c>
      <c r="B95" t="s">
        <v>10</v>
      </c>
      <c r="C95">
        <v>55</v>
      </c>
      <c r="D95">
        <v>140</v>
      </c>
      <c r="E95">
        <v>71</v>
      </c>
      <c r="F95">
        <v>131</v>
      </c>
      <c r="G95">
        <v>117</v>
      </c>
      <c r="H95">
        <v>33</v>
      </c>
      <c r="I95">
        <v>120</v>
      </c>
      <c r="J95">
        <v>84</v>
      </c>
      <c r="K95" s="50">
        <f t="shared" si="5"/>
        <v>751</v>
      </c>
      <c r="L95" s="50">
        <f t="shared" si="6"/>
        <v>63084</v>
      </c>
      <c r="M95" s="50">
        <v>768</v>
      </c>
      <c r="N95" s="50">
        <f t="shared" si="7"/>
        <v>17</v>
      </c>
      <c r="O95" s="50">
        <f t="shared" si="8"/>
        <v>1428</v>
      </c>
      <c r="P95" s="50">
        <f t="shared" si="9"/>
        <v>64512</v>
      </c>
    </row>
    <row r="96" spans="1:16" x14ac:dyDescent="0.3">
      <c r="A96" t="s">
        <v>102</v>
      </c>
      <c r="B96" t="s">
        <v>11</v>
      </c>
      <c r="C96">
        <v>45</v>
      </c>
      <c r="D96">
        <v>24</v>
      </c>
      <c r="E96">
        <v>116</v>
      </c>
      <c r="F96">
        <v>125</v>
      </c>
      <c r="G96">
        <v>47</v>
      </c>
      <c r="H96">
        <v>93</v>
      </c>
      <c r="I96">
        <v>116</v>
      </c>
      <c r="J96">
        <v>96</v>
      </c>
      <c r="K96" s="50">
        <f t="shared" si="5"/>
        <v>662</v>
      </c>
      <c r="L96" s="50">
        <f t="shared" si="6"/>
        <v>63552</v>
      </c>
      <c r="M96" s="50">
        <v>716</v>
      </c>
      <c r="N96" s="50">
        <f t="shared" si="7"/>
        <v>54</v>
      </c>
      <c r="O96" s="50">
        <f t="shared" si="8"/>
        <v>5184</v>
      </c>
      <c r="P96" s="50">
        <f t="shared" si="9"/>
        <v>68736</v>
      </c>
    </row>
    <row r="97" spans="1:16" x14ac:dyDescent="0.3">
      <c r="A97" t="s">
        <v>151</v>
      </c>
      <c r="B97" t="s">
        <v>117</v>
      </c>
      <c r="C97">
        <v>90</v>
      </c>
      <c r="D97">
        <v>127</v>
      </c>
      <c r="E97">
        <v>143</v>
      </c>
      <c r="F97">
        <v>88</v>
      </c>
      <c r="G97">
        <v>51</v>
      </c>
      <c r="H97">
        <v>98</v>
      </c>
      <c r="I97">
        <v>58</v>
      </c>
      <c r="J97">
        <v>99</v>
      </c>
      <c r="K97" s="50">
        <f t="shared" si="5"/>
        <v>754</v>
      </c>
      <c r="L97" s="50">
        <f t="shared" si="6"/>
        <v>74646</v>
      </c>
      <c r="M97" s="50">
        <v>891</v>
      </c>
      <c r="N97" s="50">
        <f t="shared" si="7"/>
        <v>137</v>
      </c>
      <c r="O97" s="50">
        <f t="shared" si="8"/>
        <v>13563</v>
      </c>
      <c r="P97" s="50">
        <f t="shared" si="9"/>
        <v>88209</v>
      </c>
    </row>
    <row r="98" spans="1:16" x14ac:dyDescent="0.3">
      <c r="A98" t="s">
        <v>152</v>
      </c>
      <c r="B98" t="s">
        <v>117</v>
      </c>
      <c r="C98">
        <v>79</v>
      </c>
      <c r="D98">
        <v>144</v>
      </c>
      <c r="E98">
        <v>122</v>
      </c>
      <c r="F98">
        <v>81</v>
      </c>
      <c r="G98">
        <v>103</v>
      </c>
      <c r="H98">
        <v>120</v>
      </c>
      <c r="I98">
        <v>143</v>
      </c>
      <c r="J98">
        <v>22</v>
      </c>
      <c r="K98" s="50">
        <f t="shared" si="5"/>
        <v>814</v>
      </c>
      <c r="L98" s="50">
        <f t="shared" si="6"/>
        <v>17908</v>
      </c>
      <c r="M98" s="50">
        <v>852</v>
      </c>
      <c r="N98" s="50">
        <f t="shared" si="7"/>
        <v>38</v>
      </c>
      <c r="O98" s="50">
        <f t="shared" si="8"/>
        <v>836</v>
      </c>
      <c r="P98" s="50">
        <f t="shared" si="9"/>
        <v>18744</v>
      </c>
    </row>
    <row r="99" spans="1:16" x14ac:dyDescent="0.3">
      <c r="A99" t="s">
        <v>153</v>
      </c>
      <c r="B99" t="s">
        <v>10</v>
      </c>
      <c r="C99">
        <v>46</v>
      </c>
      <c r="D99">
        <v>105</v>
      </c>
      <c r="E99">
        <v>143</v>
      </c>
      <c r="F99">
        <v>65</v>
      </c>
      <c r="G99">
        <v>97</v>
      </c>
      <c r="H99">
        <v>86</v>
      </c>
      <c r="I99">
        <v>77</v>
      </c>
      <c r="J99">
        <v>11</v>
      </c>
      <c r="K99" s="50">
        <f t="shared" si="5"/>
        <v>630</v>
      </c>
      <c r="L99" s="50">
        <f t="shared" si="6"/>
        <v>6930</v>
      </c>
      <c r="M99" s="50">
        <v>891</v>
      </c>
      <c r="N99" s="50">
        <f t="shared" si="7"/>
        <v>261</v>
      </c>
      <c r="O99" s="50">
        <f t="shared" si="8"/>
        <v>2871</v>
      </c>
      <c r="P99" s="50">
        <f t="shared" si="9"/>
        <v>9801</v>
      </c>
    </row>
    <row r="100" spans="1:16" x14ac:dyDescent="0.3">
      <c r="A100" t="s">
        <v>154</v>
      </c>
      <c r="B100" t="s">
        <v>10</v>
      </c>
      <c r="C100">
        <v>71</v>
      </c>
      <c r="D100">
        <v>137</v>
      </c>
      <c r="E100">
        <v>105</v>
      </c>
      <c r="F100">
        <v>83</v>
      </c>
      <c r="G100">
        <v>85</v>
      </c>
      <c r="H100">
        <v>51</v>
      </c>
      <c r="I100">
        <v>102</v>
      </c>
      <c r="J100">
        <v>30</v>
      </c>
      <c r="K100" s="50">
        <f t="shared" si="5"/>
        <v>664</v>
      </c>
      <c r="L100" s="50">
        <f t="shared" si="6"/>
        <v>19920</v>
      </c>
      <c r="M100" s="50">
        <v>738</v>
      </c>
      <c r="N100" s="50">
        <f t="shared" si="7"/>
        <v>74</v>
      </c>
      <c r="O100" s="50">
        <f t="shared" si="8"/>
        <v>2220</v>
      </c>
      <c r="P100" s="50">
        <f t="shared" si="9"/>
        <v>22140</v>
      </c>
    </row>
    <row r="101" spans="1:16" x14ac:dyDescent="0.3">
      <c r="A101" s="13" t="s">
        <v>29</v>
      </c>
      <c r="B101" t="s">
        <v>8</v>
      </c>
      <c r="C101">
        <v>133</v>
      </c>
      <c r="D101">
        <v>77</v>
      </c>
      <c r="E101">
        <v>119</v>
      </c>
      <c r="F101">
        <v>38</v>
      </c>
      <c r="G101">
        <v>66</v>
      </c>
      <c r="H101">
        <v>64</v>
      </c>
      <c r="I101">
        <v>131</v>
      </c>
      <c r="J101">
        <v>99</v>
      </c>
      <c r="K101" s="50">
        <f t="shared" si="5"/>
        <v>727</v>
      </c>
      <c r="L101" s="50">
        <f t="shared" si="6"/>
        <v>71973</v>
      </c>
      <c r="M101" s="50">
        <v>737</v>
      </c>
      <c r="N101" s="50">
        <f t="shared" si="7"/>
        <v>10</v>
      </c>
      <c r="O101" s="50">
        <f t="shared" si="8"/>
        <v>990</v>
      </c>
      <c r="P101" s="50">
        <f t="shared" si="9"/>
        <v>72963</v>
      </c>
    </row>
    <row r="102" spans="1:16" x14ac:dyDescent="0.3">
      <c r="A102" s="36" t="s">
        <v>54</v>
      </c>
      <c r="B102" t="s">
        <v>9</v>
      </c>
      <c r="C102">
        <v>28</v>
      </c>
      <c r="D102">
        <v>146</v>
      </c>
      <c r="E102">
        <v>94</v>
      </c>
      <c r="F102">
        <v>130</v>
      </c>
      <c r="G102">
        <v>49</v>
      </c>
      <c r="H102">
        <v>135</v>
      </c>
      <c r="I102">
        <v>71</v>
      </c>
      <c r="J102">
        <v>10</v>
      </c>
      <c r="K102" s="50">
        <f t="shared" si="5"/>
        <v>663</v>
      </c>
      <c r="L102" s="50">
        <f t="shared" si="6"/>
        <v>6630</v>
      </c>
      <c r="M102" s="50">
        <v>881</v>
      </c>
      <c r="N102" s="50">
        <f t="shared" si="7"/>
        <v>218</v>
      </c>
      <c r="O102" s="50">
        <f t="shared" si="8"/>
        <v>2180</v>
      </c>
      <c r="P102" s="50">
        <f t="shared" si="9"/>
        <v>8810</v>
      </c>
    </row>
    <row r="103" spans="1:16" x14ac:dyDescent="0.3">
      <c r="A103" t="s">
        <v>77</v>
      </c>
      <c r="B103" t="s">
        <v>10</v>
      </c>
      <c r="C103">
        <v>36</v>
      </c>
      <c r="D103">
        <v>32</v>
      </c>
      <c r="E103">
        <v>114</v>
      </c>
      <c r="F103">
        <v>71</v>
      </c>
      <c r="G103">
        <v>77</v>
      </c>
      <c r="H103">
        <v>65</v>
      </c>
      <c r="I103">
        <v>55</v>
      </c>
      <c r="J103">
        <v>11</v>
      </c>
      <c r="K103" s="50">
        <f t="shared" si="5"/>
        <v>461</v>
      </c>
      <c r="L103" s="50">
        <f t="shared" si="6"/>
        <v>5071</v>
      </c>
      <c r="M103" s="50">
        <v>741</v>
      </c>
      <c r="N103" s="50">
        <f t="shared" si="7"/>
        <v>280</v>
      </c>
      <c r="O103" s="50">
        <f t="shared" si="8"/>
        <v>3080</v>
      </c>
      <c r="P103" s="50">
        <f t="shared" si="9"/>
        <v>8151</v>
      </c>
    </row>
    <row r="104" spans="1:16" x14ac:dyDescent="0.3">
      <c r="A104" t="s">
        <v>103</v>
      </c>
      <c r="B104" t="s">
        <v>11</v>
      </c>
      <c r="C104">
        <v>72</v>
      </c>
      <c r="D104">
        <v>68</v>
      </c>
      <c r="E104">
        <v>127</v>
      </c>
      <c r="F104">
        <v>82</v>
      </c>
      <c r="G104">
        <v>107</v>
      </c>
      <c r="H104">
        <v>60</v>
      </c>
      <c r="I104">
        <v>23</v>
      </c>
      <c r="J104">
        <v>14</v>
      </c>
      <c r="K104" s="50">
        <f t="shared" si="5"/>
        <v>553</v>
      </c>
      <c r="L104" s="50">
        <f t="shared" si="6"/>
        <v>7742</v>
      </c>
      <c r="M104" s="50">
        <v>833</v>
      </c>
      <c r="N104" s="50">
        <f t="shared" si="7"/>
        <v>280</v>
      </c>
      <c r="O104" s="50">
        <f t="shared" si="8"/>
        <v>3920</v>
      </c>
      <c r="P104" s="50">
        <f t="shared" si="9"/>
        <v>11662</v>
      </c>
    </row>
    <row r="105" spans="1:16" x14ac:dyDescent="0.3">
      <c r="A105" t="s">
        <v>158</v>
      </c>
      <c r="B105" t="s">
        <v>112</v>
      </c>
      <c r="C105">
        <v>92</v>
      </c>
      <c r="D105">
        <v>146</v>
      </c>
      <c r="E105">
        <v>53</v>
      </c>
      <c r="F105">
        <v>145</v>
      </c>
      <c r="G105">
        <v>61</v>
      </c>
      <c r="H105">
        <v>58</v>
      </c>
      <c r="I105">
        <v>96</v>
      </c>
      <c r="J105">
        <v>37</v>
      </c>
      <c r="K105" s="50">
        <f t="shared" si="5"/>
        <v>688</v>
      </c>
      <c r="L105" s="50">
        <f t="shared" si="6"/>
        <v>25456</v>
      </c>
      <c r="M105" s="50">
        <v>883</v>
      </c>
      <c r="N105" s="50">
        <f t="shared" si="7"/>
        <v>195</v>
      </c>
      <c r="O105" s="50">
        <f t="shared" si="8"/>
        <v>7215</v>
      </c>
      <c r="P105" s="50">
        <f t="shared" si="9"/>
        <v>32671</v>
      </c>
    </row>
    <row r="106" spans="1:16" x14ac:dyDescent="0.3">
      <c r="A106" t="s">
        <v>155</v>
      </c>
      <c r="B106" t="s">
        <v>10</v>
      </c>
      <c r="C106">
        <v>60</v>
      </c>
      <c r="D106">
        <v>85</v>
      </c>
      <c r="E106">
        <v>113</v>
      </c>
      <c r="F106">
        <v>44</v>
      </c>
      <c r="G106">
        <v>112</v>
      </c>
      <c r="H106">
        <v>67</v>
      </c>
      <c r="I106">
        <v>140</v>
      </c>
      <c r="J106">
        <v>68</v>
      </c>
      <c r="K106" s="50">
        <f t="shared" si="5"/>
        <v>689</v>
      </c>
      <c r="L106" s="50">
        <f t="shared" si="6"/>
        <v>46852</v>
      </c>
      <c r="M106" s="50">
        <v>775</v>
      </c>
      <c r="N106" s="50">
        <f t="shared" si="7"/>
        <v>86</v>
      </c>
      <c r="O106" s="50">
        <f t="shared" si="8"/>
        <v>5848</v>
      </c>
      <c r="P106" s="50">
        <f t="shared" si="9"/>
        <v>52700</v>
      </c>
    </row>
    <row r="107" spans="1:16" x14ac:dyDescent="0.3">
      <c r="A107" s="14" t="s">
        <v>30</v>
      </c>
      <c r="B107" t="s">
        <v>8</v>
      </c>
      <c r="C107">
        <v>37</v>
      </c>
      <c r="D107">
        <v>103</v>
      </c>
      <c r="E107">
        <v>31</v>
      </c>
      <c r="F107">
        <v>124</v>
      </c>
      <c r="G107">
        <v>92</v>
      </c>
      <c r="H107">
        <v>89</v>
      </c>
      <c r="I107">
        <v>48</v>
      </c>
      <c r="J107">
        <v>45</v>
      </c>
      <c r="K107" s="50">
        <f t="shared" si="5"/>
        <v>569</v>
      </c>
      <c r="L107" s="50">
        <f t="shared" si="6"/>
        <v>25605</v>
      </c>
      <c r="M107" s="50">
        <v>738</v>
      </c>
      <c r="N107" s="50">
        <f t="shared" si="7"/>
        <v>169</v>
      </c>
      <c r="O107" s="50">
        <f t="shared" si="8"/>
        <v>7605</v>
      </c>
      <c r="P107" s="50">
        <f t="shared" si="9"/>
        <v>33210</v>
      </c>
    </row>
    <row r="108" spans="1:16" x14ac:dyDescent="0.3">
      <c r="A108" t="s">
        <v>78</v>
      </c>
      <c r="B108" t="s">
        <v>9</v>
      </c>
      <c r="C108">
        <v>61</v>
      </c>
      <c r="D108">
        <v>41</v>
      </c>
      <c r="E108">
        <v>110</v>
      </c>
      <c r="F108">
        <v>35</v>
      </c>
      <c r="G108">
        <v>112</v>
      </c>
      <c r="H108">
        <v>99</v>
      </c>
      <c r="I108">
        <v>97</v>
      </c>
      <c r="J108">
        <v>34</v>
      </c>
      <c r="K108" s="50">
        <f t="shared" si="5"/>
        <v>589</v>
      </c>
      <c r="L108" s="50">
        <f t="shared" si="6"/>
        <v>20026</v>
      </c>
      <c r="M108" s="50">
        <v>898</v>
      </c>
      <c r="N108" s="50">
        <f t="shared" si="7"/>
        <v>309</v>
      </c>
      <c r="O108" s="50">
        <f t="shared" si="8"/>
        <v>10506</v>
      </c>
      <c r="P108" s="50">
        <f t="shared" si="9"/>
        <v>30532</v>
      </c>
    </row>
    <row r="109" spans="1:16" x14ac:dyDescent="0.3">
      <c r="A109" t="s">
        <v>167</v>
      </c>
      <c r="B109" t="s">
        <v>10</v>
      </c>
      <c r="C109">
        <v>89</v>
      </c>
      <c r="D109">
        <v>101</v>
      </c>
      <c r="E109">
        <v>140</v>
      </c>
      <c r="F109">
        <v>47</v>
      </c>
      <c r="G109">
        <v>101</v>
      </c>
      <c r="H109">
        <v>132</v>
      </c>
      <c r="I109">
        <v>117</v>
      </c>
      <c r="J109">
        <v>95</v>
      </c>
      <c r="K109" s="50">
        <f t="shared" si="5"/>
        <v>822</v>
      </c>
      <c r="L109" s="50">
        <f t="shared" si="6"/>
        <v>78090</v>
      </c>
      <c r="M109" s="50">
        <v>863</v>
      </c>
      <c r="N109" s="50">
        <f t="shared" si="7"/>
        <v>41</v>
      </c>
      <c r="O109" s="50">
        <f t="shared" si="8"/>
        <v>3895</v>
      </c>
      <c r="P109" s="50">
        <f t="shared" si="9"/>
        <v>81985</v>
      </c>
    </row>
    <row r="110" spans="1:16" x14ac:dyDescent="0.3">
      <c r="A110" t="s">
        <v>159</v>
      </c>
      <c r="B110" t="s">
        <v>11</v>
      </c>
      <c r="C110">
        <v>108</v>
      </c>
      <c r="D110">
        <v>40</v>
      </c>
      <c r="E110">
        <v>58</v>
      </c>
      <c r="F110">
        <v>85</v>
      </c>
      <c r="G110">
        <v>126</v>
      </c>
      <c r="H110">
        <v>36</v>
      </c>
      <c r="I110">
        <v>27</v>
      </c>
      <c r="J110">
        <v>65</v>
      </c>
      <c r="K110" s="50">
        <f t="shared" si="5"/>
        <v>545</v>
      </c>
      <c r="L110" s="50">
        <f t="shared" si="6"/>
        <v>35425</v>
      </c>
      <c r="M110" s="50">
        <v>830</v>
      </c>
      <c r="N110" s="50">
        <f t="shared" si="7"/>
        <v>285</v>
      </c>
      <c r="O110" s="50">
        <f t="shared" si="8"/>
        <v>18525</v>
      </c>
      <c r="P110" s="50">
        <f t="shared" si="9"/>
        <v>53950</v>
      </c>
    </row>
    <row r="111" spans="1:16" x14ac:dyDescent="0.3">
      <c r="A111" t="s">
        <v>160</v>
      </c>
      <c r="B111" t="s">
        <v>112</v>
      </c>
      <c r="C111">
        <v>34</v>
      </c>
      <c r="D111">
        <v>86</v>
      </c>
      <c r="E111">
        <v>118</v>
      </c>
      <c r="F111">
        <v>128</v>
      </c>
      <c r="G111">
        <v>136</v>
      </c>
      <c r="H111">
        <v>23</v>
      </c>
      <c r="I111">
        <v>134</v>
      </c>
      <c r="J111">
        <v>63</v>
      </c>
      <c r="K111" s="50">
        <f t="shared" si="5"/>
        <v>722</v>
      </c>
      <c r="L111" s="50">
        <f t="shared" si="6"/>
        <v>45486</v>
      </c>
      <c r="M111" s="50">
        <v>778</v>
      </c>
      <c r="N111" s="50">
        <f t="shared" si="7"/>
        <v>56</v>
      </c>
      <c r="O111" s="50">
        <f t="shared" si="8"/>
        <v>3528</v>
      </c>
      <c r="P111" s="50">
        <f t="shared" si="9"/>
        <v>49014</v>
      </c>
    </row>
    <row r="112" spans="1:16" x14ac:dyDescent="0.3">
      <c r="A112" t="s">
        <v>156</v>
      </c>
      <c r="B112" t="s">
        <v>10</v>
      </c>
      <c r="C112">
        <v>104</v>
      </c>
      <c r="D112">
        <v>126</v>
      </c>
      <c r="E112">
        <v>123</v>
      </c>
      <c r="F112">
        <v>53</v>
      </c>
      <c r="G112">
        <v>37</v>
      </c>
      <c r="H112">
        <v>41</v>
      </c>
      <c r="I112">
        <v>60</v>
      </c>
      <c r="J112">
        <v>46</v>
      </c>
      <c r="K112" s="50">
        <f t="shared" si="5"/>
        <v>590</v>
      </c>
      <c r="L112" s="50">
        <f t="shared" si="6"/>
        <v>27140</v>
      </c>
      <c r="M112" s="50">
        <v>829</v>
      </c>
      <c r="N112" s="50">
        <f t="shared" si="7"/>
        <v>239</v>
      </c>
      <c r="O112" s="50">
        <f t="shared" si="8"/>
        <v>10994</v>
      </c>
      <c r="P112" s="50">
        <f t="shared" si="9"/>
        <v>38134</v>
      </c>
    </row>
    <row r="113" spans="1:16" x14ac:dyDescent="0.3">
      <c r="A113" t="s">
        <v>157</v>
      </c>
      <c r="B113" t="s">
        <v>117</v>
      </c>
      <c r="C113">
        <v>31</v>
      </c>
      <c r="D113">
        <v>58</v>
      </c>
      <c r="E113">
        <v>140</v>
      </c>
      <c r="F113">
        <v>26</v>
      </c>
      <c r="G113">
        <v>142</v>
      </c>
      <c r="H113">
        <v>124</v>
      </c>
      <c r="I113">
        <v>95</v>
      </c>
      <c r="J113">
        <v>22</v>
      </c>
      <c r="K113" s="50">
        <f t="shared" si="5"/>
        <v>638</v>
      </c>
      <c r="L113" s="50">
        <f t="shared" si="6"/>
        <v>14036</v>
      </c>
      <c r="M113" s="50">
        <v>745</v>
      </c>
      <c r="N113" s="50">
        <f t="shared" si="7"/>
        <v>107</v>
      </c>
      <c r="O113" s="50">
        <f t="shared" si="8"/>
        <v>2354</v>
      </c>
      <c r="P113" s="50">
        <f t="shared" si="9"/>
        <v>16390</v>
      </c>
    </row>
    <row r="114" spans="1:16" x14ac:dyDescent="0.3">
      <c r="A114" t="s">
        <v>161</v>
      </c>
      <c r="B114" t="s">
        <v>117</v>
      </c>
      <c r="C114">
        <v>88</v>
      </c>
      <c r="D114">
        <v>53</v>
      </c>
      <c r="E114">
        <v>54</v>
      </c>
      <c r="F114">
        <v>114</v>
      </c>
      <c r="G114">
        <v>131</v>
      </c>
      <c r="H114">
        <v>68</v>
      </c>
      <c r="I114">
        <v>43</v>
      </c>
      <c r="J114">
        <v>44</v>
      </c>
      <c r="K114" s="50">
        <f t="shared" si="5"/>
        <v>595</v>
      </c>
      <c r="L114" s="50">
        <f t="shared" si="6"/>
        <v>26180</v>
      </c>
      <c r="M114" s="50">
        <v>750</v>
      </c>
      <c r="N114" s="50">
        <f t="shared" si="7"/>
        <v>155</v>
      </c>
      <c r="O114" s="50">
        <f t="shared" si="8"/>
        <v>6820</v>
      </c>
      <c r="P114" s="50">
        <f t="shared" si="9"/>
        <v>33000</v>
      </c>
    </row>
    <row r="115" spans="1:16" x14ac:dyDescent="0.3">
      <c r="A115" s="15" t="s">
        <v>31</v>
      </c>
      <c r="B115" t="s">
        <v>8</v>
      </c>
      <c r="C115">
        <v>98</v>
      </c>
      <c r="D115">
        <v>40</v>
      </c>
      <c r="E115">
        <v>130</v>
      </c>
      <c r="F115">
        <v>58</v>
      </c>
      <c r="G115">
        <v>74</v>
      </c>
      <c r="H115">
        <v>74</v>
      </c>
      <c r="I115">
        <v>32</v>
      </c>
      <c r="J115">
        <v>8</v>
      </c>
      <c r="K115" s="50">
        <f t="shared" si="5"/>
        <v>514</v>
      </c>
      <c r="L115" s="50">
        <f t="shared" si="6"/>
        <v>4112</v>
      </c>
      <c r="M115" s="50">
        <v>754</v>
      </c>
      <c r="N115" s="50">
        <f t="shared" si="7"/>
        <v>240</v>
      </c>
      <c r="O115" s="50">
        <f t="shared" si="8"/>
        <v>1920</v>
      </c>
      <c r="P115" s="50">
        <f t="shared" si="9"/>
        <v>6032</v>
      </c>
    </row>
    <row r="116" spans="1:16" x14ac:dyDescent="0.3">
      <c r="A116" s="37" t="s">
        <v>55</v>
      </c>
      <c r="B116" t="s">
        <v>9</v>
      </c>
      <c r="C116">
        <v>30</v>
      </c>
      <c r="D116">
        <v>43</v>
      </c>
      <c r="E116">
        <v>98</v>
      </c>
      <c r="F116">
        <v>59</v>
      </c>
      <c r="G116">
        <v>43</v>
      </c>
      <c r="H116">
        <v>61</v>
      </c>
      <c r="I116">
        <v>34</v>
      </c>
      <c r="J116">
        <v>9</v>
      </c>
      <c r="K116" s="50">
        <f t="shared" si="5"/>
        <v>377</v>
      </c>
      <c r="L116" s="50">
        <f t="shared" si="6"/>
        <v>3393</v>
      </c>
      <c r="M116" s="50">
        <v>880</v>
      </c>
      <c r="N116" s="50">
        <f t="shared" si="7"/>
        <v>503</v>
      </c>
      <c r="O116" s="50">
        <f t="shared" si="8"/>
        <v>4527</v>
      </c>
      <c r="P116" s="50">
        <f t="shared" si="9"/>
        <v>7920</v>
      </c>
    </row>
    <row r="117" spans="1:16" x14ac:dyDescent="0.3">
      <c r="A117" t="s">
        <v>79</v>
      </c>
      <c r="B117" t="s">
        <v>10</v>
      </c>
      <c r="C117">
        <v>69</v>
      </c>
      <c r="D117">
        <v>131</v>
      </c>
      <c r="E117">
        <v>35</v>
      </c>
      <c r="F117">
        <v>61</v>
      </c>
      <c r="G117">
        <v>90</v>
      </c>
      <c r="H117">
        <v>75</v>
      </c>
      <c r="I117">
        <v>103</v>
      </c>
      <c r="J117">
        <v>6</v>
      </c>
      <c r="K117" s="50">
        <f t="shared" si="5"/>
        <v>570</v>
      </c>
      <c r="L117" s="50">
        <f t="shared" si="6"/>
        <v>3420</v>
      </c>
      <c r="M117" s="50">
        <v>784</v>
      </c>
      <c r="N117" s="50">
        <f t="shared" si="7"/>
        <v>214</v>
      </c>
      <c r="O117" s="50">
        <f t="shared" si="8"/>
        <v>1284</v>
      </c>
      <c r="P117" s="50">
        <f t="shared" si="9"/>
        <v>4704</v>
      </c>
    </row>
    <row r="118" spans="1:16" x14ac:dyDescent="0.3">
      <c r="A118" t="s">
        <v>104</v>
      </c>
      <c r="B118" t="s">
        <v>11</v>
      </c>
      <c r="C118">
        <v>136</v>
      </c>
      <c r="D118">
        <v>141</v>
      </c>
      <c r="E118">
        <v>74</v>
      </c>
      <c r="F118">
        <v>81</v>
      </c>
      <c r="G118">
        <v>24</v>
      </c>
      <c r="H118">
        <v>126</v>
      </c>
      <c r="I118">
        <v>69</v>
      </c>
      <c r="J118">
        <v>7</v>
      </c>
      <c r="K118" s="50">
        <f t="shared" si="5"/>
        <v>658</v>
      </c>
      <c r="L118" s="50">
        <f t="shared" si="6"/>
        <v>4606</v>
      </c>
      <c r="M118" s="50">
        <v>779</v>
      </c>
      <c r="N118" s="50">
        <f t="shared" si="7"/>
        <v>121</v>
      </c>
      <c r="O118" s="50">
        <f t="shared" si="8"/>
        <v>847</v>
      </c>
      <c r="P118" s="50">
        <f t="shared" si="9"/>
        <v>5453</v>
      </c>
    </row>
    <row r="119" spans="1:16" x14ac:dyDescent="0.3">
      <c r="A119" t="s">
        <v>162</v>
      </c>
      <c r="B119" t="s">
        <v>112</v>
      </c>
      <c r="C119">
        <v>44</v>
      </c>
      <c r="D119">
        <v>41</v>
      </c>
      <c r="E119">
        <v>89</v>
      </c>
      <c r="F119">
        <v>135</v>
      </c>
      <c r="G119">
        <v>50</v>
      </c>
      <c r="H119">
        <v>24</v>
      </c>
      <c r="I119">
        <v>75</v>
      </c>
      <c r="J119">
        <v>20</v>
      </c>
      <c r="K119" s="50">
        <f t="shared" si="5"/>
        <v>478</v>
      </c>
      <c r="L119" s="50">
        <f t="shared" si="6"/>
        <v>9560</v>
      </c>
      <c r="M119" s="50">
        <v>881</v>
      </c>
      <c r="N119" s="50">
        <f t="shared" si="7"/>
        <v>403</v>
      </c>
      <c r="O119" s="50">
        <f t="shared" si="8"/>
        <v>8060</v>
      </c>
      <c r="P119" s="50">
        <f t="shared" si="9"/>
        <v>17620</v>
      </c>
    </row>
    <row r="120" spans="1:16" x14ac:dyDescent="0.3">
      <c r="A120" t="s">
        <v>165</v>
      </c>
      <c r="B120" t="s">
        <v>9</v>
      </c>
      <c r="C120">
        <v>94</v>
      </c>
      <c r="D120">
        <v>118</v>
      </c>
      <c r="E120">
        <v>123</v>
      </c>
      <c r="F120">
        <v>76</v>
      </c>
      <c r="G120">
        <v>32</v>
      </c>
      <c r="H120">
        <v>50</v>
      </c>
      <c r="I120">
        <v>100</v>
      </c>
      <c r="J120">
        <v>56</v>
      </c>
      <c r="K120" s="50">
        <f t="shared" si="5"/>
        <v>649</v>
      </c>
      <c r="L120" s="50">
        <f t="shared" si="6"/>
        <v>36344</v>
      </c>
      <c r="M120" s="50">
        <v>888</v>
      </c>
      <c r="N120" s="50">
        <f t="shared" si="7"/>
        <v>239</v>
      </c>
      <c r="O120" s="50">
        <f t="shared" si="8"/>
        <v>13384</v>
      </c>
      <c r="P120" s="50">
        <f t="shared" si="9"/>
        <v>49728</v>
      </c>
    </row>
    <row r="121" spans="1:16" x14ac:dyDescent="0.3">
      <c r="A121" t="s">
        <v>168</v>
      </c>
      <c r="B121" t="s">
        <v>10</v>
      </c>
      <c r="C121">
        <v>120</v>
      </c>
      <c r="D121">
        <v>31</v>
      </c>
      <c r="E121">
        <v>145</v>
      </c>
      <c r="F121">
        <v>136</v>
      </c>
      <c r="G121">
        <v>45</v>
      </c>
      <c r="H121">
        <v>48</v>
      </c>
      <c r="I121">
        <v>62</v>
      </c>
      <c r="J121">
        <v>51</v>
      </c>
      <c r="K121" s="50">
        <f t="shared" si="5"/>
        <v>638</v>
      </c>
      <c r="L121" s="50">
        <f t="shared" si="6"/>
        <v>32538</v>
      </c>
      <c r="M121" s="50">
        <v>829</v>
      </c>
      <c r="N121" s="50">
        <f t="shared" si="7"/>
        <v>191</v>
      </c>
      <c r="O121" s="50">
        <f t="shared" si="8"/>
        <v>9741</v>
      </c>
      <c r="P121" s="50">
        <f t="shared" si="9"/>
        <v>42279</v>
      </c>
    </row>
    <row r="122" spans="1:16" x14ac:dyDescent="0.3">
      <c r="A122" t="s">
        <v>169</v>
      </c>
      <c r="B122" t="s">
        <v>117</v>
      </c>
      <c r="C122">
        <v>68</v>
      </c>
      <c r="D122">
        <v>140</v>
      </c>
      <c r="E122">
        <v>67</v>
      </c>
      <c r="F122">
        <v>124</v>
      </c>
      <c r="G122">
        <v>102</v>
      </c>
      <c r="H122">
        <v>23</v>
      </c>
      <c r="I122">
        <v>65</v>
      </c>
      <c r="J122">
        <v>50</v>
      </c>
      <c r="K122" s="50">
        <f t="shared" si="5"/>
        <v>639</v>
      </c>
      <c r="L122" s="50">
        <f t="shared" si="6"/>
        <v>31950</v>
      </c>
      <c r="M122" s="50">
        <v>771</v>
      </c>
      <c r="N122" s="50">
        <f t="shared" si="7"/>
        <v>132</v>
      </c>
      <c r="O122" s="50">
        <f t="shared" si="8"/>
        <v>6600</v>
      </c>
      <c r="P122" s="50">
        <f t="shared" si="9"/>
        <v>38550</v>
      </c>
    </row>
    <row r="123" spans="1:16" x14ac:dyDescent="0.3">
      <c r="A123" s="16" t="s">
        <v>32</v>
      </c>
      <c r="B123" t="s">
        <v>8</v>
      </c>
      <c r="C123">
        <v>64</v>
      </c>
      <c r="D123">
        <v>51</v>
      </c>
      <c r="E123">
        <v>38</v>
      </c>
      <c r="F123">
        <v>114</v>
      </c>
      <c r="G123">
        <v>44</v>
      </c>
      <c r="H123">
        <v>131</v>
      </c>
      <c r="I123">
        <v>119</v>
      </c>
      <c r="J123">
        <v>54</v>
      </c>
      <c r="K123" s="50">
        <f t="shared" si="5"/>
        <v>615</v>
      </c>
      <c r="L123" s="50">
        <f t="shared" si="6"/>
        <v>33210</v>
      </c>
      <c r="M123" s="50">
        <v>739</v>
      </c>
      <c r="N123" s="50">
        <f t="shared" si="7"/>
        <v>124</v>
      </c>
      <c r="O123" s="50">
        <f t="shared" si="8"/>
        <v>6696</v>
      </c>
      <c r="P123" s="50">
        <f t="shared" si="9"/>
        <v>39906</v>
      </c>
    </row>
    <row r="124" spans="1:16" x14ac:dyDescent="0.3">
      <c r="A124" s="38" t="s">
        <v>56</v>
      </c>
      <c r="B124" t="s">
        <v>9</v>
      </c>
      <c r="C124">
        <v>124</v>
      </c>
      <c r="D124">
        <v>76</v>
      </c>
      <c r="E124">
        <v>52</v>
      </c>
      <c r="F124">
        <v>146</v>
      </c>
      <c r="G124">
        <v>109</v>
      </c>
      <c r="H124">
        <v>87</v>
      </c>
      <c r="I124">
        <v>58</v>
      </c>
      <c r="J124">
        <v>78</v>
      </c>
      <c r="K124" s="50">
        <f t="shared" si="5"/>
        <v>730</v>
      </c>
      <c r="L124" s="50">
        <f t="shared" si="6"/>
        <v>56940</v>
      </c>
      <c r="M124" s="50">
        <v>889</v>
      </c>
      <c r="N124" s="50">
        <f t="shared" si="7"/>
        <v>159</v>
      </c>
      <c r="O124" s="50">
        <f t="shared" si="8"/>
        <v>12402</v>
      </c>
      <c r="P124" s="50">
        <f t="shared" si="9"/>
        <v>69342</v>
      </c>
    </row>
    <row r="125" spans="1:16" x14ac:dyDescent="0.3">
      <c r="A125" t="s">
        <v>80</v>
      </c>
      <c r="B125" t="s">
        <v>10</v>
      </c>
      <c r="C125">
        <v>99</v>
      </c>
      <c r="D125">
        <v>59</v>
      </c>
      <c r="E125">
        <v>33</v>
      </c>
      <c r="F125">
        <v>84</v>
      </c>
      <c r="G125">
        <v>119</v>
      </c>
      <c r="H125">
        <v>117</v>
      </c>
      <c r="I125">
        <v>51</v>
      </c>
      <c r="J125">
        <v>50</v>
      </c>
      <c r="K125" s="50">
        <f t="shared" si="5"/>
        <v>612</v>
      </c>
      <c r="L125" s="50">
        <f t="shared" si="6"/>
        <v>30600</v>
      </c>
      <c r="M125" s="50">
        <v>858</v>
      </c>
      <c r="N125" s="50">
        <f t="shared" si="7"/>
        <v>246</v>
      </c>
      <c r="O125" s="50">
        <f t="shared" si="8"/>
        <v>12300</v>
      </c>
      <c r="P125" s="50">
        <f t="shared" si="9"/>
        <v>42900</v>
      </c>
    </row>
    <row r="126" spans="1:16" x14ac:dyDescent="0.3">
      <c r="A126" t="s">
        <v>170</v>
      </c>
      <c r="B126" t="s">
        <v>11</v>
      </c>
      <c r="C126">
        <v>41</v>
      </c>
      <c r="D126">
        <v>75</v>
      </c>
      <c r="E126">
        <v>82</v>
      </c>
      <c r="F126">
        <v>70</v>
      </c>
      <c r="G126">
        <v>142</v>
      </c>
      <c r="H126">
        <v>38</v>
      </c>
      <c r="I126">
        <v>23</v>
      </c>
      <c r="J126">
        <v>79</v>
      </c>
      <c r="K126" s="50">
        <f t="shared" si="5"/>
        <v>550</v>
      </c>
      <c r="L126" s="50">
        <f t="shared" si="6"/>
        <v>43450</v>
      </c>
      <c r="M126" s="50">
        <v>880</v>
      </c>
      <c r="N126" s="50">
        <f t="shared" si="7"/>
        <v>330</v>
      </c>
      <c r="O126" s="50">
        <f t="shared" si="8"/>
        <v>26070</v>
      </c>
      <c r="P126" s="50">
        <f t="shared" si="9"/>
        <v>69520</v>
      </c>
    </row>
    <row r="127" spans="1:16" x14ac:dyDescent="0.3">
      <c r="A127" t="s">
        <v>163</v>
      </c>
      <c r="B127" t="s">
        <v>112</v>
      </c>
      <c r="C127">
        <v>144</v>
      </c>
      <c r="D127">
        <v>47</v>
      </c>
      <c r="E127">
        <v>27</v>
      </c>
      <c r="F127">
        <v>60</v>
      </c>
      <c r="G127">
        <v>111</v>
      </c>
      <c r="H127">
        <v>119</v>
      </c>
      <c r="I127">
        <v>53</v>
      </c>
      <c r="J127">
        <v>56</v>
      </c>
      <c r="K127" s="50">
        <f t="shared" si="5"/>
        <v>617</v>
      </c>
      <c r="L127" s="50">
        <f t="shared" si="6"/>
        <v>34552</v>
      </c>
      <c r="M127" s="50">
        <v>748</v>
      </c>
      <c r="N127" s="50">
        <f t="shared" si="7"/>
        <v>131</v>
      </c>
      <c r="O127" s="50">
        <f t="shared" si="8"/>
        <v>7336</v>
      </c>
      <c r="P127" s="50">
        <f t="shared" si="9"/>
        <v>41888</v>
      </c>
    </row>
    <row r="128" spans="1:16" x14ac:dyDescent="0.3">
      <c r="A128" t="s">
        <v>171</v>
      </c>
      <c r="B128" t="s">
        <v>112</v>
      </c>
      <c r="C128">
        <v>70</v>
      </c>
      <c r="D128">
        <v>45</v>
      </c>
      <c r="E128">
        <v>128</v>
      </c>
      <c r="F128">
        <v>144</v>
      </c>
      <c r="G128">
        <v>128</v>
      </c>
      <c r="H128">
        <v>94</v>
      </c>
      <c r="I128">
        <v>111</v>
      </c>
      <c r="J128">
        <v>43</v>
      </c>
      <c r="K128" s="50">
        <f t="shared" si="5"/>
        <v>763</v>
      </c>
      <c r="L128" s="50">
        <f t="shared" si="6"/>
        <v>32809</v>
      </c>
      <c r="M128" s="50">
        <v>827</v>
      </c>
      <c r="N128" s="50">
        <f t="shared" si="7"/>
        <v>64</v>
      </c>
      <c r="O128" s="50">
        <f t="shared" si="8"/>
        <v>2752</v>
      </c>
      <c r="P128" s="50">
        <f t="shared" si="9"/>
        <v>35561</v>
      </c>
    </row>
    <row r="129" spans="1:16" x14ac:dyDescent="0.3">
      <c r="A129" t="s">
        <v>172</v>
      </c>
      <c r="B129" t="s">
        <v>11</v>
      </c>
      <c r="C129">
        <v>121</v>
      </c>
      <c r="D129">
        <v>126</v>
      </c>
      <c r="E129">
        <v>130</v>
      </c>
      <c r="F129">
        <v>100</v>
      </c>
      <c r="G129">
        <v>97</v>
      </c>
      <c r="H129">
        <v>24</v>
      </c>
      <c r="I129">
        <v>126</v>
      </c>
      <c r="J129">
        <v>44</v>
      </c>
      <c r="K129" s="50">
        <f t="shared" si="5"/>
        <v>768</v>
      </c>
      <c r="L129" s="50">
        <f t="shared" si="6"/>
        <v>33792</v>
      </c>
      <c r="M129" s="50">
        <v>829</v>
      </c>
      <c r="N129" s="50">
        <f t="shared" si="7"/>
        <v>61</v>
      </c>
      <c r="O129" s="50">
        <f t="shared" si="8"/>
        <v>2684</v>
      </c>
      <c r="P129" s="50">
        <f t="shared" si="9"/>
        <v>36476</v>
      </c>
    </row>
    <row r="130" spans="1:16" x14ac:dyDescent="0.3">
      <c r="A130" t="s">
        <v>166</v>
      </c>
      <c r="B130" t="s">
        <v>9</v>
      </c>
      <c r="C130">
        <v>62</v>
      </c>
      <c r="D130">
        <v>105</v>
      </c>
      <c r="E130">
        <v>23</v>
      </c>
      <c r="F130">
        <v>59</v>
      </c>
      <c r="G130">
        <v>56</v>
      </c>
      <c r="H130">
        <v>138</v>
      </c>
      <c r="I130">
        <v>25</v>
      </c>
      <c r="J130">
        <v>93</v>
      </c>
      <c r="K130" s="50">
        <f t="shared" si="5"/>
        <v>561</v>
      </c>
      <c r="L130" s="50">
        <f t="shared" si="6"/>
        <v>52173</v>
      </c>
      <c r="M130" s="50">
        <v>708</v>
      </c>
      <c r="N130" s="50">
        <f t="shared" si="7"/>
        <v>147</v>
      </c>
      <c r="O130" s="50">
        <f t="shared" si="8"/>
        <v>13671</v>
      </c>
      <c r="P130" s="50">
        <f t="shared" si="9"/>
        <v>65844</v>
      </c>
    </row>
    <row r="131" spans="1:16" x14ac:dyDescent="0.3">
      <c r="A131" s="17" t="s">
        <v>33</v>
      </c>
      <c r="B131" t="s">
        <v>8</v>
      </c>
      <c r="C131">
        <v>25</v>
      </c>
      <c r="D131">
        <v>25</v>
      </c>
      <c r="E131">
        <v>76</v>
      </c>
      <c r="F131">
        <v>25</v>
      </c>
      <c r="G131">
        <v>76</v>
      </c>
      <c r="H131">
        <v>51</v>
      </c>
      <c r="I131">
        <v>118</v>
      </c>
      <c r="J131">
        <v>91</v>
      </c>
      <c r="K131" s="50">
        <f t="shared" ref="K131:K181" si="10">SUM(C131:J131)</f>
        <v>487</v>
      </c>
      <c r="L131" s="50">
        <f t="shared" ref="L131:L181" si="11">K131*J131</f>
        <v>44317</v>
      </c>
      <c r="M131" s="50">
        <v>842</v>
      </c>
      <c r="N131" s="50">
        <f t="shared" ref="N131:N181" si="12">M131-K131</f>
        <v>355</v>
      </c>
      <c r="O131" s="50">
        <f t="shared" ref="O131:O181" si="13">N131*J131</f>
        <v>32305</v>
      </c>
      <c r="P131" s="50">
        <f t="shared" ref="P131:P181" si="14">M131*J131</f>
        <v>76622</v>
      </c>
    </row>
    <row r="132" spans="1:16" x14ac:dyDescent="0.3">
      <c r="A132" s="39" t="s">
        <v>57</v>
      </c>
      <c r="B132" t="s">
        <v>9</v>
      </c>
      <c r="C132">
        <v>94</v>
      </c>
      <c r="D132">
        <v>69</v>
      </c>
      <c r="E132">
        <v>47</v>
      </c>
      <c r="F132">
        <v>139</v>
      </c>
      <c r="G132">
        <v>24</v>
      </c>
      <c r="H132">
        <v>87</v>
      </c>
      <c r="I132">
        <v>132</v>
      </c>
      <c r="J132">
        <v>23</v>
      </c>
      <c r="K132" s="50">
        <f t="shared" si="10"/>
        <v>615</v>
      </c>
      <c r="L132" s="50">
        <f t="shared" si="11"/>
        <v>14145</v>
      </c>
      <c r="M132" s="50">
        <v>861</v>
      </c>
      <c r="N132" s="50">
        <f t="shared" si="12"/>
        <v>246</v>
      </c>
      <c r="O132" s="50">
        <f t="shared" si="13"/>
        <v>5658</v>
      </c>
      <c r="P132" s="50">
        <f t="shared" si="14"/>
        <v>19803</v>
      </c>
    </row>
    <row r="133" spans="1:16" x14ac:dyDescent="0.3">
      <c r="A133" t="s">
        <v>81</v>
      </c>
      <c r="B133" t="s">
        <v>10</v>
      </c>
      <c r="C133">
        <v>102</v>
      </c>
      <c r="D133">
        <v>115</v>
      </c>
      <c r="E133">
        <v>81</v>
      </c>
      <c r="F133">
        <v>30</v>
      </c>
      <c r="G133">
        <v>118</v>
      </c>
      <c r="H133">
        <v>67</v>
      </c>
      <c r="I133">
        <v>82</v>
      </c>
      <c r="J133">
        <v>54</v>
      </c>
      <c r="K133" s="50">
        <f t="shared" si="10"/>
        <v>649</v>
      </c>
      <c r="L133" s="50">
        <f t="shared" si="11"/>
        <v>35046</v>
      </c>
      <c r="M133" s="50">
        <v>749</v>
      </c>
      <c r="N133" s="50">
        <f t="shared" si="12"/>
        <v>100</v>
      </c>
      <c r="O133" s="50">
        <f t="shared" si="13"/>
        <v>5400</v>
      </c>
      <c r="P133" s="50">
        <f t="shared" si="14"/>
        <v>40446</v>
      </c>
    </row>
    <row r="134" spans="1:16" x14ac:dyDescent="0.3">
      <c r="A134" t="s">
        <v>105</v>
      </c>
      <c r="B134" t="s">
        <v>11</v>
      </c>
      <c r="C134">
        <v>26</v>
      </c>
      <c r="D134">
        <v>80</v>
      </c>
      <c r="E134">
        <v>31</v>
      </c>
      <c r="F134">
        <v>129</v>
      </c>
      <c r="G134">
        <v>44</v>
      </c>
      <c r="H134">
        <v>50</v>
      </c>
      <c r="I134">
        <v>91</v>
      </c>
      <c r="J134">
        <v>87</v>
      </c>
      <c r="K134" s="50">
        <f t="shared" si="10"/>
        <v>538</v>
      </c>
      <c r="L134" s="50">
        <f t="shared" si="11"/>
        <v>46806</v>
      </c>
      <c r="M134" s="50">
        <v>741</v>
      </c>
      <c r="N134" s="50">
        <f t="shared" si="12"/>
        <v>203</v>
      </c>
      <c r="O134" s="50">
        <f t="shared" si="13"/>
        <v>17661</v>
      </c>
      <c r="P134" s="50">
        <f t="shared" si="14"/>
        <v>64467</v>
      </c>
    </row>
    <row r="135" spans="1:16" x14ac:dyDescent="0.3">
      <c r="A135" t="s">
        <v>164</v>
      </c>
      <c r="B135" t="s">
        <v>112</v>
      </c>
      <c r="C135">
        <v>77</v>
      </c>
      <c r="D135">
        <v>102</v>
      </c>
      <c r="E135">
        <v>104</v>
      </c>
      <c r="F135">
        <v>108</v>
      </c>
      <c r="G135">
        <v>64</v>
      </c>
      <c r="H135">
        <v>118</v>
      </c>
      <c r="I135">
        <v>59</v>
      </c>
      <c r="J135">
        <v>96</v>
      </c>
      <c r="K135" s="50">
        <f t="shared" si="10"/>
        <v>728</v>
      </c>
      <c r="L135" s="50">
        <f t="shared" si="11"/>
        <v>69888</v>
      </c>
      <c r="M135" s="50">
        <v>818</v>
      </c>
      <c r="N135" s="50">
        <f t="shared" si="12"/>
        <v>90</v>
      </c>
      <c r="O135" s="50">
        <f t="shared" si="13"/>
        <v>8640</v>
      </c>
      <c r="P135" s="50">
        <f t="shared" si="14"/>
        <v>78528</v>
      </c>
    </row>
    <row r="136" spans="1:16" x14ac:dyDescent="0.3">
      <c r="A136" t="s">
        <v>173</v>
      </c>
      <c r="B136" t="s">
        <v>117</v>
      </c>
      <c r="C136">
        <v>47</v>
      </c>
      <c r="D136">
        <v>92</v>
      </c>
      <c r="E136">
        <v>108</v>
      </c>
      <c r="F136">
        <v>80</v>
      </c>
      <c r="G136">
        <v>84</v>
      </c>
      <c r="H136">
        <v>78</v>
      </c>
      <c r="I136">
        <v>23</v>
      </c>
      <c r="J136">
        <v>44</v>
      </c>
      <c r="K136" s="50">
        <f t="shared" si="10"/>
        <v>556</v>
      </c>
      <c r="L136" s="50">
        <f t="shared" si="11"/>
        <v>24464</v>
      </c>
      <c r="M136" s="50">
        <v>783</v>
      </c>
      <c r="N136" s="50">
        <f t="shared" si="12"/>
        <v>227</v>
      </c>
      <c r="O136" s="50">
        <f t="shared" si="13"/>
        <v>9988</v>
      </c>
      <c r="P136" s="50">
        <f t="shared" si="14"/>
        <v>34452</v>
      </c>
    </row>
    <row r="137" spans="1:16" x14ac:dyDescent="0.3">
      <c r="A137" t="s">
        <v>174</v>
      </c>
      <c r="B137" t="s">
        <v>117</v>
      </c>
      <c r="C137">
        <v>86</v>
      </c>
      <c r="D137">
        <v>112</v>
      </c>
      <c r="E137">
        <v>44</v>
      </c>
      <c r="F137">
        <v>129</v>
      </c>
      <c r="G137">
        <v>25</v>
      </c>
      <c r="H137">
        <v>83</v>
      </c>
      <c r="I137">
        <v>40</v>
      </c>
      <c r="J137">
        <v>79</v>
      </c>
      <c r="K137" s="50">
        <f t="shared" si="10"/>
        <v>598</v>
      </c>
      <c r="L137" s="50">
        <f t="shared" si="11"/>
        <v>47242</v>
      </c>
      <c r="M137" s="50">
        <v>778</v>
      </c>
      <c r="N137" s="50">
        <f t="shared" si="12"/>
        <v>180</v>
      </c>
      <c r="O137" s="50">
        <f t="shared" si="13"/>
        <v>14220</v>
      </c>
      <c r="P137" s="50">
        <f t="shared" si="14"/>
        <v>61462</v>
      </c>
    </row>
    <row r="138" spans="1:16" x14ac:dyDescent="0.3">
      <c r="A138" t="s">
        <v>175</v>
      </c>
      <c r="B138" t="s">
        <v>10</v>
      </c>
      <c r="C138">
        <v>126</v>
      </c>
      <c r="D138">
        <v>146</v>
      </c>
      <c r="E138">
        <v>121</v>
      </c>
      <c r="F138">
        <v>66</v>
      </c>
      <c r="G138">
        <v>144</v>
      </c>
      <c r="H138">
        <v>93</v>
      </c>
      <c r="I138">
        <v>56</v>
      </c>
      <c r="J138">
        <v>22</v>
      </c>
      <c r="K138" s="50">
        <f t="shared" si="10"/>
        <v>774</v>
      </c>
      <c r="L138" s="50">
        <f t="shared" si="11"/>
        <v>17028</v>
      </c>
      <c r="M138" s="50">
        <v>853</v>
      </c>
      <c r="N138" s="50">
        <f t="shared" si="12"/>
        <v>79</v>
      </c>
      <c r="O138" s="50">
        <f t="shared" si="13"/>
        <v>1738</v>
      </c>
      <c r="P138" s="50">
        <f t="shared" si="14"/>
        <v>18766</v>
      </c>
    </row>
    <row r="139" spans="1:16" x14ac:dyDescent="0.3">
      <c r="A139" s="18" t="s">
        <v>34</v>
      </c>
      <c r="B139" t="s">
        <v>8</v>
      </c>
      <c r="C139">
        <v>142</v>
      </c>
      <c r="D139">
        <v>29</v>
      </c>
      <c r="E139">
        <v>55</v>
      </c>
      <c r="F139">
        <v>57</v>
      </c>
      <c r="G139">
        <v>124</v>
      </c>
      <c r="H139">
        <v>101</v>
      </c>
      <c r="I139">
        <v>143</v>
      </c>
      <c r="J139">
        <v>76</v>
      </c>
      <c r="K139" s="50">
        <f t="shared" si="10"/>
        <v>727</v>
      </c>
      <c r="L139" s="50">
        <f t="shared" si="11"/>
        <v>55252</v>
      </c>
      <c r="M139" s="50">
        <v>791</v>
      </c>
      <c r="N139" s="50">
        <f t="shared" si="12"/>
        <v>64</v>
      </c>
      <c r="O139" s="50">
        <f t="shared" si="13"/>
        <v>4864</v>
      </c>
      <c r="P139" s="50">
        <f t="shared" si="14"/>
        <v>60116</v>
      </c>
    </row>
    <row r="140" spans="1:16" x14ac:dyDescent="0.3">
      <c r="A140" s="40" t="s">
        <v>58</v>
      </c>
      <c r="B140" t="s">
        <v>9</v>
      </c>
      <c r="C140">
        <v>62</v>
      </c>
      <c r="D140">
        <v>29</v>
      </c>
      <c r="E140">
        <v>58</v>
      </c>
      <c r="F140">
        <v>91</v>
      </c>
      <c r="G140">
        <v>95</v>
      </c>
      <c r="H140">
        <v>27</v>
      </c>
      <c r="I140">
        <v>141</v>
      </c>
      <c r="J140">
        <v>89</v>
      </c>
      <c r="K140" s="50">
        <f t="shared" si="10"/>
        <v>592</v>
      </c>
      <c r="L140" s="50">
        <f t="shared" si="11"/>
        <v>52688</v>
      </c>
      <c r="M140" s="50">
        <v>780</v>
      </c>
      <c r="N140" s="50">
        <f t="shared" si="12"/>
        <v>188</v>
      </c>
      <c r="O140" s="50">
        <f t="shared" si="13"/>
        <v>16732</v>
      </c>
      <c r="P140" s="50">
        <f t="shared" si="14"/>
        <v>69420</v>
      </c>
    </row>
    <row r="141" spans="1:16" x14ac:dyDescent="0.3">
      <c r="A141" t="s">
        <v>82</v>
      </c>
      <c r="B141" t="s">
        <v>10</v>
      </c>
      <c r="C141">
        <v>29</v>
      </c>
      <c r="D141">
        <v>23</v>
      </c>
      <c r="E141">
        <v>72</v>
      </c>
      <c r="F141">
        <v>85</v>
      </c>
      <c r="G141">
        <v>93</v>
      </c>
      <c r="H141">
        <v>113</v>
      </c>
      <c r="I141">
        <v>32</v>
      </c>
      <c r="J141">
        <v>54</v>
      </c>
      <c r="K141" s="50">
        <f t="shared" si="10"/>
        <v>501</v>
      </c>
      <c r="L141" s="50">
        <f t="shared" si="11"/>
        <v>27054</v>
      </c>
      <c r="M141" s="50">
        <v>866</v>
      </c>
      <c r="N141" s="50">
        <f t="shared" si="12"/>
        <v>365</v>
      </c>
      <c r="O141" s="50">
        <f t="shared" si="13"/>
        <v>19710</v>
      </c>
      <c r="P141" s="50">
        <f t="shared" si="14"/>
        <v>46764</v>
      </c>
    </row>
    <row r="142" spans="1:16" x14ac:dyDescent="0.3">
      <c r="A142" t="s">
        <v>106</v>
      </c>
      <c r="B142" t="s">
        <v>11</v>
      </c>
      <c r="C142">
        <v>103</v>
      </c>
      <c r="D142">
        <v>59</v>
      </c>
      <c r="E142">
        <v>114</v>
      </c>
      <c r="F142">
        <v>32</v>
      </c>
      <c r="G142">
        <v>116</v>
      </c>
      <c r="H142">
        <v>121</v>
      </c>
      <c r="I142">
        <v>59</v>
      </c>
      <c r="J142">
        <v>1</v>
      </c>
      <c r="K142" s="50">
        <f t="shared" si="10"/>
        <v>605</v>
      </c>
      <c r="L142" s="50">
        <f t="shared" si="11"/>
        <v>605</v>
      </c>
      <c r="M142" s="50">
        <v>854</v>
      </c>
      <c r="N142" s="50">
        <f t="shared" si="12"/>
        <v>249</v>
      </c>
      <c r="O142" s="50">
        <f t="shared" si="13"/>
        <v>249</v>
      </c>
      <c r="P142" s="50">
        <f t="shared" si="14"/>
        <v>854</v>
      </c>
    </row>
    <row r="143" spans="1:16" x14ac:dyDescent="0.3">
      <c r="A143" s="19" t="s">
        <v>35</v>
      </c>
      <c r="B143" t="s">
        <v>8</v>
      </c>
      <c r="C143">
        <v>26</v>
      </c>
      <c r="D143">
        <v>45</v>
      </c>
      <c r="E143">
        <v>144</v>
      </c>
      <c r="F143">
        <v>120</v>
      </c>
      <c r="G143">
        <v>116</v>
      </c>
      <c r="H143">
        <v>124</v>
      </c>
      <c r="I143">
        <v>127</v>
      </c>
      <c r="J143">
        <v>4</v>
      </c>
      <c r="K143" s="50">
        <f t="shared" si="10"/>
        <v>706</v>
      </c>
      <c r="L143" s="50">
        <f t="shared" si="11"/>
        <v>2824</v>
      </c>
      <c r="M143" s="50">
        <v>730</v>
      </c>
      <c r="N143" s="50">
        <f t="shared" si="12"/>
        <v>24</v>
      </c>
      <c r="O143" s="50">
        <f t="shared" si="13"/>
        <v>96</v>
      </c>
      <c r="P143" s="50">
        <f t="shared" si="14"/>
        <v>2920</v>
      </c>
    </row>
    <row r="144" spans="1:16" x14ac:dyDescent="0.3">
      <c r="A144" s="41" t="s">
        <v>59</v>
      </c>
      <c r="B144" t="s">
        <v>9</v>
      </c>
      <c r="C144">
        <v>45</v>
      </c>
      <c r="D144">
        <v>129</v>
      </c>
      <c r="E144">
        <v>23</v>
      </c>
      <c r="F144">
        <v>49</v>
      </c>
      <c r="G144">
        <v>115</v>
      </c>
      <c r="H144">
        <v>79</v>
      </c>
      <c r="I144">
        <v>85</v>
      </c>
      <c r="J144">
        <v>6</v>
      </c>
      <c r="K144" s="50">
        <f t="shared" si="10"/>
        <v>531</v>
      </c>
      <c r="L144" s="50">
        <f t="shared" si="11"/>
        <v>3186</v>
      </c>
      <c r="M144" s="50">
        <v>900</v>
      </c>
      <c r="N144" s="50">
        <f t="shared" si="12"/>
        <v>369</v>
      </c>
      <c r="O144" s="50">
        <f t="shared" si="13"/>
        <v>2214</v>
      </c>
      <c r="P144" s="50">
        <f t="shared" si="14"/>
        <v>5400</v>
      </c>
    </row>
    <row r="145" spans="1:16" x14ac:dyDescent="0.3">
      <c r="A145" t="s">
        <v>83</v>
      </c>
      <c r="B145" t="s">
        <v>10</v>
      </c>
      <c r="C145">
        <v>117</v>
      </c>
      <c r="D145">
        <v>139</v>
      </c>
      <c r="E145">
        <v>63</v>
      </c>
      <c r="F145">
        <v>130</v>
      </c>
      <c r="G145">
        <v>71</v>
      </c>
      <c r="H145">
        <v>79</v>
      </c>
      <c r="I145">
        <v>35</v>
      </c>
      <c r="J145">
        <v>8</v>
      </c>
      <c r="K145" s="50">
        <f t="shared" si="10"/>
        <v>642</v>
      </c>
      <c r="L145" s="50">
        <f t="shared" si="11"/>
        <v>5136</v>
      </c>
      <c r="M145" s="50">
        <v>712</v>
      </c>
      <c r="N145" s="50">
        <f t="shared" si="12"/>
        <v>70</v>
      </c>
      <c r="O145" s="50">
        <f t="shared" si="13"/>
        <v>560</v>
      </c>
      <c r="P145" s="50">
        <f t="shared" si="14"/>
        <v>5696</v>
      </c>
    </row>
    <row r="146" spans="1:16" x14ac:dyDescent="0.3">
      <c r="A146" t="s">
        <v>107</v>
      </c>
      <c r="B146" t="s">
        <v>11</v>
      </c>
      <c r="C146">
        <v>80</v>
      </c>
      <c r="D146">
        <v>96</v>
      </c>
      <c r="E146">
        <v>40</v>
      </c>
      <c r="F146">
        <v>104</v>
      </c>
      <c r="G146">
        <v>127</v>
      </c>
      <c r="H146">
        <v>33</v>
      </c>
      <c r="I146">
        <v>125</v>
      </c>
      <c r="J146">
        <v>96</v>
      </c>
      <c r="K146" s="50">
        <f t="shared" si="10"/>
        <v>701</v>
      </c>
      <c r="L146" s="50">
        <f t="shared" si="11"/>
        <v>67296</v>
      </c>
      <c r="M146" s="50">
        <v>783</v>
      </c>
      <c r="N146" s="50">
        <f t="shared" si="12"/>
        <v>82</v>
      </c>
      <c r="O146" s="50">
        <f t="shared" si="13"/>
        <v>7872</v>
      </c>
      <c r="P146" s="50">
        <f t="shared" si="14"/>
        <v>75168</v>
      </c>
    </row>
    <row r="147" spans="1:16" x14ac:dyDescent="0.3">
      <c r="A147" t="s">
        <v>181</v>
      </c>
      <c r="B147" t="s">
        <v>112</v>
      </c>
      <c r="C147">
        <v>76</v>
      </c>
      <c r="D147">
        <v>131</v>
      </c>
      <c r="E147">
        <v>52</v>
      </c>
      <c r="F147">
        <v>115</v>
      </c>
      <c r="G147">
        <v>67</v>
      </c>
      <c r="H147">
        <v>46</v>
      </c>
      <c r="I147">
        <v>80</v>
      </c>
      <c r="J147">
        <v>56</v>
      </c>
      <c r="K147" s="50">
        <f t="shared" si="10"/>
        <v>623</v>
      </c>
      <c r="L147" s="50">
        <f t="shared" si="11"/>
        <v>34888</v>
      </c>
      <c r="M147" s="50">
        <v>824</v>
      </c>
      <c r="N147" s="50">
        <f t="shared" si="12"/>
        <v>201</v>
      </c>
      <c r="O147" s="50">
        <f t="shared" si="13"/>
        <v>11256</v>
      </c>
      <c r="P147" s="50">
        <f t="shared" si="14"/>
        <v>46144</v>
      </c>
    </row>
    <row r="148" spans="1:16" x14ac:dyDescent="0.3">
      <c r="A148" t="s">
        <v>182</v>
      </c>
      <c r="B148" t="s">
        <v>11</v>
      </c>
      <c r="C148">
        <v>122</v>
      </c>
      <c r="D148">
        <v>132</v>
      </c>
      <c r="E148">
        <v>56</v>
      </c>
      <c r="F148">
        <v>145</v>
      </c>
      <c r="G148">
        <v>47</v>
      </c>
      <c r="H148">
        <v>110</v>
      </c>
      <c r="I148">
        <v>59</v>
      </c>
      <c r="J148">
        <v>47</v>
      </c>
      <c r="K148" s="50">
        <f t="shared" si="10"/>
        <v>718</v>
      </c>
      <c r="L148" s="50">
        <f t="shared" si="11"/>
        <v>33746</v>
      </c>
      <c r="M148" s="50">
        <v>741</v>
      </c>
      <c r="N148" s="50">
        <f t="shared" si="12"/>
        <v>23</v>
      </c>
      <c r="O148" s="50">
        <f t="shared" si="13"/>
        <v>1081</v>
      </c>
      <c r="P148" s="50">
        <f t="shared" si="14"/>
        <v>34827</v>
      </c>
    </row>
    <row r="149" spans="1:16" x14ac:dyDescent="0.3">
      <c r="A149" t="s">
        <v>184</v>
      </c>
      <c r="B149" t="s">
        <v>9</v>
      </c>
      <c r="C149">
        <v>78</v>
      </c>
      <c r="D149">
        <v>129</v>
      </c>
      <c r="E149">
        <v>132</v>
      </c>
      <c r="F149">
        <v>145</v>
      </c>
      <c r="G149">
        <v>43</v>
      </c>
      <c r="H149">
        <v>118</v>
      </c>
      <c r="I149">
        <v>135</v>
      </c>
      <c r="J149">
        <v>34</v>
      </c>
      <c r="K149" s="50">
        <f t="shared" si="10"/>
        <v>814</v>
      </c>
      <c r="L149" s="50">
        <f t="shared" si="11"/>
        <v>27676</v>
      </c>
      <c r="M149" s="50">
        <v>920</v>
      </c>
      <c r="N149" s="50">
        <f t="shared" si="12"/>
        <v>106</v>
      </c>
      <c r="O149" s="50">
        <f t="shared" si="13"/>
        <v>3604</v>
      </c>
      <c r="P149" s="50">
        <f t="shared" si="14"/>
        <v>31280</v>
      </c>
    </row>
    <row r="150" spans="1:16" x14ac:dyDescent="0.3">
      <c r="A150" t="s">
        <v>185</v>
      </c>
      <c r="B150" t="s">
        <v>8</v>
      </c>
      <c r="C150">
        <v>112</v>
      </c>
      <c r="D150">
        <v>104</v>
      </c>
      <c r="E150">
        <v>25</v>
      </c>
      <c r="F150">
        <v>35</v>
      </c>
      <c r="G150">
        <v>46</v>
      </c>
      <c r="H150">
        <v>113</v>
      </c>
      <c r="I150">
        <v>144</v>
      </c>
      <c r="J150">
        <v>64</v>
      </c>
      <c r="K150" s="50">
        <f t="shared" si="10"/>
        <v>643</v>
      </c>
      <c r="L150" s="50">
        <f t="shared" si="11"/>
        <v>41152</v>
      </c>
      <c r="M150" s="50">
        <v>828</v>
      </c>
      <c r="N150" s="50">
        <f t="shared" si="12"/>
        <v>185</v>
      </c>
      <c r="O150" s="50">
        <f t="shared" si="13"/>
        <v>11840</v>
      </c>
      <c r="P150" s="50">
        <f t="shared" si="14"/>
        <v>52992</v>
      </c>
    </row>
    <row r="151" spans="1:16" x14ac:dyDescent="0.3">
      <c r="A151" s="20" t="s">
        <v>36</v>
      </c>
      <c r="B151" t="s">
        <v>8</v>
      </c>
      <c r="C151">
        <v>46</v>
      </c>
      <c r="D151">
        <v>80</v>
      </c>
      <c r="E151">
        <v>48</v>
      </c>
      <c r="F151">
        <v>75</v>
      </c>
      <c r="G151">
        <v>81</v>
      </c>
      <c r="H151">
        <v>139</v>
      </c>
      <c r="I151">
        <v>90</v>
      </c>
      <c r="J151">
        <v>86</v>
      </c>
      <c r="K151" s="50">
        <f t="shared" si="10"/>
        <v>645</v>
      </c>
      <c r="L151" s="50">
        <f t="shared" si="11"/>
        <v>55470</v>
      </c>
      <c r="M151" s="50">
        <v>738</v>
      </c>
      <c r="N151" s="50">
        <f t="shared" si="12"/>
        <v>93</v>
      </c>
      <c r="O151" s="50">
        <f t="shared" si="13"/>
        <v>7998</v>
      </c>
      <c r="P151" s="50">
        <f t="shared" si="14"/>
        <v>63468</v>
      </c>
    </row>
    <row r="152" spans="1:16" x14ac:dyDescent="0.3">
      <c r="A152" s="42" t="s">
        <v>60</v>
      </c>
      <c r="B152" t="s">
        <v>9</v>
      </c>
      <c r="C152">
        <v>140</v>
      </c>
      <c r="D152">
        <v>112</v>
      </c>
      <c r="E152">
        <v>40</v>
      </c>
      <c r="F152">
        <v>63</v>
      </c>
      <c r="G152">
        <v>131</v>
      </c>
      <c r="H152">
        <v>80</v>
      </c>
      <c r="I152">
        <v>103</v>
      </c>
      <c r="J152">
        <v>23</v>
      </c>
      <c r="K152" s="50">
        <f t="shared" si="10"/>
        <v>692</v>
      </c>
      <c r="L152" s="50">
        <f t="shared" si="11"/>
        <v>15916</v>
      </c>
      <c r="M152" s="50">
        <v>723</v>
      </c>
      <c r="N152" s="50">
        <f t="shared" si="12"/>
        <v>31</v>
      </c>
      <c r="O152" s="50">
        <f t="shared" si="13"/>
        <v>713</v>
      </c>
      <c r="P152" s="50">
        <f t="shared" si="14"/>
        <v>16629</v>
      </c>
    </row>
    <row r="153" spans="1:16" x14ac:dyDescent="0.3">
      <c r="A153" t="s">
        <v>84</v>
      </c>
      <c r="B153" t="s">
        <v>10</v>
      </c>
      <c r="C153">
        <v>122</v>
      </c>
      <c r="D153">
        <v>94</v>
      </c>
      <c r="E153">
        <v>135</v>
      </c>
      <c r="F153">
        <v>62</v>
      </c>
      <c r="G153">
        <v>78</v>
      </c>
      <c r="H153">
        <v>107</v>
      </c>
      <c r="I153">
        <v>101</v>
      </c>
      <c r="J153">
        <v>54</v>
      </c>
      <c r="K153" s="50">
        <f t="shared" si="10"/>
        <v>753</v>
      </c>
      <c r="L153" s="50">
        <f t="shared" si="11"/>
        <v>40662</v>
      </c>
      <c r="M153" s="50">
        <v>964</v>
      </c>
      <c r="N153" s="50">
        <f t="shared" si="12"/>
        <v>211</v>
      </c>
      <c r="O153" s="50">
        <f t="shared" si="13"/>
        <v>11394</v>
      </c>
      <c r="P153" s="50">
        <f t="shared" si="14"/>
        <v>52056</v>
      </c>
    </row>
    <row r="154" spans="1:16" x14ac:dyDescent="0.3">
      <c r="A154" t="s">
        <v>108</v>
      </c>
      <c r="B154" t="s">
        <v>11</v>
      </c>
      <c r="C154">
        <v>87</v>
      </c>
      <c r="D154">
        <v>32</v>
      </c>
      <c r="E154">
        <v>97</v>
      </c>
      <c r="F154">
        <v>145</v>
      </c>
      <c r="G154">
        <v>48</v>
      </c>
      <c r="H154">
        <v>91</v>
      </c>
      <c r="I154">
        <v>42</v>
      </c>
      <c r="J154">
        <v>76</v>
      </c>
      <c r="K154" s="50">
        <f t="shared" si="10"/>
        <v>618</v>
      </c>
      <c r="L154" s="50">
        <f t="shared" si="11"/>
        <v>46968</v>
      </c>
      <c r="M154" s="50">
        <v>786</v>
      </c>
      <c r="N154" s="50">
        <f t="shared" si="12"/>
        <v>168</v>
      </c>
      <c r="O154" s="50">
        <f t="shared" si="13"/>
        <v>12768</v>
      </c>
      <c r="P154" s="50">
        <f t="shared" si="14"/>
        <v>59736</v>
      </c>
    </row>
    <row r="155" spans="1:16" x14ac:dyDescent="0.3">
      <c r="A155" t="s">
        <v>180</v>
      </c>
      <c r="B155" t="s">
        <v>117</v>
      </c>
      <c r="C155">
        <v>46</v>
      </c>
      <c r="D155">
        <v>83</v>
      </c>
      <c r="E155">
        <v>50</v>
      </c>
      <c r="F155">
        <v>48</v>
      </c>
      <c r="G155">
        <v>104</v>
      </c>
      <c r="H155">
        <v>57</v>
      </c>
      <c r="I155">
        <v>86</v>
      </c>
      <c r="J155">
        <v>87</v>
      </c>
      <c r="K155" s="50">
        <f t="shared" si="10"/>
        <v>561</v>
      </c>
      <c r="L155" s="50">
        <f t="shared" si="11"/>
        <v>48807</v>
      </c>
      <c r="M155" s="50">
        <v>877</v>
      </c>
      <c r="N155" s="50">
        <f t="shared" si="12"/>
        <v>316</v>
      </c>
      <c r="O155" s="50">
        <f t="shared" si="13"/>
        <v>27492</v>
      </c>
      <c r="P155" s="50">
        <f t="shared" si="14"/>
        <v>76299</v>
      </c>
    </row>
    <row r="156" spans="1:16" x14ac:dyDescent="0.3">
      <c r="A156" t="s">
        <v>183</v>
      </c>
      <c r="B156" t="s">
        <v>10</v>
      </c>
      <c r="C156">
        <v>136</v>
      </c>
      <c r="D156">
        <v>95</v>
      </c>
      <c r="E156">
        <v>93</v>
      </c>
      <c r="F156">
        <v>91</v>
      </c>
      <c r="G156">
        <v>26</v>
      </c>
      <c r="H156">
        <v>68</v>
      </c>
      <c r="I156">
        <v>99</v>
      </c>
      <c r="J156">
        <v>98</v>
      </c>
      <c r="K156" s="50">
        <f t="shared" si="10"/>
        <v>706</v>
      </c>
      <c r="L156" s="50">
        <f t="shared" si="11"/>
        <v>69188</v>
      </c>
      <c r="M156" s="50">
        <v>821</v>
      </c>
      <c r="N156" s="50">
        <f t="shared" si="12"/>
        <v>115</v>
      </c>
      <c r="O156" s="50">
        <f t="shared" si="13"/>
        <v>11270</v>
      </c>
      <c r="P156" s="50">
        <f t="shared" si="14"/>
        <v>80458</v>
      </c>
    </row>
    <row r="157" spans="1:16" x14ac:dyDescent="0.3">
      <c r="A157" t="s">
        <v>186</v>
      </c>
      <c r="B157" t="s">
        <v>112</v>
      </c>
      <c r="C157">
        <v>131</v>
      </c>
      <c r="D157">
        <v>90</v>
      </c>
      <c r="E157">
        <v>47</v>
      </c>
      <c r="F157">
        <v>91</v>
      </c>
      <c r="G157">
        <v>28</v>
      </c>
      <c r="H157">
        <v>67</v>
      </c>
      <c r="I157">
        <v>83</v>
      </c>
      <c r="J157">
        <v>24</v>
      </c>
      <c r="K157" s="50">
        <f t="shared" si="10"/>
        <v>561</v>
      </c>
      <c r="L157" s="50">
        <f t="shared" si="11"/>
        <v>13464</v>
      </c>
      <c r="M157" s="50">
        <v>711</v>
      </c>
      <c r="N157" s="50">
        <f t="shared" si="12"/>
        <v>150</v>
      </c>
      <c r="O157" s="50">
        <f t="shared" si="13"/>
        <v>3600</v>
      </c>
      <c r="P157" s="50">
        <f t="shared" si="14"/>
        <v>17064</v>
      </c>
    </row>
    <row r="158" spans="1:16" x14ac:dyDescent="0.3">
      <c r="A158" t="s">
        <v>187</v>
      </c>
      <c r="B158" t="s">
        <v>8</v>
      </c>
      <c r="C158">
        <v>34</v>
      </c>
      <c r="D158">
        <v>54</v>
      </c>
      <c r="E158">
        <v>134</v>
      </c>
      <c r="F158">
        <v>66</v>
      </c>
      <c r="G158">
        <v>112</v>
      </c>
      <c r="H158">
        <v>80</v>
      </c>
      <c r="I158">
        <v>79</v>
      </c>
      <c r="J158">
        <v>23</v>
      </c>
      <c r="K158" s="50">
        <f t="shared" si="10"/>
        <v>582</v>
      </c>
      <c r="L158" s="50">
        <f t="shared" si="11"/>
        <v>13386</v>
      </c>
      <c r="M158" s="50">
        <v>777</v>
      </c>
      <c r="N158" s="50">
        <f t="shared" si="12"/>
        <v>195</v>
      </c>
      <c r="O158" s="50">
        <f t="shared" si="13"/>
        <v>4485</v>
      </c>
      <c r="P158" s="50">
        <f t="shared" si="14"/>
        <v>17871</v>
      </c>
    </row>
    <row r="159" spans="1:16" x14ac:dyDescent="0.3">
      <c r="A159" s="21" t="s">
        <v>37</v>
      </c>
      <c r="B159" t="s">
        <v>8</v>
      </c>
      <c r="C159">
        <v>144</v>
      </c>
      <c r="D159">
        <v>76</v>
      </c>
      <c r="E159">
        <v>38</v>
      </c>
      <c r="F159">
        <v>75</v>
      </c>
      <c r="G159">
        <v>78</v>
      </c>
      <c r="H159">
        <v>97</v>
      </c>
      <c r="I159">
        <v>52</v>
      </c>
      <c r="J159">
        <v>25</v>
      </c>
      <c r="K159" s="50">
        <f t="shared" si="10"/>
        <v>585</v>
      </c>
      <c r="L159" s="50">
        <f t="shared" si="11"/>
        <v>14625</v>
      </c>
      <c r="M159" s="50">
        <v>734</v>
      </c>
      <c r="N159" s="50">
        <f t="shared" si="12"/>
        <v>149</v>
      </c>
      <c r="O159" s="50">
        <f t="shared" si="13"/>
        <v>3725</v>
      </c>
      <c r="P159" s="50">
        <f t="shared" si="14"/>
        <v>18350</v>
      </c>
    </row>
    <row r="160" spans="1:16" x14ac:dyDescent="0.3">
      <c r="A160" s="43" t="s">
        <v>61</v>
      </c>
      <c r="B160" t="s">
        <v>9</v>
      </c>
      <c r="C160">
        <v>53</v>
      </c>
      <c r="D160">
        <v>109</v>
      </c>
      <c r="E160">
        <v>103</v>
      </c>
      <c r="F160">
        <v>129</v>
      </c>
      <c r="G160">
        <v>54</v>
      </c>
      <c r="H160">
        <v>63</v>
      </c>
      <c r="I160">
        <v>39</v>
      </c>
      <c r="J160">
        <v>26</v>
      </c>
      <c r="K160" s="50">
        <f t="shared" si="10"/>
        <v>576</v>
      </c>
      <c r="L160" s="50">
        <f t="shared" si="11"/>
        <v>14976</v>
      </c>
      <c r="M160" s="50">
        <v>743</v>
      </c>
      <c r="N160" s="50">
        <f t="shared" si="12"/>
        <v>167</v>
      </c>
      <c r="O160" s="50">
        <f t="shared" si="13"/>
        <v>4342</v>
      </c>
      <c r="P160" s="50">
        <f t="shared" si="14"/>
        <v>19318</v>
      </c>
    </row>
    <row r="161" spans="1:16" x14ac:dyDescent="0.3">
      <c r="A161" t="s">
        <v>85</v>
      </c>
      <c r="B161" t="s">
        <v>10</v>
      </c>
      <c r="C161">
        <v>104</v>
      </c>
      <c r="D161">
        <v>72</v>
      </c>
      <c r="E161">
        <v>88</v>
      </c>
      <c r="F161">
        <v>135</v>
      </c>
      <c r="G161">
        <v>80</v>
      </c>
      <c r="H161">
        <v>101</v>
      </c>
      <c r="I161">
        <v>65</v>
      </c>
      <c r="J161">
        <v>12</v>
      </c>
      <c r="K161" s="50">
        <f t="shared" si="10"/>
        <v>657</v>
      </c>
      <c r="L161" s="50">
        <f t="shared" si="11"/>
        <v>7884</v>
      </c>
      <c r="M161" s="50">
        <v>874</v>
      </c>
      <c r="N161" s="50">
        <f t="shared" si="12"/>
        <v>217</v>
      </c>
      <c r="O161" s="50">
        <f t="shared" si="13"/>
        <v>2604</v>
      </c>
      <c r="P161" s="50">
        <f t="shared" si="14"/>
        <v>10488</v>
      </c>
    </row>
    <row r="162" spans="1:16" x14ac:dyDescent="0.3">
      <c r="A162" t="s">
        <v>109</v>
      </c>
      <c r="B162" t="s">
        <v>11</v>
      </c>
      <c r="C162">
        <v>89</v>
      </c>
      <c r="D162">
        <v>51</v>
      </c>
      <c r="E162">
        <v>114</v>
      </c>
      <c r="F162">
        <v>146</v>
      </c>
      <c r="G162">
        <v>106</v>
      </c>
      <c r="H162">
        <v>65</v>
      </c>
      <c r="I162">
        <v>70</v>
      </c>
      <c r="J162">
        <v>13</v>
      </c>
      <c r="K162" s="50">
        <f t="shared" si="10"/>
        <v>654</v>
      </c>
      <c r="L162" s="50">
        <f t="shared" si="11"/>
        <v>8502</v>
      </c>
      <c r="M162" s="50">
        <v>882</v>
      </c>
      <c r="N162" s="50">
        <f t="shared" si="12"/>
        <v>228</v>
      </c>
      <c r="O162" s="50">
        <f t="shared" si="13"/>
        <v>2964</v>
      </c>
      <c r="P162" s="50">
        <f t="shared" si="14"/>
        <v>11466</v>
      </c>
    </row>
    <row r="163" spans="1:16" x14ac:dyDescent="0.3">
      <c r="A163" t="s">
        <v>188</v>
      </c>
      <c r="B163" t="s">
        <v>11</v>
      </c>
      <c r="C163">
        <v>88</v>
      </c>
      <c r="D163">
        <v>63</v>
      </c>
      <c r="E163">
        <v>75</v>
      </c>
      <c r="F163">
        <v>54</v>
      </c>
      <c r="G163">
        <v>65</v>
      </c>
      <c r="H163">
        <v>101</v>
      </c>
      <c r="I163">
        <v>106</v>
      </c>
      <c r="J163">
        <v>14</v>
      </c>
      <c r="K163" s="50">
        <f t="shared" si="10"/>
        <v>566</v>
      </c>
      <c r="L163" s="50">
        <f t="shared" si="11"/>
        <v>7924</v>
      </c>
      <c r="M163" s="50">
        <v>759</v>
      </c>
      <c r="N163" s="50">
        <f t="shared" si="12"/>
        <v>193</v>
      </c>
      <c r="O163" s="50">
        <f t="shared" si="13"/>
        <v>2702</v>
      </c>
      <c r="P163" s="50">
        <f t="shared" si="14"/>
        <v>10626</v>
      </c>
    </row>
    <row r="164" spans="1:16" x14ac:dyDescent="0.3">
      <c r="A164" t="s">
        <v>176</v>
      </c>
      <c r="B164" t="s">
        <v>9</v>
      </c>
      <c r="C164">
        <v>57</v>
      </c>
      <c r="D164">
        <v>83</v>
      </c>
      <c r="E164">
        <v>92</v>
      </c>
      <c r="F164">
        <v>24</v>
      </c>
      <c r="G164">
        <v>52</v>
      </c>
      <c r="H164">
        <v>69</v>
      </c>
      <c r="I164">
        <v>42</v>
      </c>
      <c r="J164">
        <v>15</v>
      </c>
      <c r="K164" s="50">
        <f t="shared" si="10"/>
        <v>434</v>
      </c>
      <c r="L164" s="50">
        <f t="shared" si="11"/>
        <v>6510</v>
      </c>
      <c r="M164" s="50">
        <v>872</v>
      </c>
      <c r="N164" s="50">
        <f t="shared" si="12"/>
        <v>438</v>
      </c>
      <c r="O164" s="50">
        <f t="shared" si="13"/>
        <v>6570</v>
      </c>
      <c r="P164" s="50">
        <f t="shared" si="14"/>
        <v>13080</v>
      </c>
    </row>
    <row r="165" spans="1:16" x14ac:dyDescent="0.3">
      <c r="A165" t="s">
        <v>189</v>
      </c>
      <c r="B165" t="s">
        <v>10</v>
      </c>
      <c r="C165">
        <v>67</v>
      </c>
      <c r="D165">
        <v>138</v>
      </c>
      <c r="E165">
        <v>32</v>
      </c>
      <c r="F165">
        <v>48</v>
      </c>
      <c r="G165">
        <v>110</v>
      </c>
      <c r="H165">
        <v>29</v>
      </c>
      <c r="I165">
        <v>113</v>
      </c>
      <c r="J165">
        <v>25</v>
      </c>
      <c r="K165" s="50">
        <f t="shared" si="10"/>
        <v>562</v>
      </c>
      <c r="L165" s="50">
        <f t="shared" si="11"/>
        <v>14050</v>
      </c>
      <c r="M165" s="50">
        <v>805</v>
      </c>
      <c r="N165" s="50">
        <f t="shared" si="12"/>
        <v>243</v>
      </c>
      <c r="O165" s="50">
        <f t="shared" si="13"/>
        <v>6075</v>
      </c>
      <c r="P165" s="50">
        <f t="shared" si="14"/>
        <v>20125</v>
      </c>
    </row>
    <row r="166" spans="1:16" x14ac:dyDescent="0.3">
      <c r="A166" t="s">
        <v>190</v>
      </c>
      <c r="B166" t="s">
        <v>11</v>
      </c>
      <c r="C166">
        <v>28</v>
      </c>
      <c r="D166">
        <v>56</v>
      </c>
      <c r="E166">
        <v>127</v>
      </c>
      <c r="F166">
        <v>79</v>
      </c>
      <c r="G166">
        <v>107</v>
      </c>
      <c r="H166">
        <v>51</v>
      </c>
      <c r="I166">
        <v>124</v>
      </c>
      <c r="J166">
        <v>65</v>
      </c>
      <c r="K166" s="50">
        <f t="shared" si="10"/>
        <v>637</v>
      </c>
      <c r="L166" s="50">
        <f t="shared" si="11"/>
        <v>41405</v>
      </c>
      <c r="M166" s="50">
        <v>751</v>
      </c>
      <c r="N166" s="50">
        <f t="shared" si="12"/>
        <v>114</v>
      </c>
      <c r="O166" s="50">
        <f t="shared" si="13"/>
        <v>7410</v>
      </c>
      <c r="P166" s="50">
        <f t="shared" si="14"/>
        <v>48815</v>
      </c>
    </row>
    <row r="167" spans="1:16" x14ac:dyDescent="0.3">
      <c r="A167" s="22" t="s">
        <v>38</v>
      </c>
      <c r="B167" t="s">
        <v>8</v>
      </c>
      <c r="C167">
        <v>114</v>
      </c>
      <c r="D167">
        <v>66</v>
      </c>
      <c r="E167">
        <v>127</v>
      </c>
      <c r="F167">
        <v>38</v>
      </c>
      <c r="G167">
        <v>132</v>
      </c>
      <c r="H167">
        <v>118</v>
      </c>
      <c r="I167">
        <v>146</v>
      </c>
      <c r="J167">
        <v>86</v>
      </c>
      <c r="K167" s="50">
        <f t="shared" si="10"/>
        <v>827</v>
      </c>
      <c r="L167" s="50">
        <f t="shared" si="11"/>
        <v>71122</v>
      </c>
      <c r="M167" s="50">
        <v>963</v>
      </c>
      <c r="N167" s="50">
        <f t="shared" si="12"/>
        <v>136</v>
      </c>
      <c r="O167" s="50">
        <f t="shared" si="13"/>
        <v>11696</v>
      </c>
      <c r="P167" s="50">
        <f t="shared" si="14"/>
        <v>82818</v>
      </c>
    </row>
    <row r="168" spans="1:16" x14ac:dyDescent="0.3">
      <c r="A168" s="44" t="s">
        <v>62</v>
      </c>
      <c r="B168" t="s">
        <v>9</v>
      </c>
      <c r="C168">
        <v>94</v>
      </c>
      <c r="D168">
        <v>60</v>
      </c>
      <c r="E168">
        <v>34</v>
      </c>
      <c r="F168">
        <v>98</v>
      </c>
      <c r="G168">
        <v>102</v>
      </c>
      <c r="H168">
        <v>43</v>
      </c>
      <c r="I168">
        <v>34</v>
      </c>
      <c r="J168">
        <v>43</v>
      </c>
      <c r="K168" s="50">
        <f t="shared" si="10"/>
        <v>508</v>
      </c>
      <c r="L168" s="50">
        <f t="shared" si="11"/>
        <v>21844</v>
      </c>
      <c r="M168" s="50">
        <v>868</v>
      </c>
      <c r="N168" s="50">
        <f t="shared" si="12"/>
        <v>360</v>
      </c>
      <c r="O168" s="50">
        <f t="shared" si="13"/>
        <v>15480</v>
      </c>
      <c r="P168" s="50">
        <f t="shared" si="14"/>
        <v>37324</v>
      </c>
    </row>
    <row r="169" spans="1:16" x14ac:dyDescent="0.3">
      <c r="A169" t="s">
        <v>86</v>
      </c>
      <c r="B169" t="s">
        <v>10</v>
      </c>
      <c r="C169">
        <v>108</v>
      </c>
      <c r="D169">
        <v>65</v>
      </c>
      <c r="E169">
        <v>106</v>
      </c>
      <c r="F169">
        <v>138</v>
      </c>
      <c r="G169">
        <v>137</v>
      </c>
      <c r="H169">
        <v>67</v>
      </c>
      <c r="I169">
        <v>68</v>
      </c>
      <c r="J169">
        <v>65</v>
      </c>
      <c r="K169" s="50">
        <f t="shared" si="10"/>
        <v>754</v>
      </c>
      <c r="L169" s="50">
        <f t="shared" si="11"/>
        <v>49010</v>
      </c>
      <c r="M169" s="50">
        <v>857</v>
      </c>
      <c r="N169" s="50">
        <f t="shared" si="12"/>
        <v>103</v>
      </c>
      <c r="O169" s="50">
        <f t="shared" si="13"/>
        <v>6695</v>
      </c>
      <c r="P169" s="50">
        <f t="shared" si="14"/>
        <v>55705</v>
      </c>
    </row>
    <row r="170" spans="1:16" x14ac:dyDescent="0.3">
      <c r="A170" t="s">
        <v>110</v>
      </c>
      <c r="B170" t="s">
        <v>11</v>
      </c>
      <c r="C170">
        <v>38</v>
      </c>
      <c r="D170">
        <v>81</v>
      </c>
      <c r="E170">
        <v>61</v>
      </c>
      <c r="F170">
        <v>28</v>
      </c>
      <c r="G170">
        <v>25</v>
      </c>
      <c r="H170">
        <v>139</v>
      </c>
      <c r="I170">
        <v>118</v>
      </c>
      <c r="J170">
        <v>87</v>
      </c>
      <c r="K170" s="50">
        <f t="shared" si="10"/>
        <v>577</v>
      </c>
      <c r="L170" s="50">
        <f t="shared" si="11"/>
        <v>50199</v>
      </c>
      <c r="M170" s="50">
        <v>821</v>
      </c>
      <c r="N170" s="50">
        <f t="shared" si="12"/>
        <v>244</v>
      </c>
      <c r="O170" s="50">
        <f t="shared" si="13"/>
        <v>21228</v>
      </c>
      <c r="P170" s="50">
        <f t="shared" si="14"/>
        <v>71427</v>
      </c>
    </row>
    <row r="171" spans="1:16" x14ac:dyDescent="0.3">
      <c r="A171" t="s">
        <v>179</v>
      </c>
      <c r="B171" t="s">
        <v>117</v>
      </c>
      <c r="C171">
        <v>81</v>
      </c>
      <c r="D171">
        <v>99</v>
      </c>
      <c r="E171">
        <v>133</v>
      </c>
      <c r="F171">
        <v>45</v>
      </c>
      <c r="G171">
        <v>68</v>
      </c>
      <c r="H171">
        <v>139</v>
      </c>
      <c r="I171">
        <v>104</v>
      </c>
      <c r="J171">
        <v>54</v>
      </c>
      <c r="K171" s="50">
        <f t="shared" si="10"/>
        <v>723</v>
      </c>
      <c r="L171" s="50">
        <f t="shared" si="11"/>
        <v>39042</v>
      </c>
      <c r="M171" s="50">
        <v>806</v>
      </c>
      <c r="N171" s="50">
        <f t="shared" si="12"/>
        <v>83</v>
      </c>
      <c r="O171" s="50">
        <f t="shared" si="13"/>
        <v>4482</v>
      </c>
      <c r="P171" s="50">
        <f t="shared" si="14"/>
        <v>43524</v>
      </c>
    </row>
    <row r="172" spans="1:16" x14ac:dyDescent="0.3">
      <c r="A172" t="s">
        <v>178</v>
      </c>
      <c r="B172" t="s">
        <v>117</v>
      </c>
      <c r="C172">
        <v>132</v>
      </c>
      <c r="D172">
        <v>42</v>
      </c>
      <c r="E172">
        <v>39</v>
      </c>
      <c r="F172">
        <v>39</v>
      </c>
      <c r="G172">
        <v>73</v>
      </c>
      <c r="H172">
        <v>38</v>
      </c>
      <c r="I172">
        <v>61</v>
      </c>
      <c r="J172">
        <v>34</v>
      </c>
      <c r="K172" s="50">
        <f t="shared" si="10"/>
        <v>458</v>
      </c>
      <c r="L172" s="50">
        <f t="shared" si="11"/>
        <v>15572</v>
      </c>
      <c r="M172" s="50">
        <v>732</v>
      </c>
      <c r="N172" s="50">
        <f t="shared" si="12"/>
        <v>274</v>
      </c>
      <c r="O172" s="50">
        <f t="shared" si="13"/>
        <v>9316</v>
      </c>
      <c r="P172" s="50">
        <f t="shared" si="14"/>
        <v>24888</v>
      </c>
    </row>
    <row r="173" spans="1:16" x14ac:dyDescent="0.3">
      <c r="A173" t="s">
        <v>191</v>
      </c>
      <c r="B173" t="s">
        <v>9</v>
      </c>
      <c r="C173">
        <v>118</v>
      </c>
      <c r="D173">
        <v>95</v>
      </c>
      <c r="E173">
        <v>147</v>
      </c>
      <c r="F173">
        <v>41</v>
      </c>
      <c r="G173">
        <v>47</v>
      </c>
      <c r="H173">
        <v>135</v>
      </c>
      <c r="I173">
        <v>26</v>
      </c>
      <c r="J173">
        <v>97</v>
      </c>
      <c r="K173" s="50">
        <f t="shared" si="10"/>
        <v>706</v>
      </c>
      <c r="L173" s="50">
        <f t="shared" si="11"/>
        <v>68482</v>
      </c>
      <c r="M173" s="50">
        <v>775</v>
      </c>
      <c r="N173" s="50">
        <f t="shared" si="12"/>
        <v>69</v>
      </c>
      <c r="O173" s="50">
        <f t="shared" si="13"/>
        <v>6693</v>
      </c>
      <c r="P173" s="50">
        <f t="shared" si="14"/>
        <v>75175</v>
      </c>
    </row>
    <row r="174" spans="1:16" x14ac:dyDescent="0.3">
      <c r="A174" t="s">
        <v>192</v>
      </c>
      <c r="B174" t="s">
        <v>112</v>
      </c>
      <c r="C174">
        <v>61</v>
      </c>
      <c r="D174">
        <v>117</v>
      </c>
      <c r="E174">
        <v>74</v>
      </c>
      <c r="F174">
        <v>36</v>
      </c>
      <c r="G174">
        <v>122</v>
      </c>
      <c r="H174">
        <v>67</v>
      </c>
      <c r="I174">
        <v>50</v>
      </c>
      <c r="J174">
        <v>65</v>
      </c>
      <c r="K174" s="50">
        <f t="shared" si="10"/>
        <v>592</v>
      </c>
      <c r="L174" s="50">
        <f t="shared" si="11"/>
        <v>38480</v>
      </c>
      <c r="M174" s="50">
        <v>794</v>
      </c>
      <c r="N174" s="50">
        <f t="shared" si="12"/>
        <v>202</v>
      </c>
      <c r="O174" s="50">
        <f t="shared" si="13"/>
        <v>13130</v>
      </c>
      <c r="P174" s="50">
        <f t="shared" si="14"/>
        <v>51610</v>
      </c>
    </row>
    <row r="175" spans="1:16" x14ac:dyDescent="0.3">
      <c r="A175" s="23" t="s">
        <v>39</v>
      </c>
      <c r="B175" t="s">
        <v>8</v>
      </c>
      <c r="C175">
        <v>127</v>
      </c>
      <c r="D175">
        <v>86</v>
      </c>
      <c r="E175">
        <v>106</v>
      </c>
      <c r="F175">
        <v>30</v>
      </c>
      <c r="G175">
        <v>115</v>
      </c>
      <c r="H175">
        <v>106</v>
      </c>
      <c r="I175">
        <v>28</v>
      </c>
      <c r="J175">
        <v>76</v>
      </c>
      <c r="K175" s="50">
        <f t="shared" si="10"/>
        <v>674</v>
      </c>
      <c r="L175" s="50">
        <f t="shared" si="11"/>
        <v>51224</v>
      </c>
      <c r="M175" s="50">
        <v>791</v>
      </c>
      <c r="N175" s="50">
        <f t="shared" si="12"/>
        <v>117</v>
      </c>
      <c r="O175" s="50">
        <f t="shared" si="13"/>
        <v>8892</v>
      </c>
      <c r="P175" s="50">
        <f t="shared" si="14"/>
        <v>60116</v>
      </c>
    </row>
    <row r="176" spans="1:16" x14ac:dyDescent="0.3">
      <c r="A176" s="45" t="s">
        <v>63</v>
      </c>
      <c r="B176" t="s">
        <v>9</v>
      </c>
      <c r="C176">
        <v>38</v>
      </c>
      <c r="D176">
        <v>34</v>
      </c>
      <c r="E176">
        <v>55</v>
      </c>
      <c r="F176">
        <v>104</v>
      </c>
      <c r="G176">
        <v>90</v>
      </c>
      <c r="H176">
        <v>104</v>
      </c>
      <c r="I176">
        <v>44</v>
      </c>
      <c r="J176">
        <v>35</v>
      </c>
      <c r="K176" s="50">
        <f t="shared" si="10"/>
        <v>504</v>
      </c>
      <c r="L176" s="50">
        <f t="shared" si="11"/>
        <v>17640</v>
      </c>
      <c r="M176" s="50">
        <v>746</v>
      </c>
      <c r="N176" s="50">
        <f t="shared" si="12"/>
        <v>242</v>
      </c>
      <c r="O176" s="50">
        <f t="shared" si="13"/>
        <v>8470</v>
      </c>
      <c r="P176" s="50">
        <f t="shared" si="14"/>
        <v>26110</v>
      </c>
    </row>
    <row r="177" spans="1:16" x14ac:dyDescent="0.3">
      <c r="A177" t="s">
        <v>87</v>
      </c>
      <c r="B177" t="s">
        <v>10</v>
      </c>
      <c r="C177">
        <v>56</v>
      </c>
      <c r="D177">
        <v>105</v>
      </c>
      <c r="E177">
        <v>69</v>
      </c>
      <c r="F177">
        <v>52</v>
      </c>
      <c r="G177">
        <v>110</v>
      </c>
      <c r="H177">
        <v>140</v>
      </c>
      <c r="I177">
        <v>97</v>
      </c>
      <c r="J177">
        <v>65</v>
      </c>
      <c r="K177" s="50">
        <f t="shared" si="10"/>
        <v>694</v>
      </c>
      <c r="L177" s="50">
        <f t="shared" si="11"/>
        <v>45110</v>
      </c>
      <c r="M177" s="50">
        <v>890</v>
      </c>
      <c r="N177" s="50">
        <f t="shared" si="12"/>
        <v>196</v>
      </c>
      <c r="O177" s="50">
        <f t="shared" si="13"/>
        <v>12740</v>
      </c>
      <c r="P177" s="50">
        <f t="shared" si="14"/>
        <v>57850</v>
      </c>
    </row>
    <row r="178" spans="1:16" x14ac:dyDescent="0.3">
      <c r="A178" t="s">
        <v>111</v>
      </c>
      <c r="B178" t="s">
        <v>11</v>
      </c>
      <c r="C178">
        <v>104</v>
      </c>
      <c r="D178">
        <v>117</v>
      </c>
      <c r="E178">
        <v>105</v>
      </c>
      <c r="F178">
        <v>28</v>
      </c>
      <c r="G178">
        <v>116</v>
      </c>
      <c r="H178">
        <v>57</v>
      </c>
      <c r="I178">
        <v>43</v>
      </c>
      <c r="J178">
        <v>43</v>
      </c>
      <c r="K178" s="50">
        <f t="shared" si="10"/>
        <v>613</v>
      </c>
      <c r="L178" s="50">
        <f t="shared" si="11"/>
        <v>26359</v>
      </c>
      <c r="M178" s="50">
        <v>840</v>
      </c>
      <c r="N178" s="50">
        <f t="shared" si="12"/>
        <v>227</v>
      </c>
      <c r="O178" s="50">
        <f t="shared" si="13"/>
        <v>9761</v>
      </c>
      <c r="P178" s="50">
        <f t="shared" si="14"/>
        <v>36120</v>
      </c>
    </row>
    <row r="179" spans="1:16" x14ac:dyDescent="0.3">
      <c r="A179" t="s">
        <v>193</v>
      </c>
      <c r="B179" t="s">
        <v>10</v>
      </c>
      <c r="C179">
        <v>44</v>
      </c>
      <c r="D179">
        <v>29</v>
      </c>
      <c r="E179">
        <v>119</v>
      </c>
      <c r="F179">
        <v>106</v>
      </c>
      <c r="G179">
        <v>116</v>
      </c>
      <c r="H179">
        <v>78</v>
      </c>
      <c r="I179">
        <v>116</v>
      </c>
      <c r="J179">
        <v>43</v>
      </c>
      <c r="K179" s="50">
        <f t="shared" si="10"/>
        <v>651</v>
      </c>
      <c r="L179" s="50">
        <f t="shared" si="11"/>
        <v>27993</v>
      </c>
      <c r="M179" s="50">
        <v>848</v>
      </c>
      <c r="N179" s="50">
        <f t="shared" si="12"/>
        <v>197</v>
      </c>
      <c r="O179" s="50">
        <f t="shared" si="13"/>
        <v>8471</v>
      </c>
      <c r="P179" s="50">
        <f t="shared" si="14"/>
        <v>36464</v>
      </c>
    </row>
    <row r="180" spans="1:16" x14ac:dyDescent="0.3">
      <c r="A180" t="s">
        <v>194</v>
      </c>
      <c r="B180" t="s">
        <v>9</v>
      </c>
      <c r="C180">
        <v>123</v>
      </c>
      <c r="D180">
        <v>108</v>
      </c>
      <c r="E180">
        <v>116</v>
      </c>
      <c r="F180">
        <v>34</v>
      </c>
      <c r="G180">
        <v>129</v>
      </c>
      <c r="H180">
        <v>32</v>
      </c>
      <c r="I180">
        <v>56</v>
      </c>
      <c r="J180">
        <v>67</v>
      </c>
      <c r="K180" s="50">
        <f t="shared" si="10"/>
        <v>665</v>
      </c>
      <c r="L180" s="50">
        <f t="shared" si="11"/>
        <v>44555</v>
      </c>
      <c r="M180" s="50">
        <v>858</v>
      </c>
      <c r="N180" s="50">
        <f t="shared" si="12"/>
        <v>193</v>
      </c>
      <c r="O180" s="50">
        <f t="shared" si="13"/>
        <v>12931</v>
      </c>
      <c r="P180" s="50">
        <f t="shared" si="14"/>
        <v>57486</v>
      </c>
    </row>
    <row r="181" spans="1:16" x14ac:dyDescent="0.3">
      <c r="A181" t="s">
        <v>177</v>
      </c>
      <c r="B181" t="s">
        <v>117</v>
      </c>
      <c r="C181">
        <v>100</v>
      </c>
      <c r="D181">
        <v>29</v>
      </c>
      <c r="E181">
        <v>72</v>
      </c>
      <c r="F181">
        <v>93</v>
      </c>
      <c r="G181">
        <v>68</v>
      </c>
      <c r="H181">
        <v>24</v>
      </c>
      <c r="I181">
        <v>96</v>
      </c>
      <c r="J181">
        <v>34</v>
      </c>
      <c r="K181" s="50">
        <f t="shared" si="10"/>
        <v>516</v>
      </c>
      <c r="L181" s="50">
        <f t="shared" si="11"/>
        <v>17544</v>
      </c>
      <c r="M181" s="50">
        <v>873</v>
      </c>
      <c r="N181" s="50">
        <f t="shared" si="12"/>
        <v>357</v>
      </c>
      <c r="O181" s="50">
        <f t="shared" si="13"/>
        <v>12138</v>
      </c>
      <c r="P181" s="50">
        <f t="shared" si="14"/>
        <v>29682</v>
      </c>
    </row>
  </sheetData>
  <hyperlinks>
    <hyperlink ref="A2" r:id="rId1" display="https://www.bodegasalianza.com/whisky-ballantines-finest-700ml-31302/p"/>
    <hyperlink ref="A8" r:id="rId2" display="https://www.bodegasalianza.com/whisky-johnnie-walker-red-12-botellas-31227/p"/>
    <hyperlink ref="A143" r:id="rId3" display="https://www.bodegasalianza.com/whisky-grand-douglas-longside-18343/p"/>
    <hyperlink ref="A151" r:id="rId4" display="https://www.bodegasalianza.com/whisky-gentleman-jack-17087/p"/>
    <hyperlink ref="A159" r:id="rId5" display="https://www.bodegasalianza.com/whisky-j-b-4721/p"/>
    <hyperlink ref="A167" r:id="rId6" display="https://www.bodegasalianza.com/whisky-prohibited-ley-seca-3-anos-750ml-34780/p"/>
    <hyperlink ref="A175" r:id="rId7" display="https://www.bodegasalianza.com/whisky-the-macallan-edition-no-6-700ml-33458/p"/>
    <hyperlink ref="A3" r:id="rId8" display="https://www.bodegasalianza.com/tequila-gran-centenario-rep-1150/p"/>
    <hyperlink ref="A9" r:id="rId9" display="https://www.bodegasalianza.com/tequila-cuervo-tradicional-rep-1081/p"/>
    <hyperlink ref="A20" r:id="rId10" display="https://www.bodegasalianza.com/tequila-gran-centenario-azul-rep-950ml-33442/p"/>
    <hyperlink ref="A144" r:id="rId11" display="https://www.bodegasalianza.com/tequila-rva-la-familia-extra-anejo-coleccion-2020-750-ml-35305/p"/>
    <hyperlink ref="A152" r:id="rId12" display="https://www.bodegasalianza.com/tequila-cabrito-reposado-950-ml-con-botella-de-250-ml-/p"/>
    <hyperlink ref="A160" r:id="rId13" display="https://www.bodegasalianza.com/tequila-cuervo-especial-rep-1076/p"/>
    <hyperlink ref="A168" r:id="rId14" display="https://www.bodegasalianza.com/tequila-avion-reserva-anejo-cristalino-100-750-ml-35776/p"/>
    <hyperlink ref="A176" r:id="rId15" display="https://www.bodegasalianza.com/tequila-buen-amigo-rep-750ml-33232/p"/>
    <hyperlink ref="A4" r:id="rId16" display="https://www.bodegasalianza.com/ron-bacardi-blanco-con-estuche-metalico-75a-750-ml-35975/p"/>
    <hyperlink ref="A10" r:id="rId17" display="https://www.bodegasalianza.com/ron-havana-7-anos-700ml-31051/p"/>
    <hyperlink ref="A16" r:id="rId18" display="https://www.bodegasalianza.com/ron-bacardi-blanco-mas-rasp-mas-mango-mas-limon-v-con-hielera-y-vasos-750-ml-35850/p"/>
    <hyperlink ref="A21" r:id="rId19" display="https://www.bodegasalianza.com/ron-bacardi-spiced-750-ml-35507/p"/>
    <hyperlink ref="A27" r:id="rId20" display="https://www.bodegasalianza.com/whisky-jack-daniels-con-gorra-700-ml-35882/p"/>
    <hyperlink ref="A41" r:id="rId21" display="https://www.bodegasalianza.com/whisky-chivas-regal-xv-edic-dorada-700ml-31836/p"/>
    <hyperlink ref="A49" r:id="rId22" display="https://www.bodegasalianza.com/whisky-glenfiddich-15-anos-4298/p"/>
    <hyperlink ref="A28" r:id="rId23" display="https://www.bodegasalianza.com/tequila-hacienda-de-tepa-rep-cristalino-750ml-32789/p"/>
    <hyperlink ref="A36" r:id="rId24" display="https://www.bodegasalianza.com/tequila-cuervo-tradicional-rep-cristalino-30871/p"/>
    <hyperlink ref="A42" r:id="rId25" display="https://www.bodegasalianza.com/tequila-centinela-eterno-extra-anejo-cristalino-29249/p"/>
    <hyperlink ref="A50" r:id="rId26" display="https://www.bodegasalianza.com/tequila-rva-la-familia-rep-27832/p"/>
    <hyperlink ref="A140" r:id="rId27" display="https://www.bodegasalianza.com/tequila-maestro-dobel-diamante-100-700-ml-35515/p"/>
    <hyperlink ref="A132" r:id="rId28" display="https://www.bodegasalianza.com/tequila-tres-generaciones-rep-4653/p"/>
    <hyperlink ref="A124" r:id="rId29" display="https://www.bodegasalianza.com/tequila-herradura-rep-18475/p"/>
    <hyperlink ref="A116" r:id="rId30" display="https://www.bodegasalianza.com/tequila-sauza-hornitos-plata-23856/p"/>
    <hyperlink ref="A102" r:id="rId31" display="https://www.bodegasalianza.com/tequila-el-jimador-rep-cristalino-30673/p"/>
    <hyperlink ref="A94" r:id="rId32" display="https://www.bodegasalianza.com/tequila-patron-silver-100-35-750-ml-34703/p"/>
    <hyperlink ref="A80" r:id="rId33" display="https://www.bodegasalianza.com/tequila-viuda-de-romero-blanco-3x2-1-l-36518/p"/>
    <hyperlink ref="A73" r:id="rId34" display="https://www.bodegasalianza.com/tequila-sauza-hacienda-rep-1317/p"/>
    <hyperlink ref="A65" r:id="rId35" display="https://www.bodegasalianza.com/tequila-rva-la-familia-platino-18228/p"/>
    <hyperlink ref="A57" r:id="rId36" display="https://www.bodegasalianza.com/tequila-sauza-hornitos-black-barrel-anejo-20366/p"/>
    <hyperlink ref="A139" r:id="rId37" display="https://www.bodegasalianza.com/whisky-bells-27903/p"/>
    <hyperlink ref="A131" r:id="rId38" display="https://www.bodegasalianza.com/whiskey-bushmills-16-anos-28643/p"/>
    <hyperlink ref="A123" r:id="rId39" display="https://www.bodegasalianza.com/whisky-jeffersons-750ml-31425/p"/>
    <hyperlink ref="A115" r:id="rId40" display="https://www.bodegasalianza.com/whisky-black-y-white-orange-con-vaso-700-ml-35912/p"/>
    <hyperlink ref="A107" r:id="rId41" display="https://www.bodegasalianza.com/whisky-old-parr-12-anos-3347/p"/>
    <hyperlink ref="A101" r:id="rId42" display="https://www.bodegasalianza.com/whisky-j-b-14883/p"/>
    <hyperlink ref="A93" r:id="rId43" display="https://www.bodegasalianza.com/whisky-hibiki-harmony-750ml-31453/p"/>
    <hyperlink ref="A87" r:id="rId44" display="https://www.bodegasalianza.com/whisky-toki-750ml-31455/p"/>
    <hyperlink ref="A79" r:id="rId45" display="https://www.bodegasalianza.com/whisky-label-5-bourbon-700ml-33587/p"/>
    <hyperlink ref="A72" r:id="rId46" display="https://www.bodegasalianza.com/whisky-black-zebra-28613/p"/>
    <hyperlink ref="A64" r:id="rId47" display="https://www.bodegasalianza.com/whisky-j-jameson-irish-1984/p"/>
    <hyperlink ref="A56" r:id="rId48" display="https://www.bodegasalianza.com/whisky-jim-beam-white-2017/p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Belén Villamar</dc:creator>
  <cp:lastModifiedBy>Belén Villamar</cp:lastModifiedBy>
  <dcterms:created xsi:type="dcterms:W3CDTF">2022-07-24T18:27:29Z</dcterms:created>
  <dcterms:modified xsi:type="dcterms:W3CDTF">2022-07-26T04:38:48Z</dcterms:modified>
</cp:coreProperties>
</file>