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autoCompressPictures="0"/>
  <bookViews>
    <workbookView xWindow="-20900" yWindow="0" windowWidth="18800" windowHeight="20620" tabRatio="500" activeTab="4"/>
  </bookViews>
  <sheets>
    <sheet name="Feuil2" sheetId="2" r:id="rId1"/>
    <sheet name="Feuil1" sheetId="1" r:id="rId2"/>
    <sheet name="Feuil3" sheetId="3" r:id="rId3"/>
    <sheet name="Feuil4" sheetId="4" r:id="rId4"/>
    <sheet name="Feuil5" sheetId="5" r:id="rId5"/>
  </sheets>
  <definedNames>
    <definedName name="_xlnm._FilterDatabase" localSheetId="1" hidden="1">Feuil1!$C$1:$F$1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12" i="5" l="1"/>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B1" i="3"/>
  <c r="J1" i="3"/>
  <c r="J2" i="3"/>
  <c r="E34" i="2"/>
  <c r="E42" i="2"/>
  <c r="E41" i="2"/>
  <c r="E40" i="2"/>
  <c r="E39" i="2"/>
  <c r="E38" i="2"/>
  <c r="E37" i="2"/>
  <c r="E36" i="2"/>
  <c r="E35"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4" i="1"/>
  <c r="E3" i="1"/>
  <c r="E2"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3" i="1"/>
  <c r="I2"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<sst xmlns="http://schemas.openxmlformats.org/spreadsheetml/2006/main" count="4643" uniqueCount="3366">
  <si>
    <t>VARIABLE NAME</t>
  </si>
  <si>
    <t>UNITID</t>
  </si>
  <si>
    <t>OPEID</t>
  </si>
  <si>
    <t>opeid6</t>
  </si>
  <si>
    <t>INSTNM</t>
  </si>
  <si>
    <t>CITY</t>
  </si>
  <si>
    <t>STABBR</t>
  </si>
  <si>
    <t>ZIP</t>
  </si>
  <si>
    <t>AccredAgency</t>
  </si>
  <si>
    <t>INSTURL</t>
  </si>
  <si>
    <t>NPCURL</t>
  </si>
  <si>
    <t>sch_deg</t>
  </si>
  <si>
    <t>CONTROL</t>
  </si>
  <si>
    <t>st_fips</t>
  </si>
  <si>
    <t>region</t>
  </si>
  <si>
    <t>LOCALE</t>
  </si>
  <si>
    <t>locale2</t>
  </si>
  <si>
    <t>LATITUDE</t>
  </si>
  <si>
    <t>LONGITUDE</t>
  </si>
  <si>
    <t>CCBASIC</t>
  </si>
  <si>
    <t>CCUGPROF</t>
  </si>
  <si>
    <t>CCSIZSET</t>
  </si>
  <si>
    <t>HBCU</t>
  </si>
  <si>
    <t>PBI</t>
  </si>
  <si>
    <t>ANNHI</t>
  </si>
  <si>
    <t>TRIBAL</t>
  </si>
  <si>
    <t>AANAPII</t>
  </si>
  <si>
    <t>HSI</t>
  </si>
  <si>
    <t>NANTI</t>
  </si>
  <si>
    <t>MENONLY</t>
  </si>
  <si>
    <t>WOMENONLY</t>
  </si>
  <si>
    <t>RELAFFIL</t>
  </si>
  <si>
    <t>ADM_RATE</t>
  </si>
  <si>
    <t>ADM_RATE_ALL</t>
  </si>
  <si>
    <t>SATVR25</t>
  </si>
  <si>
    <t>SATVR75</t>
  </si>
  <si>
    <t>SATMT25</t>
  </si>
  <si>
    <t>SATMT75</t>
  </si>
  <si>
    <t>SATWR25</t>
  </si>
  <si>
    <t>SATWR75</t>
  </si>
  <si>
    <t>SATVRMID</t>
  </si>
  <si>
    <t>SATMTMID</t>
  </si>
  <si>
    <t>SATWRMID</t>
  </si>
  <si>
    <t>ACTCM25</t>
  </si>
  <si>
    <t>ACTCM75</t>
  </si>
  <si>
    <t>ACTEN25</t>
  </si>
  <si>
    <t>ACTEN75</t>
  </si>
  <si>
    <t>ACTMT25</t>
  </si>
  <si>
    <t>ACTMT75</t>
  </si>
  <si>
    <t>ACTWR25</t>
  </si>
  <si>
    <t>ACTWR75</t>
  </si>
  <si>
    <t>ACTCMMID</t>
  </si>
  <si>
    <t>ACTENMID</t>
  </si>
  <si>
    <t>ACTMTMID</t>
  </si>
  <si>
    <t>ACTWRMID</t>
  </si>
  <si>
    <t>SAT_AVG</t>
  </si>
  <si>
    <t>SAT_AVG_ALL</t>
  </si>
  <si>
    <t>academics</t>
  </si>
  <si>
    <t>PCIP03</t>
  </si>
  <si>
    <t>PCIP04</t>
  </si>
  <si>
    <t xml:space="preserve"> And Group Studies.</t>
  </si>
  <si>
    <t>PCIP10</t>
  </si>
  <si>
    <t>PCIP11</t>
  </si>
  <si>
    <t>PCIP12</t>
  </si>
  <si>
    <t>PCIP13</t>
  </si>
  <si>
    <t>PCIP14</t>
  </si>
  <si>
    <t>PCIP15</t>
  </si>
  <si>
    <t>PCIP19</t>
  </si>
  <si>
    <t>PCIP22</t>
  </si>
  <si>
    <t>PCIP23</t>
  </si>
  <si>
    <t>program_percentage.humanities</t>
  </si>
  <si>
    <t>PCIP25</t>
  </si>
  <si>
    <t>PCIP26</t>
  </si>
  <si>
    <t>PCIP27</t>
  </si>
  <si>
    <t>PCIP29</t>
  </si>
  <si>
    <t>PCIP30</t>
  </si>
  <si>
    <t>PCIP38</t>
  </si>
  <si>
    <t>PCIP39</t>
  </si>
  <si>
    <t>PCIP40</t>
  </si>
  <si>
    <t>PCIP41</t>
  </si>
  <si>
    <t>PCIP42</t>
  </si>
  <si>
    <t>PCIP44</t>
  </si>
  <si>
    <t>PCIP45</t>
  </si>
  <si>
    <t>PCIP46</t>
  </si>
  <si>
    <t>PCIP47</t>
  </si>
  <si>
    <t>PCIP48</t>
  </si>
  <si>
    <t>PCIP49</t>
  </si>
  <si>
    <t>PCIP50</t>
  </si>
  <si>
    <t>PCIP51</t>
  </si>
  <si>
    <t>PCIP54</t>
  </si>
  <si>
    <t>CIP03CERT1</t>
  </si>
  <si>
    <t>CIP03CERT2</t>
  </si>
  <si>
    <t>CIP03ASSOC</t>
  </si>
  <si>
    <t>CIP03CERT4</t>
  </si>
  <si>
    <t>CIP03BACHL</t>
  </si>
  <si>
    <t>CIP04CERT1</t>
  </si>
  <si>
    <t>CIP04CERT2</t>
  </si>
  <si>
    <t>CIP04ASSOC</t>
  </si>
  <si>
    <t>CIP04CERT4</t>
  </si>
  <si>
    <t>CIP04BACHL</t>
  </si>
  <si>
    <t>CIP10CERT1</t>
  </si>
  <si>
    <t>CIP10CERT2</t>
  </si>
  <si>
    <t>CIP10ASSOC</t>
  </si>
  <si>
    <t>CIP10CERT4</t>
  </si>
  <si>
    <t>CIP10BACHL</t>
  </si>
  <si>
    <t>CIP11CERT1</t>
  </si>
  <si>
    <t>CIP11CERT2</t>
  </si>
  <si>
    <t>CIP11ASSOC</t>
  </si>
  <si>
    <t>CIP11CERT4</t>
  </si>
  <si>
    <t>CIP11BACHL</t>
  </si>
  <si>
    <t>CIP12CERT1</t>
  </si>
  <si>
    <t>CIP12CERT2</t>
  </si>
  <si>
    <t>CIP12ASSOC</t>
  </si>
  <si>
    <t>CIP12CERT4</t>
  </si>
  <si>
    <t>CIP12BACHL</t>
  </si>
  <si>
    <t>CIP13CERT1</t>
  </si>
  <si>
    <t>CIP13CERT2</t>
  </si>
  <si>
    <t>CIP13ASSOC</t>
  </si>
  <si>
    <t>CIP13CERT4</t>
  </si>
  <si>
    <t>CIP13BACHL</t>
  </si>
  <si>
    <t>CIP14CERT1</t>
  </si>
  <si>
    <t>CIP14CERT2</t>
  </si>
  <si>
    <t>CIP14ASSOC</t>
  </si>
  <si>
    <t>CIP14CERT4</t>
  </si>
  <si>
    <t>CIP14BACHL</t>
  </si>
  <si>
    <t>CIP15CERT1</t>
  </si>
  <si>
    <t>CIP15CERT2</t>
  </si>
  <si>
    <t>CIP15ASSOC</t>
  </si>
  <si>
    <t>CIP15CERT4</t>
  </si>
  <si>
    <t>CIP15BACHL</t>
  </si>
  <si>
    <t>CIP19CERT1</t>
  </si>
  <si>
    <t>CIP19CERT2</t>
  </si>
  <si>
    <t>CIP19ASSOC</t>
  </si>
  <si>
    <t>CIP19CERT4</t>
  </si>
  <si>
    <t>CIP19BACHL</t>
  </si>
  <si>
    <t>CIP22CERT1</t>
  </si>
  <si>
    <t>CIP22CERT2</t>
  </si>
  <si>
    <t>CIP22ASSOC</t>
  </si>
  <si>
    <t>CIP22CERT4</t>
  </si>
  <si>
    <t>CIP22BACHL</t>
  </si>
  <si>
    <t>CIP23CERT1</t>
  </si>
  <si>
    <t>CIP23CERT2</t>
  </si>
  <si>
    <t>CIP23ASSOC</t>
  </si>
  <si>
    <t>CIP23CERT4</t>
  </si>
  <si>
    <t>CIP23BACHL</t>
  </si>
  <si>
    <t>program.certificate_lt_1_yr.humanities</t>
  </si>
  <si>
    <t>program.certificate_lt_2_yr.humanities</t>
  </si>
  <si>
    <t>program.assoc.humanities</t>
  </si>
  <si>
    <t>program.certificate_lt_4_yr.humanities</t>
  </si>
  <si>
    <t>program.bachelors.humanities</t>
  </si>
  <si>
    <t>CIP25CERT1</t>
  </si>
  <si>
    <t>CIP25CERT2</t>
  </si>
  <si>
    <t>CIP25ASSOC</t>
  </si>
  <si>
    <t>CIP25CERT4</t>
  </si>
  <si>
    <t>CIP25BACHL</t>
  </si>
  <si>
    <t>CIP26CERT1</t>
  </si>
  <si>
    <t>CIP26CERT2</t>
  </si>
  <si>
    <t>CIP26ASSOC</t>
  </si>
  <si>
    <t>CIP26CERT4</t>
  </si>
  <si>
    <t>CIP26BACHL</t>
  </si>
  <si>
    <t>CIP27CERT1</t>
  </si>
  <si>
    <t>CIP27CERT2</t>
  </si>
  <si>
    <t>CIP27ASSOC</t>
  </si>
  <si>
    <t>CIP27CERT4</t>
  </si>
  <si>
    <t>CIP27BACHL</t>
  </si>
  <si>
    <t>CIP29CERT1</t>
  </si>
  <si>
    <t>CIP29CERT2</t>
  </si>
  <si>
    <t>CIP29ASSOC</t>
  </si>
  <si>
    <t>CIP29CERT4</t>
  </si>
  <si>
    <t>CIP29BACHL</t>
  </si>
  <si>
    <t>CIP30CERT1</t>
  </si>
  <si>
    <t>CIP30CERT2</t>
  </si>
  <si>
    <t>CIP30ASSOC</t>
  </si>
  <si>
    <t>CIP30CERT4</t>
  </si>
  <si>
    <t>CIP30BACHL</t>
  </si>
  <si>
    <t>CIP38CERT1</t>
  </si>
  <si>
    <t>CIP38CERT2</t>
  </si>
  <si>
    <t>CIP38ASSOC</t>
  </si>
  <si>
    <t>CIP38CERT4</t>
  </si>
  <si>
    <t>CIP38BACHL</t>
  </si>
  <si>
    <t>CIP39CERT1</t>
  </si>
  <si>
    <t>CIP39CERT2</t>
  </si>
  <si>
    <t>CIP39ASSOC</t>
  </si>
  <si>
    <t>CIP39CERT4</t>
  </si>
  <si>
    <t>CIP39BACHL</t>
  </si>
  <si>
    <t>CIP40CERT1</t>
  </si>
  <si>
    <t>CIP40CERT2</t>
  </si>
  <si>
    <t>CIP40ASSOC</t>
  </si>
  <si>
    <t>CIP40CERT4</t>
  </si>
  <si>
    <t>CIP40BACHL</t>
  </si>
  <si>
    <t>CIP41CERT1</t>
  </si>
  <si>
    <t>CIP41CERT2</t>
  </si>
  <si>
    <t>CIP41ASSOC</t>
  </si>
  <si>
    <t>CIP41CERT4</t>
  </si>
  <si>
    <t>CIP41BACHL</t>
  </si>
  <si>
    <t>CIP42CERT1</t>
  </si>
  <si>
    <t>CIP42CERT2</t>
  </si>
  <si>
    <t>CIP42ASSOC</t>
  </si>
  <si>
    <t>CIP42CERT4</t>
  </si>
  <si>
    <t>CIP42BACHL</t>
  </si>
  <si>
    <t>CIP44CERT1</t>
  </si>
  <si>
    <t>CIP44CERT2</t>
  </si>
  <si>
    <t>CIP44ASSOC</t>
  </si>
  <si>
    <t>CIP44CERT4</t>
  </si>
  <si>
    <t>CIP44BACHL</t>
  </si>
  <si>
    <t>CIP45CERT1</t>
  </si>
  <si>
    <t>CIP45CERT2</t>
  </si>
  <si>
    <t>CIP45ASSOC</t>
  </si>
  <si>
    <t>CIP45CERT4</t>
  </si>
  <si>
    <t>CIP45BACHL</t>
  </si>
  <si>
    <t>CIP46CERT1</t>
  </si>
  <si>
    <t>CIP46CERT2</t>
  </si>
  <si>
    <t>CIP46ASSOC</t>
  </si>
  <si>
    <t>CIP46CERT4</t>
  </si>
  <si>
    <t>CIP46BACHL</t>
  </si>
  <si>
    <t>CIP47CERT1</t>
  </si>
  <si>
    <t>CIP47CERT2</t>
  </si>
  <si>
    <t>CIP47ASSOC</t>
  </si>
  <si>
    <t>CIP47CERT4</t>
  </si>
  <si>
    <t>CIP47BACHL</t>
  </si>
  <si>
    <t>CIP48CERT1</t>
  </si>
  <si>
    <t>CIP48CERT2</t>
  </si>
  <si>
    <t>CIP48ASSOC</t>
  </si>
  <si>
    <t>CIP48CERT4</t>
  </si>
  <si>
    <t>CIP48BACHL</t>
  </si>
  <si>
    <t>CIP49CERT1</t>
  </si>
  <si>
    <t>CIP49CERT2</t>
  </si>
  <si>
    <t>CIP49ASSOC</t>
  </si>
  <si>
    <t>CIP49CERT4</t>
  </si>
  <si>
    <t>CIP49BACHL</t>
  </si>
  <si>
    <t>CIP50CERT1</t>
  </si>
  <si>
    <t>CIP50CERT2</t>
  </si>
  <si>
    <t>CIP50ASSOC</t>
  </si>
  <si>
    <t>CIP50CERT4</t>
  </si>
  <si>
    <t>CIP50BACHL</t>
  </si>
  <si>
    <t>CIP51CERT1</t>
  </si>
  <si>
    <t>CIP51CERT2</t>
  </si>
  <si>
    <t>CIP51ASSOC</t>
  </si>
  <si>
    <t>CIP51CERT4</t>
  </si>
  <si>
    <t>CIP51BACHL</t>
  </si>
  <si>
    <t>CIP54CERT1</t>
  </si>
  <si>
    <t>CIP54CERT2</t>
  </si>
  <si>
    <t>CIP54ASSOC</t>
  </si>
  <si>
    <t>CIP54CERT4</t>
  </si>
  <si>
    <t>CIP54BACHL</t>
  </si>
  <si>
    <t>DISTANCEONLY</t>
  </si>
  <si>
    <t>UGDS</t>
  </si>
  <si>
    <t>UG</t>
  </si>
  <si>
    <t>UGDS_WHITE</t>
  </si>
  <si>
    <t>UGDS_BLACK</t>
  </si>
  <si>
    <t>UGDS_HISP</t>
  </si>
  <si>
    <t>UGDS_ASIAN</t>
  </si>
  <si>
    <t>UGDS_AIAN</t>
  </si>
  <si>
    <t>UGDS_NHPI</t>
  </si>
  <si>
    <t>UGDS_2MOR</t>
  </si>
  <si>
    <t>UGDS_NRA</t>
  </si>
  <si>
    <t>UGDS_UNKN</t>
  </si>
  <si>
    <t>UGDS_WHITENH</t>
  </si>
  <si>
    <t>UGDS_BLACKNH</t>
  </si>
  <si>
    <t>UGDS_API</t>
  </si>
  <si>
    <t>UGDS_AIANOld</t>
  </si>
  <si>
    <t>UGDS_HISPOld</t>
  </si>
  <si>
    <t>UG_NRA</t>
  </si>
  <si>
    <t>UG_UNKN</t>
  </si>
  <si>
    <t>UG_WHITENH</t>
  </si>
  <si>
    <t>UG_BLACKNH</t>
  </si>
  <si>
    <t>UG_API</t>
  </si>
  <si>
    <t>UG_AIANOld</t>
  </si>
  <si>
    <t>UG_HISPOld</t>
  </si>
  <si>
    <t>part_time_share</t>
  </si>
  <si>
    <t>school</t>
  </si>
  <si>
    <t>NPT4_PUB</t>
  </si>
  <si>
    <t>NPT4_PRIV</t>
  </si>
  <si>
    <t>NPT4_PROG</t>
  </si>
  <si>
    <t>NPT4_OTHER</t>
  </si>
  <si>
    <t>net_price.public.by_income_level.0-30000</t>
  </si>
  <si>
    <t>cost</t>
  </si>
  <si>
    <t>net_price.public.by_income_level.110001-plus</t>
  </si>
  <si>
    <t>net_price.private.by_income_level.0-30000</t>
  </si>
  <si>
    <t>net_price.private.by_income_level.110001-plus</t>
  </si>
  <si>
    <t>net_price.program_reporter.by_income_level.0-30000</t>
  </si>
  <si>
    <t>net_price.program_reporter.by_income_level.110001-plus</t>
  </si>
  <si>
    <t>net_price.other_acad_calendar.by_income_level.0-30000</t>
  </si>
  <si>
    <t>net_price.other_acad_calendar.by_income_level.110001-plus</t>
  </si>
  <si>
    <t>net_price.public.by_income_level.0-48000</t>
  </si>
  <si>
    <t xml:space="preserve"> the spouseâ€™s income. This metric is not available prior to the 2008â€“09 academic year.</t>
  </si>
  <si>
    <t>net_price.program_reporter.by_income_level.0-48000</t>
  </si>
  <si>
    <t>net_price.other_acad_calendar.by_income_level.0-48000</t>
  </si>
  <si>
    <t>net_price.public.by_income_level.75000-plus</t>
  </si>
  <si>
    <t>net_price.private.by_income_level.75000-plus</t>
  </si>
  <si>
    <t>net_price.program_reporter.by_income_level.75000-plus</t>
  </si>
  <si>
    <t>net_price.other_acad_calendar.by_income_level.75000-plus</t>
  </si>
  <si>
    <t>NUM4_PUB</t>
  </si>
  <si>
    <t>COSTT4_A</t>
  </si>
  <si>
    <t>completion</t>
  </si>
  <si>
    <t>poolyrs</t>
  </si>
  <si>
    <t>share_first.time_full.time</t>
  </si>
  <si>
    <t>D150_4</t>
  </si>
  <si>
    <t>D150_L4</t>
  </si>
  <si>
    <t>completion_cohort_4yr_150nt_pooled</t>
  </si>
  <si>
    <t>completion_cohort_less_than_4yr_150nt_pooled</t>
  </si>
  <si>
    <t>completion_rate_4yr_150_white</t>
  </si>
  <si>
    <t xml:space="preserve"> Asian/Pacific Islander</t>
  </si>
  <si>
    <t>completion_rate_4yr_150_aian_pre2010</t>
  </si>
  <si>
    <t>completion_rate_4yr_150_hispanic_pre2010</t>
  </si>
  <si>
    <t>completion_rate_l4yr_150_white</t>
  </si>
  <si>
    <t>completion_rate_l4yr_150_black</t>
  </si>
  <si>
    <t>completion_rate_l4yr_150_hispanic</t>
  </si>
  <si>
    <t>completion_rate_l4yr_150_asian</t>
  </si>
  <si>
    <t>completion_rate_l4yr_150_aian</t>
  </si>
  <si>
    <t>completion_rate_l4yr_150_nhpi</t>
  </si>
  <si>
    <t>completion_rate_l4yr_150_2ormore</t>
  </si>
  <si>
    <t>completion_rate_l4yr_150_nonresident.alien</t>
  </si>
  <si>
    <t>completion_rate_l4yr_150_race.unknown</t>
  </si>
  <si>
    <t>completion_rate_l4yr_150_white_pre2010</t>
  </si>
  <si>
    <t>completion_rate_l4yr_150_black_pre2010</t>
  </si>
  <si>
    <t>completion_rate_l4yr_150_api_pre2010</t>
  </si>
  <si>
    <t>completion_rate_l4yr_150_aian_pre2010</t>
  </si>
  <si>
    <t>completion_rate_l4yr_150_hispanic_pre2010</t>
  </si>
  <si>
    <t>retention_rate.four_year.full_time</t>
  </si>
  <si>
    <t>retention_rate.lt_four_year.full_time</t>
  </si>
  <si>
    <t>retention_rate.four_year.part_time</t>
  </si>
  <si>
    <t>PCTFLOAN</t>
  </si>
  <si>
    <t>CDR3</t>
  </si>
  <si>
    <t>DEATH_YR2_RT</t>
  </si>
  <si>
    <t>COMP_ORIG_YR2_RT</t>
  </si>
  <si>
    <t>COMP_4YR_TRANS_YR2_RT</t>
  </si>
  <si>
    <t>COMP_2YR_TRANS_YR2_RT</t>
  </si>
  <si>
    <t>WDRAW_ORIG_YR2_RT</t>
  </si>
  <si>
    <t>WDRAW_4YR_TRANS_YR2_RT</t>
  </si>
  <si>
    <t>WDRAW_2YR_TRANS_YR2_RT</t>
  </si>
  <si>
    <t>ENRL_ORIG_YR2_RT</t>
  </si>
  <si>
    <t>ENRL_4YR_TRANS_YR2_RT</t>
  </si>
  <si>
    <t>ENRL_2YR_TRANS_YR2_RT</t>
  </si>
  <si>
    <t>UNKN_ORIG_YR2_RT</t>
  </si>
  <si>
    <t>UNKN_4YR_TRANS_YR2_RT</t>
  </si>
  <si>
    <t>UNKN_2YR_TRANS_YR2_RT</t>
  </si>
  <si>
    <t>title_iv.low_inc.died_by.2yrs</t>
  </si>
  <si>
    <t>title_iv.low_inc.completed_by.2yrs</t>
  </si>
  <si>
    <t>title_iv.low_inc.transf_completed_4yr_by.2yrs</t>
  </si>
  <si>
    <t>title_iv.low_inc.transf_completed_2yr_by.2yrs</t>
  </si>
  <si>
    <t>title_iv.low_inc.withdrawn_by.2yrs</t>
  </si>
  <si>
    <t>title_iv.low_inc.transf_withdrawn_4yr_by.2yrs</t>
  </si>
  <si>
    <t>title_iv.low_inc.transf_withdrawn_2yr_by.2yrs</t>
  </si>
  <si>
    <t>title_iv.low_inc.still_enrolled_by.2yrs</t>
  </si>
  <si>
    <t>title_iv.low_inc.transf_still_enrolled_4yr_by.2yrs</t>
  </si>
  <si>
    <t>title_iv.low_inc.transf_still_enrolled_2yr_by.2yrs</t>
  </si>
  <si>
    <t>title_iv.low_inc.unknown_by.2yrs</t>
  </si>
  <si>
    <t>title_iv.low_inc.transf_unknown_4yr_by.2yrs</t>
  </si>
  <si>
    <t>title_iv.low_inc.transf_unknown_2yr_by.2yrs</t>
  </si>
  <si>
    <t>title_iv.high_inc.died_by.2yrs</t>
  </si>
  <si>
    <t>title_iv.high_inc.completed_by.2yrs</t>
  </si>
  <si>
    <t>title_iv.high_inc.transf_completed_4yr_by.2yrs</t>
  </si>
  <si>
    <t>title_iv.high_inc.transf_completed_2yr_by.2yrs</t>
  </si>
  <si>
    <t>title_iv.high_inc.withdrawn_by.2yrs</t>
  </si>
  <si>
    <t>title_iv.high_inc.transf_withdrawn_4yr_by.2yrs</t>
  </si>
  <si>
    <t>title_iv.high_inc.transf_withdrawn_2yr_by.2yrs</t>
  </si>
  <si>
    <t>title_iv.high_inc.still_enrolled_by.2yrs</t>
  </si>
  <si>
    <t>title_iv.high_inc.transf_still_enrolled_4yr_by.2yrs</t>
  </si>
  <si>
    <t>title_iv.high_inc.transf_still_enrolled_2yr_by.2yrs</t>
  </si>
  <si>
    <t>title_iv.high_inc.unknown_by.2yrs</t>
  </si>
  <si>
    <t>title_iv.high_inc.transf_unknown_4yr_by.2yrs</t>
  </si>
  <si>
    <t>title_iv.high_inc.transf_unknown_2yr_by.2yrs</t>
  </si>
  <si>
    <t>DEP_DEATH_YR2_RT</t>
  </si>
  <si>
    <t>DEP_COMP_ORIG_YR2_RT</t>
  </si>
  <si>
    <t>DEP_COMP_4YR_TRANS_YR2_RT</t>
  </si>
  <si>
    <t>DEP_COMP_2YR_TRANS_YR2_RT</t>
  </si>
  <si>
    <t>DEP_WDRAW_ORIG_YR2_RT</t>
  </si>
  <si>
    <t>DEP_WDRAW_4YR_TRANS_YR2_RT</t>
  </si>
  <si>
    <t>DEP_WDRAW_2YR_TRANS_YR2_RT</t>
  </si>
  <si>
    <t>DEP_ENRL_ORIG_YR2_RT</t>
  </si>
  <si>
    <t>DEP_ENRL_4YR_TRANS_YR2_RT</t>
  </si>
  <si>
    <t>DEP_ENRL_2YR_TRANS_YR2_RT</t>
  </si>
  <si>
    <t>DEP_UNKN_ORIG_YR2_RT</t>
  </si>
  <si>
    <t>DEP_UNKN_4YR_TRANS_YR2_RT</t>
  </si>
  <si>
    <t>DEP_UNKN_2YR_TRANS_YR2_RT</t>
  </si>
  <si>
    <t>IND_DEATH_YR2_RT</t>
  </si>
  <si>
    <t>IND_COMP_ORIG_YR2_RT</t>
  </si>
  <si>
    <t>IND_COMP_4YR_TRANS_YR2_RT</t>
  </si>
  <si>
    <t>IND_COMP_2YR_TRANS_YR2_RT</t>
  </si>
  <si>
    <t>IND_WDRAW_ORIG_YR2_RT</t>
  </si>
  <si>
    <t>IND_WDRAW_4YR_TRANS_YR2_RT</t>
  </si>
  <si>
    <t>IND_WDRAW_2YR_TRANS_YR2_RT</t>
  </si>
  <si>
    <t>IND_ENRL_ORIG_YR2_RT</t>
  </si>
  <si>
    <t>IND_ENRL_4YR_TRANS_YR2_RT</t>
  </si>
  <si>
    <t>IND_ENRL_2YR_TRANS_YR2_RT</t>
  </si>
  <si>
    <t>IND_UNKN_ORIG_YR2_RT</t>
  </si>
  <si>
    <t>IND_UNKN_4YR_TRANS_YR2_RT</t>
  </si>
  <si>
    <t>IND_UNKN_2YR_TRANS_YR2_RT</t>
  </si>
  <si>
    <t>FEMALE_DEATH_YR2_RT</t>
  </si>
  <si>
    <t>FEMALE_COMP_ORIG_YR2_RT</t>
  </si>
  <si>
    <t>FEMALE_COMP_4YR_TRANS_YR2_RT</t>
  </si>
  <si>
    <t>FEMALE_COMP_2YR_TRANS_YR2_RT</t>
  </si>
  <si>
    <t>FEMALE_WDRAW_ORIG_YR2_RT</t>
  </si>
  <si>
    <t>FEMALE_WDRAW_4YR_TRANS_YR2_RT</t>
  </si>
  <si>
    <t>FEMALE_WDRAW_2YR_TRANS_YR2_RT</t>
  </si>
  <si>
    <t>FEMALE_ENRL_ORIG_YR2_RT</t>
  </si>
  <si>
    <t>FEMALE_ENRL_4YR_TRANS_YR2_RT</t>
  </si>
  <si>
    <t>FEMALE_ENRL_2YR_TRANS_YR2_RT</t>
  </si>
  <si>
    <t>FEMALE_UNKN_ORIG_YR2_RT</t>
  </si>
  <si>
    <t>FEMALE_UNKN_4YR_TRANS_YR2_RT</t>
  </si>
  <si>
    <t>FEMALE_UNKN_2YR_TRANS_YR2_RT</t>
  </si>
  <si>
    <t>MALE_DEATH_YR2_RT</t>
  </si>
  <si>
    <t>MALE_COMP_ORIG_YR2_RT</t>
  </si>
  <si>
    <t>MALE_COMP_4YR_TRANS_YR2_RT</t>
  </si>
  <si>
    <t>MALE_COMP_2YR_TRANS_YR2_RT</t>
  </si>
  <si>
    <t>MALE_WDRAW_ORIG_YR2_RT</t>
  </si>
  <si>
    <t>MALE_WDRAW_4YR_TRANS_YR2_RT</t>
  </si>
  <si>
    <t>MALE_WDRAW_2YR_TRANS_YR2_RT</t>
  </si>
  <si>
    <t>MALE_ENRL_ORIG_YR2_RT</t>
  </si>
  <si>
    <t>MALE_ENRL_4YR_TRANS_YR2_RT</t>
  </si>
  <si>
    <t>MALE_ENRL_2YR_TRANS_YR2_RT</t>
  </si>
  <si>
    <t>MALE_UNKN_ORIG_YR2_RT</t>
  </si>
  <si>
    <t>MALE_UNKN_4YR_TRANS_YR2_RT</t>
  </si>
  <si>
    <t>MALE_UNKN_2YR_TRANS_YR2_RT</t>
  </si>
  <si>
    <t>PELL_DEATH_YR2_RT</t>
  </si>
  <si>
    <t>PELL_COMP_ORIG_YR2_RT</t>
  </si>
  <si>
    <t>PELL_COMP_4YR_TRANS_YR2_RT</t>
  </si>
  <si>
    <t>PELL_COMP_2YR_TRANS_YR2_RT</t>
  </si>
  <si>
    <t>PELL_WDRAW_ORIG_YR2_RT</t>
  </si>
  <si>
    <t>PELL_WDRAW_4YR_TRANS_YR2_RT</t>
  </si>
  <si>
    <t>PELL_WDRAW_2YR_TRANS_YR2_RT</t>
  </si>
  <si>
    <t>PELL_ENRL_ORIG_YR2_RT</t>
  </si>
  <si>
    <t>PELL_ENRL_4YR_TRANS_YR2_RT</t>
  </si>
  <si>
    <t>PELL_ENRL_2YR_TRANS_YR2_RT</t>
  </si>
  <si>
    <t>PELL_UNKN_ORIG_YR2_RT</t>
  </si>
  <si>
    <t>PELL_UNKN_4YR_TRANS_YR2_RT</t>
  </si>
  <si>
    <t>PELL_UNKN_2YR_TRANS_YR2_RT</t>
  </si>
  <si>
    <t>NOPELL_DEATH_YR2_RT</t>
  </si>
  <si>
    <t>NOPELL_COMP_ORIG_YR2_RT</t>
  </si>
  <si>
    <t>NOPELL_COMP_4YR_TRANS_YR2_RT</t>
  </si>
  <si>
    <t>NOPELL_COMP_2YR_TRANS_YR2_RT</t>
  </si>
  <si>
    <t>NOPELL_WDRAW_ORIG_YR2_RT</t>
  </si>
  <si>
    <t>NOPELL_WDRAW_4YR_TRANS_YR2_RT</t>
  </si>
  <si>
    <t>NOPELL_WDRAW_2YR_TRANS_YR2_RT</t>
  </si>
  <si>
    <t>NOPELL_ENRL_ORIG_YR2_RT</t>
  </si>
  <si>
    <t>NOPELL_ENRL_4YR_TRANS_YR2_RT</t>
  </si>
  <si>
    <t>NOPELL_ENRL_2YR_TRANS_YR2_RT</t>
  </si>
  <si>
    <t>NOPELL_UNKN_ORIG_YR2_RT</t>
  </si>
  <si>
    <t>NOPELL_UNKN_4YR_TRANS_YR2_RT</t>
  </si>
  <si>
    <t>NOPELL_UNKN_2YR_TRANS_YR2_RT</t>
  </si>
  <si>
    <t>LOAN_DEATH_YR2_RT</t>
  </si>
  <si>
    <t>LOAN_COMP_ORIG_YR2_RT</t>
  </si>
  <si>
    <t>LOAN_COMP_4YR_TRANS_YR2_RT</t>
  </si>
  <si>
    <t>LOAN_COMP_2YR_TRANS_YR2_RT</t>
  </si>
  <si>
    <t>LOAN_WDRAW_ORIG_YR2_RT</t>
  </si>
  <si>
    <t>LOAN_WDRAW_4YR_TRANS_YR2_RT</t>
  </si>
  <si>
    <t>LOAN_WDRAW_2YR_TRANS_YR2_RT</t>
  </si>
  <si>
    <t>LOAN_ENRL_ORIG_YR2_RT</t>
  </si>
  <si>
    <t>LOAN_ENRL_4YR_TRANS_YR2_RT</t>
  </si>
  <si>
    <t>LOAN_ENRL_2YR_TRANS_YR2_RT</t>
  </si>
  <si>
    <t>LOAN_UNKN_ORIG_YR2_RT</t>
  </si>
  <si>
    <t>LOAN_UNKN_4YR_TRANS_YR2_RT</t>
  </si>
  <si>
    <t>LOAN_UNKN_2YR_TRANS_YR2_RT</t>
  </si>
  <si>
    <t>NOLOAN_DEATH_YR2_RT</t>
  </si>
  <si>
    <t>NOLOAN_COMP_ORIG_YR2_RT</t>
  </si>
  <si>
    <t>NOLOAN_COMP_4YR_TRANS_YR2_RT</t>
  </si>
  <si>
    <t>NOLOAN_COMP_2YR_TRANS_YR2_RT</t>
  </si>
  <si>
    <t>NOLOAN_WDRAW_ORIG_YR2_RT</t>
  </si>
  <si>
    <t>NOLOAN_WDRAW_4YR_TRANS_YR2_RT</t>
  </si>
  <si>
    <t>NOLOAN_WDRAW_2YR_TRANS_YR2_RT</t>
  </si>
  <si>
    <t>NOLOAN_ENRL_ORIG_YR2_RT</t>
  </si>
  <si>
    <t>NOLOAN_ENRL_4YR_TRANS_YR2_RT</t>
  </si>
  <si>
    <t>NOLOAN_ENRL_2YR_TRANS_YR2_RT</t>
  </si>
  <si>
    <t>NOLOAN_UNKN_ORIG_YR2_RT</t>
  </si>
  <si>
    <t>NOLOAN_UNKN_4YR_TRANS_YR2_RT</t>
  </si>
  <si>
    <t>NOLOAN_UNKN_2YR_TRANS_YR2_RT</t>
  </si>
  <si>
    <t>FIRSTGEN_DEATH_YR2_RT</t>
  </si>
  <si>
    <t>FIRSTGEN_COMP_ORIG_YR2_RT</t>
  </si>
  <si>
    <t>FIRSTGEN_COMP_4YR_TRANS_YR2_RT</t>
  </si>
  <si>
    <t>FIRSTGEN_COMP_2YR_TRANS_YR2_RT</t>
  </si>
  <si>
    <t>FIRSTGEN_WDRAW_ORIG_YR2_RT</t>
  </si>
  <si>
    <t>FIRSTGEN_WDRAW_4YR_TRANS_YR2_RT</t>
  </si>
  <si>
    <t>FIRSTGEN_WDRAW_2YR_TRANS_YR2_RT</t>
  </si>
  <si>
    <t>FIRSTGEN_ENRL_ORIG_YR2_RT</t>
  </si>
  <si>
    <t>FIRSTGEN_ENRL_4YR_TRANS_YR2_RT</t>
  </si>
  <si>
    <t>FIRSTGEN_ENRL_2YR_TRANS_YR2_RT</t>
  </si>
  <si>
    <t>FIRSTGEN_UNKN_ORIG_YR2_RT</t>
  </si>
  <si>
    <t>FIRSTGEN_UNKN_4YR_TRANS_YR2_RT</t>
  </si>
  <si>
    <t>FIRSTGEN_UNKN_2YR_TRANS_YR2_RT</t>
  </si>
  <si>
    <t>NOT1STGEN_DEATH_YR2_RT</t>
  </si>
  <si>
    <t>NOT1STGEN_COMP_ORIG_YR2_RT</t>
  </si>
  <si>
    <t>NOT1STGEN_COMP_4YR_TRANS_YR2_RT</t>
  </si>
  <si>
    <t>NOT1STGEN_COMP_2YR_TRANS_YR2_RT</t>
  </si>
  <si>
    <t>NOT1STGEN_WDRAW_ORIG_YR2_RT</t>
  </si>
  <si>
    <t>NOT1STGEN_WDRAW_4YR_TRANS_YR2_RT</t>
  </si>
  <si>
    <t>NOT1STGEN_WDRAW_2YR_TRANS_YR2_RT</t>
  </si>
  <si>
    <t>NOT1STGEN_ENRL_ORIG_YR2_RT</t>
  </si>
  <si>
    <t>NOT1STGEN_ENRL_4YR_TRANS_YR2_RT</t>
  </si>
  <si>
    <t>NOT1STGEN_ENRL_2YR_TRANS_YR2_RT</t>
  </si>
  <si>
    <t>NOT1STGEN_UNKN_ORIG_YR2_RT</t>
  </si>
  <si>
    <t>NOT1STGEN_UNKN_4YR_TRANS_YR2_RT</t>
  </si>
  <si>
    <t>NOT1STGEN_UNKN_2YR_TRANS_YR2_RT</t>
  </si>
  <si>
    <t>DEATH_YR3_RT</t>
  </si>
  <si>
    <t>COMP_ORIG_YR3_RT</t>
  </si>
  <si>
    <t>COMP_4YR_TRANS_YR3_RT</t>
  </si>
  <si>
    <t>COMP_2YR_TRANS_YR3_RT</t>
  </si>
  <si>
    <t>WDRAW_ORIG_YR3_RT</t>
  </si>
  <si>
    <t>WDRAW_4YR_TRANS_YR3_RT</t>
  </si>
  <si>
    <t>WDRAW_2YR_TRANS_YR3_RT</t>
  </si>
  <si>
    <t>ENRL_ORIG_YR3_RT</t>
  </si>
  <si>
    <t>ENRL_4YR_TRANS_YR3_RT</t>
  </si>
  <si>
    <t>ENRL_2YR_TRANS_YR3_RT</t>
  </si>
  <si>
    <t>UNKN_ORIG_YR3_RT</t>
  </si>
  <si>
    <t>UNKN_4YR_TRANS_YR3_RT</t>
  </si>
  <si>
    <t>UNKN_2YR_TRANS_YR3_RT</t>
  </si>
  <si>
    <t>title_iv.low_inc.died_by.3yrs</t>
  </si>
  <si>
    <t>title_iv.low_inc.completed_by.3yrs</t>
  </si>
  <si>
    <t>title_iv.low_inc.transf_completed_4yr_by.3yrs</t>
  </si>
  <si>
    <t>title_iv.low_inc.transf_completed_2yr_by.3yrs</t>
  </si>
  <si>
    <t>title_iv.low_inc.withdrawn_by.3yrs</t>
  </si>
  <si>
    <t>title_iv.low_inc.transf_withdrawn_4yr_by.3yrs</t>
  </si>
  <si>
    <t>title_iv.low_inc.transf_withdrawn_2yr_by.3yrs</t>
  </si>
  <si>
    <t>title_iv.low_inc.still_enrolled_by.3yrs</t>
  </si>
  <si>
    <t>title_iv.low_inc.transf_still_enrolled_4yr_by.3yrs</t>
  </si>
  <si>
    <t>title_iv.low_inc.transf_still_enrolled_2yr_by.3yrs</t>
  </si>
  <si>
    <t>title_iv.low_inc.unknown_by.3yrs</t>
  </si>
  <si>
    <t>title_iv.low_inc.transf_unknown_4yr_by.3yrs</t>
  </si>
  <si>
    <t>title_iv.low_inc.transf_unknown_2yr_by.3yrs</t>
  </si>
  <si>
    <t>title_iv.high_inc.died_by.3yrs</t>
  </si>
  <si>
    <t>title_iv.high_inc.completed_by.3yrs</t>
  </si>
  <si>
    <t>title_iv.high_inc.transf_completed_4yr_by.3yrs</t>
  </si>
  <si>
    <t>title_iv.high_inc.transf_completed_2yr_by.3yrs</t>
  </si>
  <si>
    <t>title_iv.high_inc.withdrawn_by.3yrs</t>
  </si>
  <si>
    <t>title_iv.high_inc.transf_withdrawn_4yr_by.3yrs</t>
  </si>
  <si>
    <t>title_iv.high_inc.transf_withdrawn_2yr_by.3yrs</t>
  </si>
  <si>
    <t>title_iv.high_inc.still_enrolled_by.3yrs</t>
  </si>
  <si>
    <t>title_iv.high_inc.transf_still_enrolled_4yr_by.3yrs</t>
  </si>
  <si>
    <t>title_iv.high_inc.transf_still_enrolled_2yr_by.3yrs</t>
  </si>
  <si>
    <t>title_iv.high_inc.unknown_by.3yrs</t>
  </si>
  <si>
    <t>title_iv.high_inc.transf_unknown_4yr_by.3yrs</t>
  </si>
  <si>
    <t>title_iv.high_inc.transf_unknown_2yr_by.3yrs</t>
  </si>
  <si>
    <t>DEP_DEATH_YR3_RT</t>
  </si>
  <si>
    <t>DEP_COMP_ORIG_YR3_RT</t>
  </si>
  <si>
    <t>DEP_COMP_4YR_TRANS_YR3_RT</t>
  </si>
  <si>
    <t>DEP_COMP_2YR_TRANS_YR3_RT</t>
  </si>
  <si>
    <t>DEP_WDRAW_ORIG_YR3_RT</t>
  </si>
  <si>
    <t>DEP_WDRAW_4YR_TRANS_YR3_RT</t>
  </si>
  <si>
    <t>DEP_WDRAW_2YR_TRANS_YR3_RT</t>
  </si>
  <si>
    <t>DEP_ENRL_ORIG_YR3_RT</t>
  </si>
  <si>
    <t>DEP_ENRL_4YR_TRANS_YR3_RT</t>
  </si>
  <si>
    <t>DEP_ENRL_2YR_TRANS_YR3_RT</t>
  </si>
  <si>
    <t>DEP_UNKN_ORIG_YR3_RT</t>
  </si>
  <si>
    <t>DEP_UNKN_4YR_TRANS_YR3_RT</t>
  </si>
  <si>
    <t>DEP_UNKN_2YR_TRANS_YR3_RT</t>
  </si>
  <si>
    <t>IND_DEATH_YR3_RT</t>
  </si>
  <si>
    <t>IND_COMP_ORIG_YR3_RT</t>
  </si>
  <si>
    <t>IND_COMP_4YR_TRANS_YR3_RT</t>
  </si>
  <si>
    <t>IND_COMP_2YR_TRANS_YR3_RT</t>
  </si>
  <si>
    <t>IND_WDRAW_ORIG_YR3_RT</t>
  </si>
  <si>
    <t>IND_WDRAW_4YR_TRANS_YR3_RT</t>
  </si>
  <si>
    <t>IND_WDRAW_2YR_TRANS_YR3_RT</t>
  </si>
  <si>
    <t>IND_ENRL_ORIG_YR3_RT</t>
  </si>
  <si>
    <t>IND_ENRL_4YR_TRANS_YR3_RT</t>
  </si>
  <si>
    <t>IND_ENRL_2YR_TRANS_YR3_RT</t>
  </si>
  <si>
    <t>IND_UNKN_ORIG_YR3_RT</t>
  </si>
  <si>
    <t>IND_UNKN_4YR_TRANS_YR3_RT</t>
  </si>
  <si>
    <t>IND_UNKN_2YR_TRANS_YR3_RT</t>
  </si>
  <si>
    <t>FEMALE_DEATH_YR3_RT</t>
  </si>
  <si>
    <t>FEMALE_COMP_ORIG_YR3_RT</t>
  </si>
  <si>
    <t>FEMALE_COMP_4YR_TRANS_YR3_RT</t>
  </si>
  <si>
    <t>FEMALE_COMP_2YR_TRANS_YR3_RT</t>
  </si>
  <si>
    <t>FEMALE_WDRAW_ORIG_YR3_RT</t>
  </si>
  <si>
    <t>FEMALE_WDRAW_4YR_TRANS_YR3_RT</t>
  </si>
  <si>
    <t>FEMALE_WDRAW_2YR_TRANS_YR3_RT</t>
  </si>
  <si>
    <t>FEMALE_ENRL_ORIG_YR3_RT</t>
  </si>
  <si>
    <t>FEMALE_ENRL_4YR_TRANS_YR3_RT</t>
  </si>
  <si>
    <t>FEMALE_ENRL_2YR_TRANS_YR3_RT</t>
  </si>
  <si>
    <t>FEMALE_UNKN_ORIG_YR3_RT</t>
  </si>
  <si>
    <t>FEMALE_UNKN_4YR_TRANS_YR3_RT</t>
  </si>
  <si>
    <t>FEMALE_UNKN_2YR_TRANS_YR3_RT</t>
  </si>
  <si>
    <t>MALE_DEATH_YR3_RT</t>
  </si>
  <si>
    <t>MALE_COMP_ORIG_YR3_RT</t>
  </si>
  <si>
    <t>MALE_COMP_4YR_TRANS_YR3_RT</t>
  </si>
  <si>
    <t>MALE_COMP_2YR_TRANS_YR3_RT</t>
  </si>
  <si>
    <t>MALE_WDRAW_ORIG_YR3_RT</t>
  </si>
  <si>
    <t>MALE_WDRAW_4YR_TRANS_YR3_RT</t>
  </si>
  <si>
    <t>MALE_WDRAW_2YR_TRANS_YR3_RT</t>
  </si>
  <si>
    <t>MALE_ENRL_ORIG_YR3_RT</t>
  </si>
  <si>
    <t>MALE_ENRL_4YR_TRANS_YR3_RT</t>
  </si>
  <si>
    <t>MALE_ENRL_2YR_TRANS_YR3_RT</t>
  </si>
  <si>
    <t>MALE_UNKN_ORIG_YR3_RT</t>
  </si>
  <si>
    <t>MALE_UNKN_4YR_TRANS_YR3_RT</t>
  </si>
  <si>
    <t>MALE_UNKN_2YR_TRANS_YR3_RT</t>
  </si>
  <si>
    <t>PELL_DEATH_YR3_RT</t>
  </si>
  <si>
    <t>PELL_COMP_ORIG_YR3_RT</t>
  </si>
  <si>
    <t>PELL_COMP_4YR_TRANS_YR3_RT</t>
  </si>
  <si>
    <t>PELL_COMP_2YR_TRANS_YR3_RT</t>
  </si>
  <si>
    <t>PELL_WDRAW_ORIG_YR3_RT</t>
  </si>
  <si>
    <t>PELL_WDRAW_4YR_TRANS_YR3_RT</t>
  </si>
  <si>
    <t>PELL_WDRAW_2YR_TRANS_YR3_RT</t>
  </si>
  <si>
    <t>PELL_ENRL_ORIG_YR3_RT</t>
  </si>
  <si>
    <t>PELL_ENRL_4YR_TRANS_YR3_RT</t>
  </si>
  <si>
    <t>PELL_ENRL_2YR_TRANS_YR3_RT</t>
  </si>
  <si>
    <t>PELL_UNKN_ORIG_YR3_RT</t>
  </si>
  <si>
    <t>PELL_UNKN_4YR_TRANS_YR3_RT</t>
  </si>
  <si>
    <t>PELL_UNKN_2YR_TRANS_YR3_RT</t>
  </si>
  <si>
    <t>NOPELL_DEATH_YR3_RT</t>
  </si>
  <si>
    <t>NOPELL_COMP_ORIG_YR3_RT</t>
  </si>
  <si>
    <t>NOPELL_COMP_4YR_TRANS_YR3_RT</t>
  </si>
  <si>
    <t>NOPELL_COMP_2YR_TRANS_YR3_RT</t>
  </si>
  <si>
    <t>NOPELL_WDRAW_ORIG_YR3_RT</t>
  </si>
  <si>
    <t>NOPELL_WDRAW_4YR_TRANS_YR3_RT</t>
  </si>
  <si>
    <t>NOPELL_WDRAW_2YR_TRANS_YR3_RT</t>
  </si>
  <si>
    <t>NOPELL_ENRL_ORIG_YR3_RT</t>
  </si>
  <si>
    <t>NOPELL_ENRL_4YR_TRANS_YR3_RT</t>
  </si>
  <si>
    <t>NOPELL_ENRL_2YR_TRANS_YR3_RT</t>
  </si>
  <si>
    <t>NOPELL_UNKN_ORIG_YR3_RT</t>
  </si>
  <si>
    <t>NOPELL_UNKN_4YR_TRANS_YR3_RT</t>
  </si>
  <si>
    <t>NOPELL_UNKN_2YR_TRANS_YR3_RT</t>
  </si>
  <si>
    <t>LOAN_DEATH_YR3_RT</t>
  </si>
  <si>
    <t>LOAN_COMP_ORIG_YR3_RT</t>
  </si>
  <si>
    <t>LOAN_COMP_4YR_TRANS_YR3_RT</t>
  </si>
  <si>
    <t>LOAN_COMP_2YR_TRANS_YR3_RT</t>
  </si>
  <si>
    <t>LOAN_WDRAW_ORIG_YR3_RT</t>
  </si>
  <si>
    <t>LOAN_WDRAW_4YR_TRANS_YR3_RT</t>
  </si>
  <si>
    <t>LOAN_WDRAW_2YR_TRANS_YR3_RT</t>
  </si>
  <si>
    <t>LOAN_ENRL_ORIG_YR3_RT</t>
  </si>
  <si>
    <t>LOAN_ENRL_4YR_TRANS_YR3_RT</t>
  </si>
  <si>
    <t>LOAN_ENRL_2YR_TRANS_YR3_RT</t>
  </si>
  <si>
    <t>LOAN_UNKN_ORIG_YR3_RT</t>
  </si>
  <si>
    <t>LOAN_UNKN_4YR_TRANS_YR3_RT</t>
  </si>
  <si>
    <t>LOAN_UNKN_2YR_TRANS_YR3_RT</t>
  </si>
  <si>
    <t>NOLOAN_DEATH_YR3_RT</t>
  </si>
  <si>
    <t>NOLOAN_COMP_ORIG_YR3_RT</t>
  </si>
  <si>
    <t>NOLOAN_COMP_4YR_TRANS_YR3_RT</t>
  </si>
  <si>
    <t>NOLOAN_COMP_2YR_TRANS_YR3_RT</t>
  </si>
  <si>
    <t>NOLOAN_WDRAW_ORIG_YR3_RT</t>
  </si>
  <si>
    <t>NOLOAN_WDRAW_4YR_TRANS_YR3_RT</t>
  </si>
  <si>
    <t>NOLOAN_WDRAW_2YR_TRANS_YR3_RT</t>
  </si>
  <si>
    <t>NOLOAN_ENRL_ORIG_YR3_RT</t>
  </si>
  <si>
    <t>NOLOAN_ENRL_4YR_TRANS_YR3_RT</t>
  </si>
  <si>
    <t>NOLOAN_ENRL_2YR_TRANS_YR3_RT</t>
  </si>
  <si>
    <t>NOLOAN_UNKN_ORIG_YR3_RT</t>
  </si>
  <si>
    <t>NOLOAN_UNKN_4YR_TRANS_YR3_RT</t>
  </si>
  <si>
    <t>NOLOAN_UNKN_2YR_TRANS_YR3_RT</t>
  </si>
  <si>
    <t>FIRSTGEN_DEATH_YR3_RT</t>
  </si>
  <si>
    <t>FIRSTGEN_COMP_ORIG_YR3_RT</t>
  </si>
  <si>
    <t>FIRSTGEN_COMP_4YR_TRANS_YR3_RT</t>
  </si>
  <si>
    <t>FIRSTGEN_COMP_2YR_TRANS_YR3_RT</t>
  </si>
  <si>
    <t>FIRSTGEN_WDRAW_ORIG_YR3_RT</t>
  </si>
  <si>
    <t>FIRSTGEN_WDRAW_4YR_TRANS_YR3_RT</t>
  </si>
  <si>
    <t>FIRSTGEN_WDRAW_2YR_TRANS_YR3_RT</t>
  </si>
  <si>
    <t>FIRSTGEN_ENRL_ORIG_YR3_RT</t>
  </si>
  <si>
    <t>FIRSTGEN_ENRL_4YR_TRANS_YR3_RT</t>
  </si>
  <si>
    <t>FIRSTGEN_ENRL_2YR_TRANS_YR3_RT</t>
  </si>
  <si>
    <t>FIRSTGEN_UNKN_ORIG_YR3_RT</t>
  </si>
  <si>
    <t>FIRSTGEN_UNKN_4YR_TRANS_YR3_RT</t>
  </si>
  <si>
    <t>FIRSTGEN_UNKN_2YR_TRANS_YR3_RT</t>
  </si>
  <si>
    <t>NOT1STGEN_DEATH_YR3_RT</t>
  </si>
  <si>
    <t>NOT1STGEN_COMP_ORIG_YR3_RT</t>
  </si>
  <si>
    <t>NOT1STGEN_COMP_4YR_TRANS_YR3_RT</t>
  </si>
  <si>
    <t>NOT1STGEN_COMP_2YR_TRANS_YR3_RT</t>
  </si>
  <si>
    <t>NOT1STGEN_WDRAW_ORIG_YR3_RT</t>
  </si>
  <si>
    <t>NOT1STGEN_WDRAW_4YR_TRANS_YR3_RT</t>
  </si>
  <si>
    <t>NOT1STGEN_WDRAW_2YR_TRANS_YR3_RT</t>
  </si>
  <si>
    <t>NOT1STGEN_ENRL_ORIG_YR3_RT</t>
  </si>
  <si>
    <t>NOT1STGEN_ENRL_4YR_TRANS_YR3_RT</t>
  </si>
  <si>
    <t>NOT1STGEN_ENRL_2YR_TRANS_YR3_RT</t>
  </si>
  <si>
    <t>NOT1STGEN_UNKN_ORIG_YR3_RT</t>
  </si>
  <si>
    <t>NOT1STGEN_UNKN_4YR_TRANS_YR3_RT</t>
  </si>
  <si>
    <t>NOT1STGEN_UNKN_2YR_TRANS_YR3_RT</t>
  </si>
  <si>
    <t>DEATH_YR4_RT</t>
  </si>
  <si>
    <t>COMP_ORIG_YR4_RT</t>
  </si>
  <si>
    <t>COMP_4YR_TRANS_YR4_RT</t>
  </si>
  <si>
    <t>COMP_2YR_TRANS_YR4_RT</t>
  </si>
  <si>
    <t>WDRAW_ORIG_YR4_RT</t>
  </si>
  <si>
    <t>WDRAW_4YR_TRANS_YR4_RT</t>
  </si>
  <si>
    <t>WDRAW_2YR_TRANS_YR4_RT</t>
  </si>
  <si>
    <t>ENRL_ORIG_YR4_RT</t>
  </si>
  <si>
    <t>ENRL_4YR_TRANS_YR4_RT</t>
  </si>
  <si>
    <t>ENRL_2YR_TRANS_YR4_RT</t>
  </si>
  <si>
    <t>UNKN_ORIG_YR4_RT</t>
  </si>
  <si>
    <t>UNKN_4YR_TRANS_YR4_RT</t>
  </si>
  <si>
    <t>UNKN_2YR_TRANS_YR4_RT</t>
  </si>
  <si>
    <t>title_iv.low_inc.died_by.4yrs</t>
  </si>
  <si>
    <t>title_iv.low_inc.completed_by.4yrs</t>
  </si>
  <si>
    <t>title_iv.low_inc.transf_completed_4yr_by.4yrs</t>
  </si>
  <si>
    <t>title_iv.low_inc.transf_completed_2yr_by.4yrs</t>
  </si>
  <si>
    <t>title_iv.low_inc.withdrawn_by.4yrs</t>
  </si>
  <si>
    <t>title_iv.low_inc.transf_withdrawn_4yr_by.4yrs</t>
  </si>
  <si>
    <t>title_iv.low_inc.transf_withdrawn_2yr_by.4yrs</t>
  </si>
  <si>
    <t>title_iv.low_inc.still_enrolled_by.4yrs</t>
  </si>
  <si>
    <t>title_iv.low_inc.transf_still_enrolled_4yr_by.4yrs</t>
  </si>
  <si>
    <t>title_iv.low_inc.transf_still_enrolled_2yr_by.4yrs</t>
  </si>
  <si>
    <t>title_iv.low_inc.unknown_by.4yrs</t>
  </si>
  <si>
    <t>title_iv.low_inc.transf_unknown_4yr_by.4yrs</t>
  </si>
  <si>
    <t>title_iv.low_inc.transf_unknown_2yr_by.4yrs</t>
  </si>
  <si>
    <t>title_iv.high_inc.died_by.4yrs</t>
  </si>
  <si>
    <t>title_iv.high_inc.completed_by.4yrs</t>
  </si>
  <si>
    <t>title_iv.high_inc.transf_completed_4yr_by.4yrs</t>
  </si>
  <si>
    <t>title_iv.high_inc.transf_completed_2yr_by.4yrs</t>
  </si>
  <si>
    <t>title_iv.high_inc.withdrawn_by.4yrs</t>
  </si>
  <si>
    <t>title_iv.high_inc.transf_withdrawn_4yr_by.4yrs</t>
  </si>
  <si>
    <t>title_iv.high_inc.transf_withdrawn_2yr_by.4yrs</t>
  </si>
  <si>
    <t>title_iv.high_inc.still_enrolled_by.4yrs</t>
  </si>
  <si>
    <t>title_iv.high_inc.transf_still_enrolled_4yr_by.4yrs</t>
  </si>
  <si>
    <t>title_iv.high_inc.transf_still_enrolled_2yr_by.4yrs</t>
  </si>
  <si>
    <t>title_iv.high_inc.unknown_by.4yrs</t>
  </si>
  <si>
    <t>title_iv.high_inc.transf_unknown_4yr_by.4yrs</t>
  </si>
  <si>
    <t>title_iv.high_inc.transf_unknown_2yr_by.4yrs</t>
  </si>
  <si>
    <t>DEP_DEATH_YR4_RT</t>
  </si>
  <si>
    <t>DEP_COMP_ORIG_YR4_RT</t>
  </si>
  <si>
    <t>DEP_COMP_4YR_TRANS_YR4_RT</t>
  </si>
  <si>
    <t>DEP_COMP_2YR_TRANS_YR4_RT</t>
  </si>
  <si>
    <t>DEP_WDRAW_ORIG_YR4_RT</t>
  </si>
  <si>
    <t>DEP_WDRAW_4YR_TRANS_YR4_RT</t>
  </si>
  <si>
    <t>DEP_WDRAW_2YR_TRANS_YR4_RT</t>
  </si>
  <si>
    <t>DEP_ENRL_ORIG_YR4_RT</t>
  </si>
  <si>
    <t>DEP_ENRL_4YR_TRANS_YR4_RT</t>
  </si>
  <si>
    <t>DEP_ENRL_2YR_TRANS_YR4_RT</t>
  </si>
  <si>
    <t>DEP_UNKN_ORIG_YR4_RT</t>
  </si>
  <si>
    <t>DEP_UNKN_4YR_TRANS_YR4_RT</t>
  </si>
  <si>
    <t>DEP_UNKN_2YR_TRANS_YR4_RT</t>
  </si>
  <si>
    <t>IND_DEATH_YR4_RT</t>
  </si>
  <si>
    <t>IND_COMP_ORIG_YR4_RT</t>
  </si>
  <si>
    <t>IND_COMP_4YR_TRANS_YR4_RT</t>
  </si>
  <si>
    <t>IND_COMP_2YR_TRANS_YR4_RT</t>
  </si>
  <si>
    <t>IND_WDRAW_ORIG_YR4_RT</t>
  </si>
  <si>
    <t>IND_WDRAW_4YR_TRANS_YR4_RT</t>
  </si>
  <si>
    <t>IND_WDRAW_2YR_TRANS_YR4_RT</t>
  </si>
  <si>
    <t>IND_ENRL_ORIG_YR4_RT</t>
  </si>
  <si>
    <t>IND_ENRL_4YR_TRANS_YR4_RT</t>
  </si>
  <si>
    <t>IND_ENRL_2YR_TRANS_YR4_RT</t>
  </si>
  <si>
    <t>IND_UNKN_ORIG_YR4_RT</t>
  </si>
  <si>
    <t>IND_UNKN_4YR_TRANS_YR4_RT</t>
  </si>
  <si>
    <t>IND_UNKN_2YR_TRANS_YR4_RT</t>
  </si>
  <si>
    <t>FEMALE_DEATH_YR4_RT</t>
  </si>
  <si>
    <t>FEMALE_COMP_ORIG_YR4_RT</t>
  </si>
  <si>
    <t>FEMALE_COMP_4YR_TRANS_YR4_RT</t>
  </si>
  <si>
    <t>FEMALE_COMP_2YR_TRANS_YR4_RT</t>
  </si>
  <si>
    <t>FEMALE_WDRAW_ORIG_YR4_RT</t>
  </si>
  <si>
    <t>FEMALE_WDRAW_4YR_TRANS_YR4_RT</t>
  </si>
  <si>
    <t>FEMALE_WDRAW_2YR_TRANS_YR4_RT</t>
  </si>
  <si>
    <t>FEMALE_ENRL_ORIG_YR4_RT</t>
  </si>
  <si>
    <t>FEMALE_ENRL_4YR_TRANS_YR4_RT</t>
  </si>
  <si>
    <t>FEMALE_ENRL_2YR_TRANS_YR4_RT</t>
  </si>
  <si>
    <t>FEMALE_UNKN_ORIG_YR4_RT</t>
  </si>
  <si>
    <t>FEMALE_UNKN_4YR_TRANS_YR4_RT</t>
  </si>
  <si>
    <t>FEMALE_UNKN_2YR_TRANS_YR4_RT</t>
  </si>
  <si>
    <t>MALE_DEATH_YR4_RT</t>
  </si>
  <si>
    <t>MALE_COMP_ORIG_YR4_RT</t>
  </si>
  <si>
    <t>MALE_COMP_4YR_TRANS_YR4_RT</t>
  </si>
  <si>
    <t>MALE_COMP_2YR_TRANS_YR4_RT</t>
  </si>
  <si>
    <t>MALE_WDRAW_ORIG_YR4_RT</t>
  </si>
  <si>
    <t>MALE_WDRAW_4YR_TRANS_YR4_RT</t>
  </si>
  <si>
    <t>MALE_WDRAW_2YR_TRANS_YR4_RT</t>
  </si>
  <si>
    <t>MALE_ENRL_ORIG_YR4_RT</t>
  </si>
  <si>
    <t>MALE_ENRL_4YR_TRANS_YR4_RT</t>
  </si>
  <si>
    <t>MALE_ENRL_2YR_TRANS_YR4_RT</t>
  </si>
  <si>
    <t>MALE_UNKN_ORIG_YR4_RT</t>
  </si>
  <si>
    <t>MALE_UNKN_4YR_TRANS_YR4_RT</t>
  </si>
  <si>
    <t>MALE_UNKN_2YR_TRANS_YR4_RT</t>
  </si>
  <si>
    <t>PELL_DEATH_YR4_RT</t>
  </si>
  <si>
    <t>PELL_COMP_ORIG_YR4_RT</t>
  </si>
  <si>
    <t>PELL_COMP_4YR_TRANS_YR4_RT</t>
  </si>
  <si>
    <t>PELL_COMP_2YR_TRANS_YR4_RT</t>
  </si>
  <si>
    <t>PELL_WDRAW_ORIG_YR4_RT</t>
  </si>
  <si>
    <t>PELL_WDRAW_4YR_TRANS_YR4_RT</t>
  </si>
  <si>
    <t>PELL_WDRAW_2YR_TRANS_YR4_RT</t>
  </si>
  <si>
    <t>PELL_ENRL_ORIG_YR4_RT</t>
  </si>
  <si>
    <t>PELL_ENRL_4YR_TRANS_YR4_RT</t>
  </si>
  <si>
    <t>PELL_ENRL_2YR_TRANS_YR4_RT</t>
  </si>
  <si>
    <t>PELL_UNKN_ORIG_YR4_RT</t>
  </si>
  <si>
    <t>PELL_UNKN_4YR_TRANS_YR4_RT</t>
  </si>
  <si>
    <t>PELL_UNKN_2YR_TRANS_YR4_RT</t>
  </si>
  <si>
    <t>NOPELL_DEATH_YR4_RT</t>
  </si>
  <si>
    <t>NOPELL_COMP_ORIG_YR4_RT</t>
  </si>
  <si>
    <t>NOPELL_COMP_4YR_TRANS_YR4_RT</t>
  </si>
  <si>
    <t>NOPELL_COMP_2YR_TRANS_YR4_RT</t>
  </si>
  <si>
    <t>NOPELL_WDRAW_ORIG_YR4_RT</t>
  </si>
  <si>
    <t>NOPELL_WDRAW_4YR_TRANS_YR4_RT</t>
  </si>
  <si>
    <t>NOPELL_WDRAW_2YR_TRANS_YR4_RT</t>
  </si>
  <si>
    <t>NOPELL_ENRL_ORIG_YR4_RT</t>
  </si>
  <si>
    <t>NOPELL_ENRL_4YR_TRANS_YR4_RT</t>
  </si>
  <si>
    <t>NOPELL_ENRL_2YR_TRANS_YR4_RT</t>
  </si>
  <si>
    <t>NOPELL_UNKN_ORIG_YR4_RT</t>
  </si>
  <si>
    <t>NOPELL_UNKN_4YR_TRANS_YR4_RT</t>
  </si>
  <si>
    <t>NOPELL_UNKN_2YR_TRANS_YR4_RT</t>
  </si>
  <si>
    <t>LOAN_DEATH_YR4_RT</t>
  </si>
  <si>
    <t>LOAN_COMP_ORIG_YR4_RT</t>
  </si>
  <si>
    <t>LOAN_COMP_4YR_TRANS_YR4_RT</t>
  </si>
  <si>
    <t>LOAN_COMP_2YR_TRANS_YR4_RT</t>
  </si>
  <si>
    <t>LOAN_WDRAW_ORIG_YR4_RT</t>
  </si>
  <si>
    <t>LOAN_WDRAW_4YR_TRANS_YR4_RT</t>
  </si>
  <si>
    <t>LOAN_WDRAW_2YR_TRANS_YR4_RT</t>
  </si>
  <si>
    <t>LOAN_ENRL_ORIG_YR4_RT</t>
  </si>
  <si>
    <t>LOAN_ENRL_4YR_TRANS_YR4_RT</t>
  </si>
  <si>
    <t>LOAN_ENRL_2YR_TRANS_YR4_RT</t>
  </si>
  <si>
    <t>LOAN_UNKN_ORIG_YR4_RT</t>
  </si>
  <si>
    <t>LOAN_UNKN_4YR_TRANS_YR4_RT</t>
  </si>
  <si>
    <t>LOAN_UNKN_2YR_TRANS_YR4_RT</t>
  </si>
  <si>
    <t>NOLOAN_DEATH_YR4_RT</t>
  </si>
  <si>
    <t>NOLOAN_COMP_ORIG_YR4_RT</t>
  </si>
  <si>
    <t>NOLOAN_COMP_4YR_TRANS_YR4_RT</t>
  </si>
  <si>
    <t>NOLOAN_COMP_2YR_TRANS_YR4_RT</t>
  </si>
  <si>
    <t>NOLOAN_WDRAW_ORIG_YR4_RT</t>
  </si>
  <si>
    <t>NOLOAN_WDRAW_4YR_TRANS_YR4_RT</t>
  </si>
  <si>
    <t>NOLOAN_WDRAW_2YR_TRANS_YR4_RT</t>
  </si>
  <si>
    <t>NOLOAN_ENRL_ORIG_YR4_RT</t>
  </si>
  <si>
    <t>NOLOAN_ENRL_4YR_TRANS_YR4_RT</t>
  </si>
  <si>
    <t>NOLOAN_ENRL_2YR_TRANS_YR4_RT</t>
  </si>
  <si>
    <t>NOLOAN_UNKN_ORIG_YR4_RT</t>
  </si>
  <si>
    <t>NOLOAN_UNKN_4YR_TRANS_YR4_RT</t>
  </si>
  <si>
    <t>NOLOAN_UNKN_2YR_TRANS_YR4_RT</t>
  </si>
  <si>
    <t>FIRSTGEN_DEATH_YR4_RT</t>
  </si>
  <si>
    <t>FIRSTGEN_COMP_ORIG_YR4_RT</t>
  </si>
  <si>
    <t>FIRSTGEN_COMP_4YR_TRANS_YR4_RT</t>
  </si>
  <si>
    <t>FIRSTGEN_COMP_2YR_TRANS_YR4_RT</t>
  </si>
  <si>
    <t>FIRSTGEN_WDRAW_ORIG_YR4_RT</t>
  </si>
  <si>
    <t>FIRSTGEN_WDRAW_4YR_TRANS_YR4_RT</t>
  </si>
  <si>
    <t>FIRSTGEN_WDRAW_2YR_TRANS_YR4_RT</t>
  </si>
  <si>
    <t>FIRSTGEN_ENRL_ORIG_YR4_RT</t>
  </si>
  <si>
    <t>FIRSTGEN_ENRL_4YR_TRANS_YR4_RT</t>
  </si>
  <si>
    <t>FIRSTGEN_ENRL_2YR_TRANS_YR4_RT</t>
  </si>
  <si>
    <t>FIRSTGEN_UNKN_ORIG_YR4_RT</t>
  </si>
  <si>
    <t>FIRSTGEN_UNKN_4YR_TRANS_YR4_RT</t>
  </si>
  <si>
    <t>FIRSTGEN_UNKN_2YR_TRANS_YR4_RT</t>
  </si>
  <si>
    <t>NOT1STGEN_DEATH_YR4_RT</t>
  </si>
  <si>
    <t>NOT1STGEN_COMP_ORIG_YR4_RT</t>
  </si>
  <si>
    <t>NOT1STGEN_COMP_4YR_TRANS_YR4_RT</t>
  </si>
  <si>
    <t>NOT1STGEN_COMP_2YR_TRANS_YR4_RT</t>
  </si>
  <si>
    <t>NOT1STGEN_WDRAW_ORIG_YR4_RT</t>
  </si>
  <si>
    <t>NOT1STGEN_WDRAW_4YR_TRANS_YR4_RT</t>
  </si>
  <si>
    <t>NOT1STGEN_WDRAW_2YR_TRANS_YR4_RT</t>
  </si>
  <si>
    <t>NOT1STGEN_ENRL_ORIG_YR4_RT</t>
  </si>
  <si>
    <t>NOT1STGEN_ENRL_4YR_TRANS_YR4_RT</t>
  </si>
  <si>
    <t>NOT1STGEN_ENRL_2YR_TRANS_YR4_RT</t>
  </si>
  <si>
    <t>NOT1STGEN_UNKN_ORIG_YR4_RT</t>
  </si>
  <si>
    <t>NOT1STGEN_UNKN_4YR_TRANS_YR4_RT</t>
  </si>
  <si>
    <t>NOT1STGEN_UNKN_2YR_TRANS_YR4_RT</t>
  </si>
  <si>
    <t>DEATH_YR6_RT</t>
  </si>
  <si>
    <t>COMP_ORIG_YR6_RT</t>
  </si>
  <si>
    <t>COMP_4YR_TRANS_YR6_RT</t>
  </si>
  <si>
    <t>COMP_2YR_TRANS_YR6_RT</t>
  </si>
  <si>
    <t>WDRAW_ORIG_YR6_RT</t>
  </si>
  <si>
    <t>WDRAW_4YR_TRANS_YR6_RT</t>
  </si>
  <si>
    <t>WDRAW_2YR_TRANS_YR6_RT</t>
  </si>
  <si>
    <t>ENRL_ORIG_YR6_RT</t>
  </si>
  <si>
    <t>ENRL_4YR_TRANS_YR6_RT</t>
  </si>
  <si>
    <t>ENRL_2YR_TRANS_YR6_RT</t>
  </si>
  <si>
    <t>UNKN_ORIG_YR6_RT</t>
  </si>
  <si>
    <t>UNKN_4YR_TRANS_YR6_RT</t>
  </si>
  <si>
    <t>UNKN_2YR_TRANS_YR6_RT</t>
  </si>
  <si>
    <t>DEP_DEATH_YR6_RT</t>
  </si>
  <si>
    <t>DEP_COMP_ORIG_YR6_RT</t>
  </si>
  <si>
    <t>DEP_COMP_4YR_TRANS_YR6_RT</t>
  </si>
  <si>
    <t>DEP_COMP_2YR_TRANS_YR6_RT</t>
  </si>
  <si>
    <t>DEP_WDRAW_ORIG_YR6_RT</t>
  </si>
  <si>
    <t>DEP_WDRAW_4YR_TRANS_YR6_RT</t>
  </si>
  <si>
    <t>DEP_WDRAW_2YR_TRANS_YR6_RT</t>
  </si>
  <si>
    <t>DEP_ENRL_ORIG_YR6_RT</t>
  </si>
  <si>
    <t>DEP_ENRL_4YR_TRANS_YR6_RT</t>
  </si>
  <si>
    <t>DEP_ENRL_2YR_TRANS_YR6_RT</t>
  </si>
  <si>
    <t>DEP_UNKN_ORIG_YR6_RT</t>
  </si>
  <si>
    <t>DEP_UNKN_4YR_TRANS_YR6_RT</t>
  </si>
  <si>
    <t>DEP_UNKN_2YR_TRANS_YR6_RT</t>
  </si>
  <si>
    <t>IND_DEATH_YR6_RT</t>
  </si>
  <si>
    <t>IND_COMP_ORIG_YR6_RT</t>
  </si>
  <si>
    <t>IND_COMP_4YR_TRANS_YR6_RT</t>
  </si>
  <si>
    <t>IND_COMP_2YR_TRANS_YR6_RT</t>
  </si>
  <si>
    <t>IND_WDRAW_ORIG_YR6_RT</t>
  </si>
  <si>
    <t>IND_WDRAW_4YR_TRANS_YR6_RT</t>
  </si>
  <si>
    <t>IND_WDRAW_2YR_TRANS_YR6_RT</t>
  </si>
  <si>
    <t>IND_ENRL_ORIG_YR6_RT</t>
  </si>
  <si>
    <t>IND_ENRL_4YR_TRANS_YR6_RT</t>
  </si>
  <si>
    <t>IND_ENRL_2YR_TRANS_YR6_RT</t>
  </si>
  <si>
    <t>IND_UNKN_ORIG_YR6_RT</t>
  </si>
  <si>
    <t>IND_UNKN_4YR_TRANS_YR6_RT</t>
  </si>
  <si>
    <t>IND_UNKN_2YR_TRANS_YR6_RT</t>
  </si>
  <si>
    <t>FEMALE_DEATH_YR6_RT</t>
  </si>
  <si>
    <t>FEMALE_COMP_ORIG_YR6_RT</t>
  </si>
  <si>
    <t>FEMALE_COMP_4YR_TRANS_YR6_RT</t>
  </si>
  <si>
    <t>FEMALE_COMP_2YR_TRANS_YR6_RT</t>
  </si>
  <si>
    <t>FEMALE_WDRAW_ORIG_YR6_RT</t>
  </si>
  <si>
    <t>FEMALE_WDRAW_4YR_TRANS_YR6_RT</t>
  </si>
  <si>
    <t>FEMALE_WDRAW_2YR_TRANS_YR6_RT</t>
  </si>
  <si>
    <t>FEMALE_ENRL_ORIG_YR6_RT</t>
  </si>
  <si>
    <t>FEMALE_ENRL_4YR_TRANS_YR6_RT</t>
  </si>
  <si>
    <t>FEMALE_ENRL_2YR_TRANS_YR6_RT</t>
  </si>
  <si>
    <t>FEMALE_UNKN_ORIG_YR6_RT</t>
  </si>
  <si>
    <t>FEMALE_UNKN_4YR_TRANS_YR6_RT</t>
  </si>
  <si>
    <t>FEMALE_UNKN_2YR_TRANS_YR6_RT</t>
  </si>
  <si>
    <t>MALE_DEATH_YR6_RT</t>
  </si>
  <si>
    <t>MALE_COMP_ORIG_YR6_RT</t>
  </si>
  <si>
    <t>MALE_COMP_4YR_TRANS_YR6_RT</t>
  </si>
  <si>
    <t>MALE_COMP_2YR_TRANS_YR6_RT</t>
  </si>
  <si>
    <t>MALE_WDRAW_ORIG_YR6_RT</t>
  </si>
  <si>
    <t>MALE_WDRAW_4YR_TRANS_YR6_RT</t>
  </si>
  <si>
    <t>MALE_WDRAW_2YR_TRANS_YR6_RT</t>
  </si>
  <si>
    <t>MALE_ENRL_ORIG_YR6_RT</t>
  </si>
  <si>
    <t>MALE_ENRL_4YR_TRANS_YR6_RT</t>
  </si>
  <si>
    <t>MALE_ENRL_2YR_TRANS_YR6_RT</t>
  </si>
  <si>
    <t>MALE_UNKN_ORIG_YR6_RT</t>
  </si>
  <si>
    <t>MALE_UNKN_4YR_TRANS_YR6_RT</t>
  </si>
  <si>
    <t>MALE_UNKN_2YR_TRANS_YR6_RT</t>
  </si>
  <si>
    <t>PELL_DEATH_YR6_RT</t>
  </si>
  <si>
    <t>PELL_COMP_ORIG_YR6_RT</t>
  </si>
  <si>
    <t>PELL_COMP_4YR_TRANS_YR6_RT</t>
  </si>
  <si>
    <t>PELL_COMP_2YR_TRANS_YR6_RT</t>
  </si>
  <si>
    <t>PELL_WDRAW_ORIG_YR6_RT</t>
  </si>
  <si>
    <t>PELL_WDRAW_4YR_TRANS_YR6_RT</t>
  </si>
  <si>
    <t>PELL_WDRAW_2YR_TRANS_YR6_RT</t>
  </si>
  <si>
    <t>PELL_ENRL_ORIG_YR6_RT</t>
  </si>
  <si>
    <t>PELL_ENRL_4YR_TRANS_YR6_RT</t>
  </si>
  <si>
    <t>PELL_ENRL_2YR_TRANS_YR6_RT</t>
  </si>
  <si>
    <t>PELL_UNKN_ORIG_YR6_RT</t>
  </si>
  <si>
    <t>PELL_UNKN_4YR_TRANS_YR6_RT</t>
  </si>
  <si>
    <t>PELL_UNKN_2YR_TRANS_YR6_RT</t>
  </si>
  <si>
    <t>NOPELL_DEATH_YR6_RT</t>
  </si>
  <si>
    <t>NOPELL_COMP_ORIG_YR6_RT</t>
  </si>
  <si>
    <t>NOPELL_COMP_4YR_TRANS_YR6_RT</t>
  </si>
  <si>
    <t>NOPELL_COMP_2YR_TRANS_YR6_RT</t>
  </si>
  <si>
    <t>NOPELL_WDRAW_ORIG_YR6_RT</t>
  </si>
  <si>
    <t>NOPELL_WDRAW_4YR_TRANS_YR6_RT</t>
  </si>
  <si>
    <t>NOPELL_WDRAW_2YR_TRANS_YR6_RT</t>
  </si>
  <si>
    <t>NOPELL_ENRL_ORIG_YR6_RT</t>
  </si>
  <si>
    <t>NOPELL_ENRL_4YR_TRANS_YR6_RT</t>
  </si>
  <si>
    <t>NOPELL_ENRL_2YR_TRANS_YR6_RT</t>
  </si>
  <si>
    <t>NOPELL_UNKN_ORIG_YR6_RT</t>
  </si>
  <si>
    <t>NOPELL_UNKN_4YR_TRANS_YR6_RT</t>
  </si>
  <si>
    <t>NOPELL_UNKN_2YR_TRANS_YR6_RT</t>
  </si>
  <si>
    <t>LOAN_DEATH_YR6_RT</t>
  </si>
  <si>
    <t>LOAN_COMP_ORIG_YR6_RT</t>
  </si>
  <si>
    <t>LOAN_COMP_4YR_TRANS_YR6_RT</t>
  </si>
  <si>
    <t>LOAN_COMP_2YR_TRANS_YR6_RT</t>
  </si>
  <si>
    <t>LOAN_WDRAW_ORIG_YR6_RT</t>
  </si>
  <si>
    <t>LOAN_WDRAW_4YR_TRANS_YR6_RT</t>
  </si>
  <si>
    <t>LOAN_WDRAW_2YR_TRANS_YR6_RT</t>
  </si>
  <si>
    <t>LOAN_ENRL_ORIG_YR6_RT</t>
  </si>
  <si>
    <t>LOAN_ENRL_4YR_TRANS_YR6_RT</t>
  </si>
  <si>
    <t>LOAN_ENRL_2YR_TRANS_YR6_RT</t>
  </si>
  <si>
    <t>LOAN_UNKN_ORIG_YR6_RT</t>
  </si>
  <si>
    <t>LOAN_UNKN_4YR_TRANS_YR6_RT</t>
  </si>
  <si>
    <t>LOAN_UNKN_2YR_TRANS_YR6_RT</t>
  </si>
  <si>
    <t>NOLOAN_DEATH_YR6_RT</t>
  </si>
  <si>
    <t>NOLOAN_COMP_ORIG_YR6_RT</t>
  </si>
  <si>
    <t>NOLOAN_COMP_4YR_TRANS_YR6_RT</t>
  </si>
  <si>
    <t>NOLOAN_COMP_2YR_TRANS_YR6_RT</t>
  </si>
  <si>
    <t>NOLOAN_WDRAW_ORIG_YR6_RT</t>
  </si>
  <si>
    <t>NOLOAN_WDRAW_4YR_TRANS_YR6_RT</t>
  </si>
  <si>
    <t>NOLOAN_WDRAW_2YR_TRANS_YR6_RT</t>
  </si>
  <si>
    <t>NOLOAN_ENRL_ORIG_YR6_RT</t>
  </si>
  <si>
    <t>NOLOAN_ENRL_4YR_TRANS_YR6_RT</t>
  </si>
  <si>
    <t>NOLOAN_ENRL_2YR_TRANS_YR6_RT</t>
  </si>
  <si>
    <t>NOLOAN_UNKN_ORIG_YR6_RT</t>
  </si>
  <si>
    <t>NOLOAN_UNKN_4YR_TRANS_YR6_RT</t>
  </si>
  <si>
    <t>NOLOAN_UNKN_2YR_TRANS_YR6_RT</t>
  </si>
  <si>
    <t>FIRSTGEN_DEATH_YR6_RT</t>
  </si>
  <si>
    <t>FIRSTGEN_COMP_ORIG_YR6_RT</t>
  </si>
  <si>
    <t>FIRSTGEN_COMP_4YR_TRANS_YR6_RT</t>
  </si>
  <si>
    <t>FIRSTGEN_COMP_2YR_TRANS_YR6_RT</t>
  </si>
  <si>
    <t>FIRSTGEN_WDRAW_ORIG_YR6_RT</t>
  </si>
  <si>
    <t>FIRSTGEN_WDRAW_4YR_TRANS_YR6_RT</t>
  </si>
  <si>
    <t>FIRSTGEN_WDRAW_2YR_TRANS_YR6_RT</t>
  </si>
  <si>
    <t>FIRSTGEN_ENRL_ORIG_YR6_RT</t>
  </si>
  <si>
    <t>FIRSTGEN_ENRL_4YR_TRANS_YR6_RT</t>
  </si>
  <si>
    <t>FIRSTGEN_ENRL_2YR_TRANS_YR6_RT</t>
  </si>
  <si>
    <t>FIRSTGEN_UNKN_ORIG_YR6_RT</t>
  </si>
  <si>
    <t>FIRSTGEN_UNKN_4YR_TRANS_YR6_RT</t>
  </si>
  <si>
    <t>FIRSTGEN_UNKN_2YR_TRANS_YR6_RT</t>
  </si>
  <si>
    <t>NOT1STGEN_DEATH_YR6_RT</t>
  </si>
  <si>
    <t>NOT1STGEN_COMP_ORIG_YR6_RT</t>
  </si>
  <si>
    <t>NOT1STGEN_COMP_4YR_TRANS_YR6_RT</t>
  </si>
  <si>
    <t>NOT1STGEN_COMP_2YR_TRANS_YR6_RT</t>
  </si>
  <si>
    <t>NOT1STGEN_WDRAW_ORIG_YR6_RT</t>
  </si>
  <si>
    <t>NOT1STGEN_WDRAW_4YR_TRANS_YR6_RT</t>
  </si>
  <si>
    <t>NOT1STGEN_WDRAW_2YR_TRANS_YR6_RT</t>
  </si>
  <si>
    <t>NOT1STGEN_ENRL_ORIG_YR6_RT</t>
  </si>
  <si>
    <t>NOT1STGEN_ENRL_4YR_TRANS_YR6_RT</t>
  </si>
  <si>
    <t>NOT1STGEN_ENRL_2YR_TRANS_YR6_RT</t>
  </si>
  <si>
    <t>NOT1STGEN_UNKN_ORIG_YR6_RT</t>
  </si>
  <si>
    <t>NOT1STGEN_UNKN_4YR_TRANS_YR6_RT</t>
  </si>
  <si>
    <t>NOT1STGEN_UNKN_2YR_TRANS_YR6_RT</t>
  </si>
  <si>
    <t>DEATH_YR8_RT</t>
  </si>
  <si>
    <t>COMP_ORIG_YR8_RT</t>
  </si>
  <si>
    <t>COMP_4YR_TRANS_YR8_RT</t>
  </si>
  <si>
    <t>COMP_2YR_TRANS_YR8_RT</t>
  </si>
  <si>
    <t>WDRAW_ORIG_YR8_RT</t>
  </si>
  <si>
    <t>WDRAW_4YR_TRANS_YR8_RT</t>
  </si>
  <si>
    <t>WDRAW_2YR_TRANS_YR8_RT</t>
  </si>
  <si>
    <t>ENRL_ORIG_YR8_RT</t>
  </si>
  <si>
    <t>ENRL_4YR_TRANS_YR8_RT</t>
  </si>
  <si>
    <t>ENRL_2YR_TRANS_YR8_RT</t>
  </si>
  <si>
    <t>UNKN_ORIG_YR8_RT</t>
  </si>
  <si>
    <t>UNKN_4YR_TRANS_YR8_RT</t>
  </si>
  <si>
    <t>UNKN_2YR_TRANS_YR8_RT</t>
  </si>
  <si>
    <t>DEP_DEATH_YR8_RT</t>
  </si>
  <si>
    <t>DEP_COMP_ORIG_YR8_RT</t>
  </si>
  <si>
    <t>DEP_COMP_4YR_TRANS_YR8_RT</t>
  </si>
  <si>
    <t>DEP_COMP_2YR_TRANS_YR8_RT</t>
  </si>
  <si>
    <t>DEP_WDRAW_ORIG_YR8_RT</t>
  </si>
  <si>
    <t>DEP_WDRAW_4YR_TRANS_YR8_RT</t>
  </si>
  <si>
    <t>DEP_WDRAW_2YR_TRANS_YR8_RT</t>
  </si>
  <si>
    <t>DEP_ENRL_ORIG_YR8_RT</t>
  </si>
  <si>
    <t>DEP_ENRL_4YR_TRANS_YR8_RT</t>
  </si>
  <si>
    <t>DEP_ENRL_2YR_TRANS_YR8_RT</t>
  </si>
  <si>
    <t>DEP_UNKN_ORIG_YR8_RT</t>
  </si>
  <si>
    <t>DEP_UNKN_4YR_TRANS_YR8_RT</t>
  </si>
  <si>
    <t>DEP_UNKN_2YR_TRANS_YR8_RT</t>
  </si>
  <si>
    <t>IND_DEATH_YR8_RT</t>
  </si>
  <si>
    <t>IND_COMP_ORIG_YR8_RT</t>
  </si>
  <si>
    <t>IND_COMP_4YR_TRANS_YR8_RT</t>
  </si>
  <si>
    <t>IND_COMP_2YR_TRANS_YR8_RT</t>
  </si>
  <si>
    <t>IND_WDRAW_ORIG_YR8_RT</t>
  </si>
  <si>
    <t>IND_WDRAW_4YR_TRANS_YR8_RT</t>
  </si>
  <si>
    <t>IND_WDRAW_2YR_TRANS_YR8_RT</t>
  </si>
  <si>
    <t>IND_ENRL_ORIG_YR8_RT</t>
  </si>
  <si>
    <t>IND_ENRL_4YR_TRANS_YR8_RT</t>
  </si>
  <si>
    <t>IND_ENRL_2YR_TRANS_YR8_RT</t>
  </si>
  <si>
    <t>IND_UNKN_ORIG_YR8_RT</t>
  </si>
  <si>
    <t>IND_UNKN_4YR_TRANS_YR8_RT</t>
  </si>
  <si>
    <t>IND_UNKN_2YR_TRANS_YR8_RT</t>
  </si>
  <si>
    <t>FEMALE_DEATH_YR8_RT</t>
  </si>
  <si>
    <t>FEMALE_COMP_ORIG_YR8_RT</t>
  </si>
  <si>
    <t>FEMALE_COMP_4YR_TRANS_YR8_RT</t>
  </si>
  <si>
    <t>FEMALE_COMP_2YR_TRANS_YR8_RT</t>
  </si>
  <si>
    <t>FEMALE_WDRAW_ORIG_YR8_RT</t>
  </si>
  <si>
    <t>FEMALE_WDRAW_4YR_TRANS_YR8_RT</t>
  </si>
  <si>
    <t>FEMALE_WDRAW_2YR_TRANS_YR8_RT</t>
  </si>
  <si>
    <t>FEMALE_ENRL_ORIG_YR8_RT</t>
  </si>
  <si>
    <t>FEMALE_ENRL_4YR_TRANS_YR8_RT</t>
  </si>
  <si>
    <t>FEMALE_ENRL_2YR_TRANS_YR8_RT</t>
  </si>
  <si>
    <t>FEMALE_UNKN_ORIG_YR8_RT</t>
  </si>
  <si>
    <t>FEMALE_UNKN_4YR_TRANS_YR8_RT</t>
  </si>
  <si>
    <t>FEMALE_UNKN_2YR_TRANS_YR8_RT</t>
  </si>
  <si>
    <t>MALE_DEATH_YR8_RT</t>
  </si>
  <si>
    <t>MALE_COMP_ORIG_YR8_RT</t>
  </si>
  <si>
    <t>MALE_COMP_4YR_TRANS_YR8_RT</t>
  </si>
  <si>
    <t>MALE_COMP_2YR_TRANS_YR8_RT</t>
  </si>
  <si>
    <t>MALE_WDRAW_ORIG_YR8_RT</t>
  </si>
  <si>
    <t>MALE_WDRAW_4YR_TRANS_YR8_RT</t>
  </si>
  <si>
    <t>MALE_WDRAW_2YR_TRANS_YR8_RT</t>
  </si>
  <si>
    <t>MALE_ENRL_ORIG_YR8_RT</t>
  </si>
  <si>
    <t>MALE_ENRL_4YR_TRANS_YR8_RT</t>
  </si>
  <si>
    <t>MALE_ENRL_2YR_TRANS_YR8_RT</t>
  </si>
  <si>
    <t>MALE_UNKN_ORIG_YR8_RT</t>
  </si>
  <si>
    <t>MALE_UNKN_4YR_TRANS_YR8_RT</t>
  </si>
  <si>
    <t>MALE_UNKN_2YR_TRANS_YR8_RT</t>
  </si>
  <si>
    <t>PELL_DEATH_YR8_RT</t>
  </si>
  <si>
    <t>PELL_COMP_ORIG_YR8_RT</t>
  </si>
  <si>
    <t>PELL_COMP_4YR_TRANS_YR8_RT</t>
  </si>
  <si>
    <t>PELL_COMP_2YR_TRANS_YR8_RT</t>
  </si>
  <si>
    <t>PELL_WDRAW_ORIG_YR8_RT</t>
  </si>
  <si>
    <t>PELL_WDRAW_4YR_TRANS_YR8_RT</t>
  </si>
  <si>
    <t>PELL_WDRAW_2YR_TRANS_YR8_RT</t>
  </si>
  <si>
    <t>PELL_ENRL_ORIG_YR8_RT</t>
  </si>
  <si>
    <t>PELL_ENRL_4YR_TRANS_YR8_RT</t>
  </si>
  <si>
    <t>PELL_ENRL_2YR_TRANS_YR8_RT</t>
  </si>
  <si>
    <t>PELL_UNKN_ORIG_YR8_RT</t>
  </si>
  <si>
    <t>PELL_UNKN_4YR_TRANS_YR8_RT</t>
  </si>
  <si>
    <t>PELL_UNKN_2YR_TRANS_YR8_RT</t>
  </si>
  <si>
    <t>NOPELL_DEATH_YR8_RT</t>
  </si>
  <si>
    <t>NOPELL_COMP_ORIG_YR8_RT</t>
  </si>
  <si>
    <t>NOPELL_COMP_4YR_TRANS_YR8_RT</t>
  </si>
  <si>
    <t>NOPELL_COMP_2YR_TRANS_YR8_RT</t>
  </si>
  <si>
    <t>NOPELL_WDRAW_ORIG_YR8_RT</t>
  </si>
  <si>
    <t>NOPELL_WDRAW_4YR_TRANS_YR8_RT</t>
  </si>
  <si>
    <t>NOPELL_WDRAW_2YR_TRANS_YR8_RT</t>
  </si>
  <si>
    <t>NOPELL_ENRL_ORIG_YR8_RT</t>
  </si>
  <si>
    <t>NOPELL_ENRL_4YR_TRANS_YR8_RT</t>
  </si>
  <si>
    <t>NOPELL_ENRL_2YR_TRANS_YR8_RT</t>
  </si>
  <si>
    <t>NOPELL_UNKN_ORIG_YR8_RT</t>
  </si>
  <si>
    <t>NOPELL_UNKN_4YR_TRANS_YR8_RT</t>
  </si>
  <si>
    <t>NOPELL_UNKN_2YR_TRANS_YR8_RT</t>
  </si>
  <si>
    <t>LOAN_DEATH_YR8_RT</t>
  </si>
  <si>
    <t>LOAN_COMP_ORIG_YR8_RT</t>
  </si>
  <si>
    <t>LOAN_COMP_4YR_TRANS_YR8_RT</t>
  </si>
  <si>
    <t>LOAN_COMP_2YR_TRANS_YR8_RT</t>
  </si>
  <si>
    <t>LOAN_WDRAW_ORIG_YR8_RT</t>
  </si>
  <si>
    <t>LOAN_WDRAW_4YR_TRANS_YR8_RT</t>
  </si>
  <si>
    <t>LOAN_WDRAW_2YR_TRANS_YR8_RT</t>
  </si>
  <si>
    <t>LOAN_ENRL_ORIG_YR8_RT</t>
  </si>
  <si>
    <t>LOAN_ENRL_4YR_TRANS_YR8_RT</t>
  </si>
  <si>
    <t>LOAN_ENRL_2YR_TRANS_YR8_RT</t>
  </si>
  <si>
    <t>LOAN_UNKN_ORIG_YR8_RT</t>
  </si>
  <si>
    <t>LOAN_UNKN_4YR_TRANS_YR8_RT</t>
  </si>
  <si>
    <t>LOAN_UNKN_2YR_TRANS_YR8_RT</t>
  </si>
  <si>
    <t>NOLOAN_DEATH_YR8_RT</t>
  </si>
  <si>
    <t>NOLOAN_COMP_ORIG_YR8_RT</t>
  </si>
  <si>
    <t>NOLOAN_COMP_4YR_TRANS_YR8_RT</t>
  </si>
  <si>
    <t>NOLOAN_COMP_2YR_TRANS_YR8_RT</t>
  </si>
  <si>
    <t>NOLOAN_WDRAW_ORIG_YR8_RT</t>
  </si>
  <si>
    <t>NOLOAN_WDRAW_4YR_TRANS_YR8_RT</t>
  </si>
  <si>
    <t>NOLOAN_WDRAW_2YR_TRANS_YR8_RT</t>
  </si>
  <si>
    <t>NOLOAN_ENRL_ORIG_YR8_RT</t>
  </si>
  <si>
    <t>NOLOAN_ENRL_4YR_TRANS_YR8_RT</t>
  </si>
  <si>
    <t>NOLOAN_ENRL_2YR_TRANS_YR8_RT</t>
  </si>
  <si>
    <t>NOLOAN_UNKN_ORIG_YR8_RT</t>
  </si>
  <si>
    <t>NOLOAN_UNKN_4YR_TRANS_YR8_RT</t>
  </si>
  <si>
    <t>NOLOAN_UNKN_2YR_TRANS_YR8_RT</t>
  </si>
  <si>
    <t>FIRSTGEN_DEATH_YR8_RT</t>
  </si>
  <si>
    <t>FIRSTGEN_COMP_ORIG_YR8_RT</t>
  </si>
  <si>
    <t>FIRSTGEN_COMP_4YR_TRANS_YR8_RT</t>
  </si>
  <si>
    <t>FIRSTGEN_COMP_2YR_TRANS_YR8_RT</t>
  </si>
  <si>
    <t>FIRSTGEN_WDRAW_ORIG_YR8_RT</t>
  </si>
  <si>
    <t>FIRSTGEN_WDRAW_4YR_TRANS_YR8_RT</t>
  </si>
  <si>
    <t>FIRSTGEN_WDRAW_2YR_TRANS_YR8_RT</t>
  </si>
  <si>
    <t>FIRSTGEN_ENRL_ORIG_YR8_RT</t>
  </si>
  <si>
    <t>FIRSTGEN_ENRL_4YR_TRANS_YR8_RT</t>
  </si>
  <si>
    <t>FIRSTGEN_ENRL_2YR_TRANS_YR8_RT</t>
  </si>
  <si>
    <t>FIRSTGEN_UNKN_ORIG_YR8_RT</t>
  </si>
  <si>
    <t>FIRSTGEN_UNKN_4YR_TRANS_YR8_RT</t>
  </si>
  <si>
    <t>FIRSTGEN_UNKN_2YR_TRANS_YR8_RT</t>
  </si>
  <si>
    <t>NOT1STGEN_DEATH_YR8_RT</t>
  </si>
  <si>
    <t>NOT1STGEN_COMP_ORIG_YR8_RT</t>
  </si>
  <si>
    <t>NOT1STGEN_COMP_4YR_TRANS_YR8_RT</t>
  </si>
  <si>
    <t>NOT1STGEN_COMP_2YR_TRANS_YR8_RT</t>
  </si>
  <si>
    <t>NOT1STGEN_WDRAW_ORIG_YR8_RT</t>
  </si>
  <si>
    <t>NOT1STGEN_WDRAW_4YR_TRANS_YR8_RT</t>
  </si>
  <si>
    <t>NOT1STGEN_WDRAW_2YR_TRANS_YR8_RT</t>
  </si>
  <si>
    <t>NOT1STGEN_ENRL_ORIG_YR8_RT</t>
  </si>
  <si>
    <t>NOT1STGEN_ENRL_4YR_TRANS_YR8_RT</t>
  </si>
  <si>
    <t>NOT1STGEN_ENRL_2YR_TRANS_YR8_RT</t>
  </si>
  <si>
    <t>NOT1STGEN_UNKN_ORIG_YR8_RT</t>
  </si>
  <si>
    <t>NOT1STGEN_UNKN_4YR_TRANS_YR8_RT</t>
  </si>
  <si>
    <t>NOT1STGEN_UNKN_2YR_TRANS_YR8_RT</t>
  </si>
  <si>
    <t>repayment</t>
  </si>
  <si>
    <t>COMPL_RPY_1YR_RT</t>
  </si>
  <si>
    <t>NONCOM_RPY_1YR_RT</t>
  </si>
  <si>
    <t>1_yr_repayment.income.0_30000</t>
  </si>
  <si>
    <t>1_yr_repayment.income.greater_than_75000</t>
  </si>
  <si>
    <t>DEP_RPY_1YR_RT</t>
  </si>
  <si>
    <t>IND_RPY_1YR_RT</t>
  </si>
  <si>
    <t>PELL_RPY_1YR_RT</t>
  </si>
  <si>
    <t>NOPELL_RPY_1YR_RT</t>
  </si>
  <si>
    <t>FEMALE_RPY_1YR_RT</t>
  </si>
  <si>
    <t>MALE_RPY_1YR_RT</t>
  </si>
  <si>
    <t>FIRSTGEN_RPY_1YR_RT</t>
  </si>
  <si>
    <t>NOTFIRSTGEN_RPY_1YR_RT</t>
  </si>
  <si>
    <t>COMPL_RPY_3YR_RT</t>
  </si>
  <si>
    <t>NONCOM_RPY_3YR_RT</t>
  </si>
  <si>
    <t>3_yr_repayment.income.0_30000</t>
  </si>
  <si>
    <t>3_yr_repayment.income.greater_than_75000</t>
  </si>
  <si>
    <t>DEP_RPY_3YR_RT</t>
  </si>
  <si>
    <t>IND_RPY_3YR_RT</t>
  </si>
  <si>
    <t>PELL_RPY_3YR_RT</t>
  </si>
  <si>
    <t>NOPELL_RPY_3YR_RT</t>
  </si>
  <si>
    <t>FEMALE_RPY_3YR_RT</t>
  </si>
  <si>
    <t>MALE_RPY_3YR_RT</t>
  </si>
  <si>
    <t>FIRSTGEN_RPY_3YR_RT</t>
  </si>
  <si>
    <t>NOTFIRSTGEN_RPY_3YR_RT</t>
  </si>
  <si>
    <t>COMPL_RPY_5YR_RT</t>
  </si>
  <si>
    <t>NONCOM_RPY_5YR_RT</t>
  </si>
  <si>
    <t>5_yr_repayment.income.0_30000</t>
  </si>
  <si>
    <t>5_yr_repayment.income.greater_than_75000</t>
  </si>
  <si>
    <t>DEP_RPY_5YR_RT</t>
  </si>
  <si>
    <t>IND_RPY_5YR_RT</t>
  </si>
  <si>
    <t>PELL_RPY_5YR_RT</t>
  </si>
  <si>
    <t>NOPELL_RPY_5YR_RT</t>
  </si>
  <si>
    <t>FEMALE_RPY_5YR_RT</t>
  </si>
  <si>
    <t>MALE_RPY_5YR_RT</t>
  </si>
  <si>
    <t>FIRSTGEN_RPY_5YR_RT</t>
  </si>
  <si>
    <t>NOTFIRSTGEN_RPY_5YR_RT</t>
  </si>
  <si>
    <t>COMPL_RPY_7YR_RT</t>
  </si>
  <si>
    <t>NONCOM_RPY_7YR_RT</t>
  </si>
  <si>
    <t>7_yr_repayment.income.0_30000</t>
  </si>
  <si>
    <t>7_yr_repayment.income.greater_than_75000</t>
  </si>
  <si>
    <t>DEP_RPY_7YR_RT</t>
  </si>
  <si>
    <t>IND_RPY_7YR_RT</t>
  </si>
  <si>
    <t>PELL_RPY_7YR_RT</t>
  </si>
  <si>
    <t>NOPELL_RPY_7YR_RT</t>
  </si>
  <si>
    <t>FEMALE_RPY_7YR_RT</t>
  </si>
  <si>
    <t>MALE_RPY_7YR_RT</t>
  </si>
  <si>
    <t>FIRSTGEN_RPY_7YR_RT</t>
  </si>
  <si>
    <t>NOTFIRSTGEN_RPY_7YR_RT</t>
  </si>
  <si>
    <t>DEP_STAT_PCT_IND</t>
  </si>
  <si>
    <t>PAR_ED_PCT_1STGEN</t>
  </si>
  <si>
    <t>student</t>
  </si>
  <si>
    <t>PAR_ED_PCT_MS</t>
  </si>
  <si>
    <t>PAR_ED_PCT_HS</t>
  </si>
  <si>
    <t>PAR_ED_PCT_PS</t>
  </si>
  <si>
    <t>APPL_SCH_PCT_GE2</t>
  </si>
  <si>
    <t>APPL_SCH_PCT_GE3</t>
  </si>
  <si>
    <t>APPL_SCH_PCT_GE4</t>
  </si>
  <si>
    <t>APPL_SCH_PCT_GE5</t>
  </si>
  <si>
    <t>DEP_INC_AVG</t>
  </si>
  <si>
    <t>IND_INC_AVG</t>
  </si>
  <si>
    <t>OVERALL_YR2_N</t>
  </si>
  <si>
    <t>2_yr_completion.low_income</t>
  </si>
  <si>
    <t>2_yr_completion.high_income</t>
  </si>
  <si>
    <t>DEP_YR2_N</t>
  </si>
  <si>
    <t>IND_YR2_N</t>
  </si>
  <si>
    <t>FEMALE_YR2_N</t>
  </si>
  <si>
    <t>MALE_YR2_N</t>
  </si>
  <si>
    <t>PELL_YR2_N</t>
  </si>
  <si>
    <t>NOPELL_YR2_N</t>
  </si>
  <si>
    <t>LOAN_YR2_N</t>
  </si>
  <si>
    <t>NOLOAN_YR2_N</t>
  </si>
  <si>
    <t>FIRSTGEN_YR2_N</t>
  </si>
  <si>
    <t>NOT1STGEN_YR2_N</t>
  </si>
  <si>
    <t>OVERALL_YR3_N</t>
  </si>
  <si>
    <t>3_yr_completion.low_income</t>
  </si>
  <si>
    <t>3_yr_completion.high_income</t>
  </si>
  <si>
    <t>DEP_YR3_N</t>
  </si>
  <si>
    <t>IND_YR3_N</t>
  </si>
  <si>
    <t>FEMALE_YR3_N</t>
  </si>
  <si>
    <t>MALE_YR3_N</t>
  </si>
  <si>
    <t>PELL_YR3_N</t>
  </si>
  <si>
    <t>NOPELL_YR3_N</t>
  </si>
  <si>
    <t>LOAN_YR3_N</t>
  </si>
  <si>
    <t>NOLOAN_YR3_N</t>
  </si>
  <si>
    <t>FIRSTGEN_YR3_N</t>
  </si>
  <si>
    <t>NOT1STGEN_YR3_N</t>
  </si>
  <si>
    <t>OVERALL_YR4_N</t>
  </si>
  <si>
    <t>4_yr_completion.low_income</t>
  </si>
  <si>
    <t>4_yr_completion.high_income</t>
  </si>
  <si>
    <t>DEP_YR4_N</t>
  </si>
  <si>
    <t>IND_YR4_N</t>
  </si>
  <si>
    <t>FEMALE_YR4_N</t>
  </si>
  <si>
    <t>MALE_YR4_N</t>
  </si>
  <si>
    <t>PELL_YR4_N</t>
  </si>
  <si>
    <t>NOPELL_YR4_N</t>
  </si>
  <si>
    <t>LOAN_YR4_N</t>
  </si>
  <si>
    <t>NOLOAN_YR4_N</t>
  </si>
  <si>
    <t>FIRSTGEN_YR4_N</t>
  </si>
  <si>
    <t>NOT1STGEN_YR4_N</t>
  </si>
  <si>
    <t>OVERALL_YR6_N</t>
  </si>
  <si>
    <t>6_yr_completion.low_income</t>
  </si>
  <si>
    <t>6_yr_completion.high_income</t>
  </si>
  <si>
    <t>DEP_YR6_N</t>
  </si>
  <si>
    <t>IND_YR6_N</t>
  </si>
  <si>
    <t>FEMALE_YR6_N</t>
  </si>
  <si>
    <t>MALE_YR6_N</t>
  </si>
  <si>
    <t>PELL_YR6_N</t>
  </si>
  <si>
    <t>NOPELL_YR6_N</t>
  </si>
  <si>
    <t>LOAN_YR6_N</t>
  </si>
  <si>
    <t>NOLOAN_YR6_N</t>
  </si>
  <si>
    <t>FIRSTGEN_YR6_N</t>
  </si>
  <si>
    <t>NOT1STGEN_YR6_N</t>
  </si>
  <si>
    <t>OVERALL_YR8_N</t>
  </si>
  <si>
    <t>8_yr_completion.low_income</t>
  </si>
  <si>
    <t>8_yr_completion.high_income</t>
  </si>
  <si>
    <t>DEP_YR8_N</t>
  </si>
  <si>
    <t>IND_YR8_N</t>
  </si>
  <si>
    <t>FEMALE_YR8_N</t>
  </si>
  <si>
    <t>MALE_YR8_N</t>
  </si>
  <si>
    <t>PELL_YR8_N</t>
  </si>
  <si>
    <t>NOPELL_YR8_N</t>
  </si>
  <si>
    <t>LOAN_YR8_N</t>
  </si>
  <si>
    <t>NOLOAN_YR8_N</t>
  </si>
  <si>
    <t>FIRSTGEN_YR8_N</t>
  </si>
  <si>
    <t>NOT1STGEN_YR8_N</t>
  </si>
  <si>
    <t>DEBT_MDN</t>
  </si>
  <si>
    <t>GRAD_DEBT_MDN</t>
  </si>
  <si>
    <t>WDRAW_DEBT_MDN</t>
  </si>
  <si>
    <t>median_debt.income.0_30000</t>
  </si>
  <si>
    <t>aid</t>
  </si>
  <si>
    <t>median_debt.income.greater_than_75000</t>
  </si>
  <si>
    <t>DEP_DEBT_MDN</t>
  </si>
  <si>
    <t>IND_DEBT_MDN</t>
  </si>
  <si>
    <t>PELL_DEBT_MDN</t>
  </si>
  <si>
    <t>NOPELL_DEBT_MDN</t>
  </si>
  <si>
    <t>FEMALE_DEBT_MDN</t>
  </si>
  <si>
    <t>MALE_DEBT_MDN</t>
  </si>
  <si>
    <t>FIRSTGEN_DEBT_MDN</t>
  </si>
  <si>
    <t>NOTFIRSTGEN_DEBT_MDN</t>
  </si>
  <si>
    <t>DEBT_N</t>
  </si>
  <si>
    <t>GRAD_DEBT_N</t>
  </si>
  <si>
    <t>WDRAW_DEBT_N</t>
  </si>
  <si>
    <t>median_debt.number.income.0_30000</t>
  </si>
  <si>
    <t>median_debt.number.income.greater_than_75000</t>
  </si>
  <si>
    <t>DEP_DEBT_N</t>
  </si>
  <si>
    <t>IND_DEBT_N</t>
  </si>
  <si>
    <t>PELL_DEBT_N</t>
  </si>
  <si>
    <t>NOPELL_DEBT_N</t>
  </si>
  <si>
    <t>FEMALE_DEBT_N</t>
  </si>
  <si>
    <t>MALE_DEBT_N</t>
  </si>
  <si>
    <t>FIRSTGEN_DEBT_N</t>
  </si>
  <si>
    <t>NOTFIRSTGEN_DEBT_N</t>
  </si>
  <si>
    <t>GRAD_DEBT_MDN10YR</t>
  </si>
  <si>
    <t>CUML_DEBT_N</t>
  </si>
  <si>
    <t>CUML_DEBT_P90</t>
  </si>
  <si>
    <t>CUML_DEBT_P75</t>
  </si>
  <si>
    <t>CUML_DEBT_P25</t>
  </si>
  <si>
    <t>CUML_DEBT_P10</t>
  </si>
  <si>
    <t>INC_N</t>
  </si>
  <si>
    <t>DEP_INC_N</t>
  </si>
  <si>
    <t>IND_INC_N</t>
  </si>
  <si>
    <t>DEP_STAT_N</t>
  </si>
  <si>
    <t>PAR_ED_N</t>
  </si>
  <si>
    <t>APPL_SCH_N</t>
  </si>
  <si>
    <t>REPAY_DT_MDN</t>
  </si>
  <si>
    <t>SEPAR_DT_MDN</t>
  </si>
  <si>
    <t>REPAY_DT_N</t>
  </si>
  <si>
    <t>SEPAR_DT_N</t>
  </si>
  <si>
    <t>RPY_1YR_N</t>
  </si>
  <si>
    <t>COMPL_RPY_1YR_N</t>
  </si>
  <si>
    <t>NONCOM_RPY_1YR_N</t>
  </si>
  <si>
    <t>1_yr_repayment.low_income</t>
  </si>
  <si>
    <t>1_yr_repayment.high_income</t>
  </si>
  <si>
    <t>DEP_RPY_1YR_N</t>
  </si>
  <si>
    <t>IND_RPY_1YR_N</t>
  </si>
  <si>
    <t>PELL_RPY_1YR_N</t>
  </si>
  <si>
    <t>NOPELL_RPY_1YR_N</t>
  </si>
  <si>
    <t>FEMALE_RPY_1YR_N</t>
  </si>
  <si>
    <t>MALE_RPY_1YR_N</t>
  </si>
  <si>
    <t>FIRSTGEN_RPY_1YR_N</t>
  </si>
  <si>
    <t>NOTFIRSTGEN_RPY_1YR_N</t>
  </si>
  <si>
    <t>RPY_3YR_N</t>
  </si>
  <si>
    <t>COMPL_RPY_3YR_N</t>
  </si>
  <si>
    <t>NONCOM_RPY_3YR_N</t>
  </si>
  <si>
    <t>DEP_RPY_3YR_N</t>
  </si>
  <si>
    <t>IND_RPY_3YR_N</t>
  </si>
  <si>
    <t>PELL_RPY_3YR_N</t>
  </si>
  <si>
    <t>NOPELL_RPY_3YR_N</t>
  </si>
  <si>
    <t>FEMALE_RPY_3YR_N</t>
  </si>
  <si>
    <t>MALE_RPY_3YR_N</t>
  </si>
  <si>
    <t>FIRSTGEN_RPY_3YR_N</t>
  </si>
  <si>
    <t>NOTFIRSTGEN_RPY_3YR_N</t>
  </si>
  <si>
    <t>RPY_5YR_N</t>
  </si>
  <si>
    <t>COMPL_RPY_5YR_N</t>
  </si>
  <si>
    <t>NONCOM_RPY_5YR_N</t>
  </si>
  <si>
    <t>DEP_RPY_5YR_N</t>
  </si>
  <si>
    <t>IND_RPY_5YR_N</t>
  </si>
  <si>
    <t>PELL_RPY_5YR_N</t>
  </si>
  <si>
    <t>NOPELL_RPY_5YR_N</t>
  </si>
  <si>
    <t>FEMALE_RPY_5YR_N</t>
  </si>
  <si>
    <t>MALE_RPY_5YR_N</t>
  </si>
  <si>
    <t>FIRSTGEN_RPY_5YR_N</t>
  </si>
  <si>
    <t>NOTFIRSTGEN_RPY_5YR_N</t>
  </si>
  <si>
    <t>RPY_7YR_N</t>
  </si>
  <si>
    <t>COMPL_RPY_7YR_N</t>
  </si>
  <si>
    <t>NONCOM_RPY_7YR_N</t>
  </si>
  <si>
    <t>DEP_RPY_7YR_N</t>
  </si>
  <si>
    <t>IND_RPY_7YR_N</t>
  </si>
  <si>
    <t>PELL_RPY_7YR_N</t>
  </si>
  <si>
    <t>NOPELL_RPY_7YR_N</t>
  </si>
  <si>
    <t>FEMALE_RPY_7YR_N</t>
  </si>
  <si>
    <t>MALE_RPY_7YR_N</t>
  </si>
  <si>
    <t>FIRSTGEN_RPY_7YR_N</t>
  </si>
  <si>
    <t>NOTFIRSTGEN_RPY_7YR_N</t>
  </si>
  <si>
    <t>HCM2</t>
  </si>
  <si>
    <t>count_ed</t>
  </si>
  <si>
    <t>loan_ever</t>
  </si>
  <si>
    <t>pell_ever</t>
  </si>
  <si>
    <t>demographics.age_entry</t>
  </si>
  <si>
    <t>age_entry_sq</t>
  </si>
  <si>
    <t>agege24</t>
  </si>
  <si>
    <t>demographics.female_share</t>
  </si>
  <si>
    <t>married</t>
  </si>
  <si>
    <t>dependent</t>
  </si>
  <si>
    <t>veteran</t>
  </si>
  <si>
    <t>first_gen</t>
  </si>
  <si>
    <t>faminc</t>
  </si>
  <si>
    <t>md_faminc</t>
  </si>
  <si>
    <t>faminc_ind</t>
  </si>
  <si>
    <t>lnfaminc</t>
  </si>
  <si>
    <t>lnfaminc_ind</t>
  </si>
  <si>
    <t>median_hh_inc</t>
  </si>
  <si>
    <t>ln_median_hh_inc</t>
  </si>
  <si>
    <t>fsend_count</t>
  </si>
  <si>
    <t>fsend_1</t>
  </si>
  <si>
    <t>fsend_2</t>
  </si>
  <si>
    <t>fsend_3</t>
  </si>
  <si>
    <t>fsend_4</t>
  </si>
  <si>
    <t>fsend_5</t>
  </si>
  <si>
    <t>count_nwne_p10</t>
  </si>
  <si>
    <t>count_wne_p10</t>
  </si>
  <si>
    <t>mn_earn_wne_p10</t>
  </si>
  <si>
    <t>md_earn_wne_p10</t>
  </si>
  <si>
    <t>pct10_earn_wne_p10</t>
  </si>
  <si>
    <t>pct25_earn_wne_p10</t>
  </si>
  <si>
    <t>pct75_earn_wne_p10</t>
  </si>
  <si>
    <t>pct90_earn_wne_p10</t>
  </si>
  <si>
    <t>sd_earn_wne_p10</t>
  </si>
  <si>
    <t>count_wne_inc1_p10</t>
  </si>
  <si>
    <t>count_wne_inc2_p10</t>
  </si>
  <si>
    <t>count_wne_inc3_p10</t>
  </si>
  <si>
    <t>count_wne_indep0_inc1_p10</t>
  </si>
  <si>
    <t>count_wne_indep0_p10</t>
  </si>
  <si>
    <t>count_wne_indep1_p10</t>
  </si>
  <si>
    <t>count_wne_male0_p10</t>
  </si>
  <si>
    <t>count_wne_male1_p10</t>
  </si>
  <si>
    <t>10_yrs_after_entry.percent_greater_than_25000</t>
  </si>
  <si>
    <t>mn_earn_wne_inc1_p10</t>
  </si>
  <si>
    <t>mn_earn_wne_inc2_p10</t>
  </si>
  <si>
    <t>mn_earn_wne_inc3_p10</t>
  </si>
  <si>
    <t>mn_earn_wne_indep0_inc1_p10</t>
  </si>
  <si>
    <t>mn_earn_wne_indep0_p10</t>
  </si>
  <si>
    <t>mn_earn_wne_indep1_p10</t>
  </si>
  <si>
    <t>mn_earn_wne_male0_p10</t>
  </si>
  <si>
    <t>mn_earn_wne_male1_p10</t>
  </si>
  <si>
    <t>count_nwne_p6</t>
  </si>
  <si>
    <t>count_wne_p6</t>
  </si>
  <si>
    <t>mn_earn_wne_p6</t>
  </si>
  <si>
    <t>md_earn_wne_p6</t>
  </si>
  <si>
    <t>pct10_earn_wne_p6</t>
  </si>
  <si>
    <t>pct25_earn_wne_p6</t>
  </si>
  <si>
    <t>pct75_earn_wne_p6</t>
  </si>
  <si>
    <t>pct90_earn_wne_p6</t>
  </si>
  <si>
    <t>sd_earn_wne_p6</t>
  </si>
  <si>
    <t>count_wne_inc1_p6</t>
  </si>
  <si>
    <t>count_wne_inc2_p6</t>
  </si>
  <si>
    <t>count_wne_inc3_p6</t>
  </si>
  <si>
    <t>count_wne_indep0_inc1_p6</t>
  </si>
  <si>
    <t>count_wne_indep0_p6</t>
  </si>
  <si>
    <t>count_wne_indep1_p6</t>
  </si>
  <si>
    <t>count_wne_male0_p6</t>
  </si>
  <si>
    <t>count_wne_male1_p6</t>
  </si>
  <si>
    <t>6_yrs_after_entry.percent_greater_than_25000</t>
  </si>
  <si>
    <t>mn_earn_wne_inc1_p6</t>
  </si>
  <si>
    <t>mn_earn_wne_inc2_p6</t>
  </si>
  <si>
    <t>mn_earn_wne_inc3_p6</t>
  </si>
  <si>
    <t>mn_earn_wne_indep0_inc1_p6</t>
  </si>
  <si>
    <t>mn_earn_wne_indep0_p6</t>
  </si>
  <si>
    <t>mn_earn_wne_indep1_p6</t>
  </si>
  <si>
    <t>mn_earn_wne_male0_p6</t>
  </si>
  <si>
    <t>mn_earn_wne_male1_p6</t>
  </si>
  <si>
    <t>count_nwne_p7</t>
  </si>
  <si>
    <t>count_wne_p7</t>
  </si>
  <si>
    <t>mn_earn_wne_p7</t>
  </si>
  <si>
    <t>sd_earn_wne_p7</t>
  </si>
  <si>
    <t>7_yrs_after_entry.percent_greater_than_25000</t>
  </si>
  <si>
    <t>count_nwne_p8</t>
  </si>
  <si>
    <t>count_wne_p8</t>
  </si>
  <si>
    <t>mn_earn_wne_p8</t>
  </si>
  <si>
    <t>md_earn_wne_p8</t>
  </si>
  <si>
    <t>pct10_earn_wne_p8</t>
  </si>
  <si>
    <t>pct25_earn_wne_p8</t>
  </si>
  <si>
    <t>pct75_earn_wne_p8</t>
  </si>
  <si>
    <t>pct90_earn_wne_p8</t>
  </si>
  <si>
    <t>sd_earn_wne_p8</t>
  </si>
  <si>
    <t>8_yrs_after_entry.percent_greater_than_25000</t>
  </si>
  <si>
    <t>count_nwne_p9</t>
  </si>
  <si>
    <t>count_wne_p9</t>
  </si>
  <si>
    <t>mn_earn_wne_p9</t>
  </si>
  <si>
    <t>sd_earn_wne_p9</t>
  </si>
  <si>
    <t>9_yrs_after_entry.percent_greater_than_25000</t>
  </si>
  <si>
    <t>median_debt_suppressed.overall</t>
  </si>
  <si>
    <t>median_debt_suppressed.completers.overall</t>
  </si>
  <si>
    <t>median_debt_suppressed.completers.monthly_payments</t>
  </si>
  <si>
    <t>3_yr_repayment_suppressed.overall</t>
  </si>
  <si>
    <t>3_yr_repayment_suppressed.completers</t>
  </si>
  <si>
    <t>3_yr_repayment_suppressed.non_completers</t>
  </si>
  <si>
    <t>3_yr_repayment_suppressed.dependent_students</t>
  </si>
  <si>
    <t>3_yr_repayment_suppressed.independent_students</t>
  </si>
  <si>
    <t>3_yr_repayment_suppressed.pell_grant</t>
  </si>
  <si>
    <t>3_yr_repayment_suppressed.no_pell_grant</t>
  </si>
  <si>
    <t>3_yr_repayment_suppressed.female_students</t>
  </si>
  <si>
    <t>3_yr_repayment_suppressed.male_students</t>
  </si>
  <si>
    <t>3_yr_repayment_suppressed.first_generation_students</t>
  </si>
  <si>
    <t>3_yr_repayment_suppressed.non_first_generation_students</t>
  </si>
  <si>
    <t>NAME OF DATA ELEMENT</t>
  </si>
  <si>
    <t>Unit ID for institution</t>
  </si>
  <si>
    <t>8-digit OPE ID for institution</t>
  </si>
  <si>
    <t>6-digit OPE ID for institution</t>
  </si>
  <si>
    <t>Institution name</t>
  </si>
  <si>
    <t>City</t>
  </si>
  <si>
    <t>State postcode</t>
  </si>
  <si>
    <t>ZIP code</t>
  </si>
  <si>
    <t>Accreditor for institution</t>
  </si>
  <si>
    <t>URL for institution's homepage</t>
  </si>
  <si>
    <t>URL for institution's net price calculator</t>
  </si>
  <si>
    <t>Predominant degree awarded (recoded 0s and 4s)</t>
  </si>
  <si>
    <t>Predominant degree awarded</t>
  </si>
  <si>
    <t>Highest degree awarded</t>
  </si>
  <si>
    <t>Control of institution</t>
  </si>
  <si>
    <t>FIPS code for state</t>
  </si>
  <si>
    <t>Region (IPEDS)</t>
  </si>
  <si>
    <t>Locale of institution</t>
  </si>
  <si>
    <t>Degree of urbanization of institution</t>
  </si>
  <si>
    <t>Latitude</t>
  </si>
  <si>
    <t>Longitude</t>
  </si>
  <si>
    <t>Carnegie Classification -- basic</t>
  </si>
  <si>
    <t>Carnegie Classification -- undergraduate profile</t>
  </si>
  <si>
    <t>Carnegie Classification -- size and setting</t>
  </si>
  <si>
    <t>Flag for Historically Black College and University</t>
  </si>
  <si>
    <t>Flag for predominantly black institution</t>
  </si>
  <si>
    <t>Flag for Alaska Native Native Hawaiian serving institution</t>
  </si>
  <si>
    <t>Flag for tribal college and university</t>
  </si>
  <si>
    <t>Flag for Asian American Native American Pacific Islander-serving institution</t>
  </si>
  <si>
    <t>Flag for Hispanic-serving institution</t>
  </si>
  <si>
    <t>Flag for Native American non-tribal institution</t>
  </si>
  <si>
    <t>Flag for men-only college</t>
  </si>
  <si>
    <t>Flag for women-only college</t>
  </si>
  <si>
    <t>Religous affiliation of the institution</t>
  </si>
  <si>
    <t>Admission rate</t>
  </si>
  <si>
    <t>Admission rate for all campuses rolled up to the 6-digit OPE ID</t>
  </si>
  <si>
    <t>25th percentile of SAT scores at the institution (critical reading)</t>
  </si>
  <si>
    <t>75th percentile of SAT scores at the institution (critical reading)</t>
  </si>
  <si>
    <t>25th percentile of SAT scores at the institution (math)</t>
  </si>
  <si>
    <t>75th percentile of SAT scores at the institution (math)</t>
  </si>
  <si>
    <t>25th percentile of SAT scores at the institution (writing)</t>
  </si>
  <si>
    <t>75th percentile of SAT scores at the institution (writing)</t>
  </si>
  <si>
    <t>Midpoint of SAT scores at the institution (critical reading)</t>
  </si>
  <si>
    <t>Midpoint of SAT scores at the institution (math)</t>
  </si>
  <si>
    <t>Midpoint of SAT scores at the institution (writing)</t>
  </si>
  <si>
    <t>25th percentile of the ACT cumulative score</t>
  </si>
  <si>
    <t>75th percentile of the ACT cumulative score</t>
  </si>
  <si>
    <t>25th percentile of the ACT English score</t>
  </si>
  <si>
    <t>75th percentile of the ACT English score</t>
  </si>
  <si>
    <t>25th percentile of the ACT math score</t>
  </si>
  <si>
    <t>75th percentile of the ACT math score</t>
  </si>
  <si>
    <t>25th percentile of the ACT writing score</t>
  </si>
  <si>
    <t>75th percentile of the ACT writing score</t>
  </si>
  <si>
    <t>Midpoint of the ACT cumulative score</t>
  </si>
  <si>
    <t>Midpoint of the ACT English score</t>
  </si>
  <si>
    <t>Midpoint of the ACT math score</t>
  </si>
  <si>
    <t>Midpoint of the ACT writing score</t>
  </si>
  <si>
    <t>Average SAT equivalent score of students admitted</t>
  </si>
  <si>
    <t>Average SAT equivalent score of students admitted for all campuses rolled up to the 6-digit OPE ID</t>
  </si>
  <si>
    <t>Percentage of degrees awarded in Agriculture</t>
  </si>
  <si>
    <t>Percentage of degrees awarded in Natural Resources And Conservation.</t>
  </si>
  <si>
    <t>Percentage of degrees awarded in Architecture And Related Services.</t>
  </si>
  <si>
    <t>Percentage of degrees awarded in Area</t>
  </si>
  <si>
    <t>Percentage of degrees awarded in Communication</t>
  </si>
  <si>
    <t>Percentage of degrees awarded in Communications Technologies/Technicians And Support Services.</t>
  </si>
  <si>
    <t>Percentage of degrees awarded in Computer And Information Sciences And Support Services.</t>
  </si>
  <si>
    <t>Percentage of degrees awarded in Personal And Culinary Services.</t>
  </si>
  <si>
    <t>Percentage of degrees awarded in Education.</t>
  </si>
  <si>
    <t>Percentage of degrees awarded in Engineering.</t>
  </si>
  <si>
    <t>Percentage of degrees awarded in Engineering Technologies And Engineering-Related Fields.</t>
  </si>
  <si>
    <t>Percentage of degrees awarded in Foreign Languages</t>
  </si>
  <si>
    <t>Percentage of degrees awarded in Family And Consumer Sciences/Human Sciences.</t>
  </si>
  <si>
    <t>Percentage of degrees awarded in Legal Professions And Studies.</t>
  </si>
  <si>
    <t>Percentage of degrees awarded in English Language And Literature/Letters.</t>
  </si>
  <si>
    <t>Percentage of degrees awarded in Liberal Arts And Sciences</t>
  </si>
  <si>
    <t>Percentage of degrees awarded in Library Science.</t>
  </si>
  <si>
    <t>Percentage of degrees awarded in Biological And Biomedical Sciences.</t>
  </si>
  <si>
    <t>Percentage of degrees awarded in Mathematics And Statistics.</t>
  </si>
  <si>
    <t>Percentage of degrees awarded in Military Technologies And Applied Sciences.</t>
  </si>
  <si>
    <t>Percentage of degrees awarded in Multi/Interdisciplinary Studies.</t>
  </si>
  <si>
    <t>Percentage of degrees awarded in Parks</t>
  </si>
  <si>
    <t>Percentage of degrees awarded in Philosophy And Religious Studies.</t>
  </si>
  <si>
    <t>Percentage of degrees awarded in Theology And Religious Vocations.</t>
  </si>
  <si>
    <t>Percentage of degrees awarded in Physical Sciences.</t>
  </si>
  <si>
    <t>Percentage of degrees awarded in Science Technologies/Technicians.</t>
  </si>
  <si>
    <t>Percentage of degrees awarded in Psychology.</t>
  </si>
  <si>
    <t>Percentage of degrees awarded in Homeland Security</t>
  </si>
  <si>
    <t>Percentage of degrees awarded in Public Administration And Social Service Professions.</t>
  </si>
  <si>
    <t>Percentage of degrees awarded in Social Sciences.</t>
  </si>
  <si>
    <t>Percentage of degrees awarded in Construction Trades.</t>
  </si>
  <si>
    <t>Percentage of degrees awarded in Mechanic And Repair Technologies/Technicians.</t>
  </si>
  <si>
    <t>Percentage of degrees awarded in Precision Production.</t>
  </si>
  <si>
    <t>Percentage of degrees awarded in Transportation And Materials Moving.</t>
  </si>
  <si>
    <t>Percentage of degrees awarded in Visual And Performing Arts.</t>
  </si>
  <si>
    <t>Percentage of degrees awarded in Health Professions And Related Programs.</t>
  </si>
  <si>
    <t>Percentage of degrees awarded in Business</t>
  </si>
  <si>
    <t>Percentage of degrees awarded in History.</t>
  </si>
  <si>
    <t>Certificate of less than one academic year in Agriculture</t>
  </si>
  <si>
    <t>Certificate of at least one but less than two academic years in Agriculture</t>
  </si>
  <si>
    <t>Associate degree in Agriculture</t>
  </si>
  <si>
    <t>Awards of at least two but less than four academic years in Agriculture</t>
  </si>
  <si>
    <t>Bachelor's degree in Agriculture</t>
  </si>
  <si>
    <t>Certificate of less than one academic year in Natural Resources And Conservation.</t>
  </si>
  <si>
    <t>Certificate of at least one but less than two academic years in Natural Resources And Conservation.</t>
  </si>
  <si>
    <t>Associate degree in Natural Resources And Conservation.</t>
  </si>
  <si>
    <t>Award of at least two but less than four academic years in Natural Resources And Conservation.</t>
  </si>
  <si>
    <t>Bachelor's degree in Natural Resources And Conservation.</t>
  </si>
  <si>
    <t>Certificate of less than one academic year in Architecture And Related Services.</t>
  </si>
  <si>
    <t>Certificate of at least one but less than two academic years in Architecture And Related Services.</t>
  </si>
  <si>
    <t>Associate degree in Architecture And Related Services.</t>
  </si>
  <si>
    <t>Award of more than two but less than four academic years in Architecture And Related Services.</t>
  </si>
  <si>
    <t>Bachelor's degree in Architecture And Related Services.</t>
  </si>
  <si>
    <t>Certificate of less than one academic year in Area</t>
  </si>
  <si>
    <t>Certificate of at least one but less than two academic years in Area</t>
  </si>
  <si>
    <t>Associate degree in Area</t>
  </si>
  <si>
    <t>Award of more than two but less than four academic years in Area</t>
  </si>
  <si>
    <t>Bachelor's degree in Area</t>
  </si>
  <si>
    <t>Certificate of less than one academic year in Communication</t>
  </si>
  <si>
    <t>Certificate of at least one but less than two academic years in Communication</t>
  </si>
  <si>
    <t>Associate degree in Communication</t>
  </si>
  <si>
    <t>Award of more than two but less than four academic years in Communication</t>
  </si>
  <si>
    <t>Bachelor's degree in Communication</t>
  </si>
  <si>
    <t>Certificate of less than one academic year in Communications Technologies/Technicians And Support Services.</t>
  </si>
  <si>
    <t>Certificate of at least one but less than two academic years in Communications Technologies/Technicians And Support Services.</t>
  </si>
  <si>
    <t>Associate degree in Communications Technologies/Technicians And Support Services.</t>
  </si>
  <si>
    <t>Award of more than two but less than four academic years in Communications Technologies/Technicians And Support Services.</t>
  </si>
  <si>
    <t>Bachelor's degree in Communications Technologies/Technicians And Support Services.</t>
  </si>
  <si>
    <t>Certificate of less than one academic year in Computer And Information Sciences And Support Services.</t>
  </si>
  <si>
    <t>Certificate of at least one but less than two academic years in Computer And Information Sciences And Support Services.</t>
  </si>
  <si>
    <t>Associate degree in Computer And Information Sciences And Support Services.</t>
  </si>
  <si>
    <t>Award of more than two but less than four academic years in Computer And Information Sciences And Support Services.</t>
  </si>
  <si>
    <t>Bachelor's degree in Computer And Information Sciences And Support Services.</t>
  </si>
  <si>
    <t>Certificate of less than one academic year in Personal And Culinary Services.</t>
  </si>
  <si>
    <t>Certificate of at least one but less than two academic years in Personal And Culinary Services.</t>
  </si>
  <si>
    <t>Associate degree in Personal And Culinary Services.</t>
  </si>
  <si>
    <t>Award of more than two but less than four academic years in Personal And Culinary Services.</t>
  </si>
  <si>
    <t>Bachelor's degree in Personal And Culinary Services.</t>
  </si>
  <si>
    <t>Certificate of less than one academic year in Education.</t>
  </si>
  <si>
    <t>Certificate of at least one but less than two academic years in Education.</t>
  </si>
  <si>
    <t>Associate degree in Education.</t>
  </si>
  <si>
    <t>Award of more than two but less than four academic years in Education.</t>
  </si>
  <si>
    <t>Bachelor's degree in Education.</t>
  </si>
  <si>
    <t>Certificate of less than one academic year in Engineering.</t>
  </si>
  <si>
    <t>Certificate of at least one but less than two academic years in Engineering.</t>
  </si>
  <si>
    <t>Associate degree in Engineering.</t>
  </si>
  <si>
    <t>Award of more than two but less than four academic years in Engineering.</t>
  </si>
  <si>
    <t>Bachelor's degree in Engineering.</t>
  </si>
  <si>
    <t>Certificate of less than one academic year in Engineering Technologies And Engineering-Related Fields.</t>
  </si>
  <si>
    <t>Certificate of at least one but less than two academic years in Engineering Technologies And Engineering-Related Fields.</t>
  </si>
  <si>
    <t>Associate degree in Engineering Technologies And Engineering-Related Fields.</t>
  </si>
  <si>
    <t>Award of more than two but less than four academic years in Engineering Technologies And Engineering-Related Fields.</t>
  </si>
  <si>
    <t>Bachelor's degree in Engineering Technologies And Engineering-Related Fields.</t>
  </si>
  <si>
    <t>Certificate of less than one academic year in Foreign Languages</t>
  </si>
  <si>
    <t>Certificate of at least one but less than two academic years in Foreign Languages</t>
  </si>
  <si>
    <t>Associate degree in Foreign Languages</t>
  </si>
  <si>
    <t>Award of more than two but less than four academic years in Foreign Languages</t>
  </si>
  <si>
    <t>Bachelor's degree in Foreign Languages</t>
  </si>
  <si>
    <t>Certificate of less than one academic year in Family And Consumer Sciences/Human Sciences.</t>
  </si>
  <si>
    <t>Certificate of at least one but less than two academic years in Family And Consumer Sciences/Human Sciences.</t>
  </si>
  <si>
    <t>Associate degree in Family And Consumer Sciences/Human Sciences.</t>
  </si>
  <si>
    <t>Award of more than two but less than four academic years in Family And Consumer Sciences/Human Sciences.</t>
  </si>
  <si>
    <t>Bachelor's degree in Family And Consumer Sciences/Human Sciences.</t>
  </si>
  <si>
    <t>Certificate of less than one academic year in Legal Professions And Studies.</t>
  </si>
  <si>
    <t>Certificate of at least one but less than two academic years in Legal Professions And Studies.</t>
  </si>
  <si>
    <t>Associate degree in Legal Professions And Studies.</t>
  </si>
  <si>
    <t>Award of more than two but less than four academic years in Legal Professions And Studies.</t>
  </si>
  <si>
    <t>Bachelor's degree in Legal Professions And Studies.</t>
  </si>
  <si>
    <t>Certificate of less than one academic year in English Language And Literature/Letters.</t>
  </si>
  <si>
    <t>Certificate of at least one but less than two academic years in English Language And Literature/Letters.</t>
  </si>
  <si>
    <t>Associate degree in English Language And Literature/Letters.</t>
  </si>
  <si>
    <t>Award of more than two but less than four academic years in English Language And Literature/Letters.</t>
  </si>
  <si>
    <t>Bachelor's degree in English Language And Literature/Letters.</t>
  </si>
  <si>
    <t>Certificate of less than one academic year in Liberal Arts And Sciences</t>
  </si>
  <si>
    <t>Certificate of at least one but less than two academic years in Liberal Arts And Sciences</t>
  </si>
  <si>
    <t>Associate degree in Liberal Arts And Sciences</t>
  </si>
  <si>
    <t>Award of more than two but less than four academic years in Liberal Arts And Sciences</t>
  </si>
  <si>
    <t>Bachelor's degree in Liberal Arts And Sciences</t>
  </si>
  <si>
    <t>Certificate of less than one academic year in Library Science.</t>
  </si>
  <si>
    <t>Certificate of at least one but less than two academic years in Library Science.</t>
  </si>
  <si>
    <t>Associate degree in Library Science.</t>
  </si>
  <si>
    <t>Award of more than two but less than four academic years in Library Science.</t>
  </si>
  <si>
    <t>Bachelor's degree in Library Science.</t>
  </si>
  <si>
    <t>Certificate of less than one academic year in Biological And Biomedical Sciences.</t>
  </si>
  <si>
    <t>Certificate of at least one but less than two academic years in Biological And Biomedical Sciences.</t>
  </si>
  <si>
    <t>Associate degree in Biological And Biomedical Sciences.</t>
  </si>
  <si>
    <t>Award of more than two but less than four academic years in Biological And Biomedical Sciences.</t>
  </si>
  <si>
    <t>Bachelor's degree in Biological And Biomedical Sciences.</t>
  </si>
  <si>
    <t>Certificate of less than one academic year in Mathematics And Statistics.</t>
  </si>
  <si>
    <t>Certificate of at least one but less than two academic years in Mathematics And Statistics.</t>
  </si>
  <si>
    <t>Associate degree in Mathematics And Statistics.</t>
  </si>
  <si>
    <t>Award of more than two but less than four academic years in Mathematics And Statistics.</t>
  </si>
  <si>
    <t>Bachelor's degree in Mathematics And Statistics.</t>
  </si>
  <si>
    <t>Certificate of less than one academic year in Military Technologies And Applied Sciences.</t>
  </si>
  <si>
    <t>Certificate of at least one but less than two academic years in Military Technologies And Applied Sciences.</t>
  </si>
  <si>
    <t>Associate degree in Military Technologies And Applied Sciences.</t>
  </si>
  <si>
    <t>Award of more than two but less than four academic years in Military Technologies And Applied Sciences.</t>
  </si>
  <si>
    <t>Bachelor's degree in Military Technologies And Applied Sciences.</t>
  </si>
  <si>
    <t>Certificate of less than one academic year in Multi/Interdisciplinary Studies.</t>
  </si>
  <si>
    <t>Certificate of at least one but less than two academic years in Multi/Interdisciplinary Studies.</t>
  </si>
  <si>
    <t>Associate degree in Multi/Interdisciplinary Studies.</t>
  </si>
  <si>
    <t>Award of more than two but less than four academic years in Multi/Interdisciplinary Studies.</t>
  </si>
  <si>
    <t>Bachelor's degree in Multi/Interdisciplinary Studies.</t>
  </si>
  <si>
    <t>Certificate of less than one academic year in Parks</t>
  </si>
  <si>
    <t>Certificate of at least one but less than two academic years in Parks</t>
  </si>
  <si>
    <t>Associate degree in Parks</t>
  </si>
  <si>
    <t>Award of more than two but less than four academic years in Parks</t>
  </si>
  <si>
    <t>Bachelor's degree in Parks</t>
  </si>
  <si>
    <t>Certificate of less than one academic year in Philosophy And Religious Studies.</t>
  </si>
  <si>
    <t>Certificate of at least one but less than two academic years in Philosophy And Religious Studies.</t>
  </si>
  <si>
    <t>Associate degree in Philosophy And Religious Studies.</t>
  </si>
  <si>
    <t>Award of more than two but less than four academic years in Philosophy And Religious Studies.</t>
  </si>
  <si>
    <t>Bachelor's degree in Philosophy And Religious Studies.</t>
  </si>
  <si>
    <t>Certificate of less than one academic year in Theology And Religious Vocations.</t>
  </si>
  <si>
    <t>Certificate of at least one but less than two academic years in Theology And Religious Vocations.</t>
  </si>
  <si>
    <t>Associate degree in Theology And Religious Vocations.</t>
  </si>
  <si>
    <t>Award of more than two but less than four academic years in Theology And Religious Vocations.</t>
  </si>
  <si>
    <t>Bachelor's degree in Theology And Religious Vocations.</t>
  </si>
  <si>
    <t>Certificate of less than one academic year in Physical Sciences.</t>
  </si>
  <si>
    <t>Certificate of at least one but less than two academic years in Physical Sciences.</t>
  </si>
  <si>
    <t>Associate degree in Physical Sciences.</t>
  </si>
  <si>
    <t>Award of more than two but less than four academic years in Physical Sciences.</t>
  </si>
  <si>
    <t>Bachelor's degree in Physical Sciences.</t>
  </si>
  <si>
    <t>Certificate of less than one academic year in Science Technologies/Technicians.</t>
  </si>
  <si>
    <t>Certificate of at least one but less than two academic years in Science Technologies/Technicians.</t>
  </si>
  <si>
    <t>Associate degree in Science Technologies/Technicians.</t>
  </si>
  <si>
    <t>Award of more than two but less than four academic years in Science Technologies/Technicians.</t>
  </si>
  <si>
    <t>Bachelor's degree in Science Technologies/Technicians.</t>
  </si>
  <si>
    <t>Certificate of less than one academic year in Psychology.</t>
  </si>
  <si>
    <t>Certificate of at least one but less than two academic years in Psychology.</t>
  </si>
  <si>
    <t>Associate degree in Psychology.</t>
  </si>
  <si>
    <t>Award of more than two but less than four academic years in Psychology.</t>
  </si>
  <si>
    <t>Bachelor's degree in Psychology.</t>
  </si>
  <si>
    <t>Certificate of less than one academic year in Homeland Security</t>
  </si>
  <si>
    <t>Certificate of at least one but less than two academic years in Homeland Security</t>
  </si>
  <si>
    <t>Associate degree in Homeland Security</t>
  </si>
  <si>
    <t>Award of more than two but less than four academic years in Homeland Security</t>
  </si>
  <si>
    <t>Bachelor's degree in Homeland Security</t>
  </si>
  <si>
    <t>Certificate of less than one academic year in Public Administration And Social Service Professions.</t>
  </si>
  <si>
    <t>Certificate of at least one but less than two academic years in Public Administration And Social Service Professions.</t>
  </si>
  <si>
    <t>Associate degree in Public Administration And Social Service Professions.</t>
  </si>
  <si>
    <t>Award of more than two but less than four academic years in Public Administration And Social Service Professions.</t>
  </si>
  <si>
    <t>Bachelor's degree in Public Administration And Social Service Professions.</t>
  </si>
  <si>
    <t>Certificate of less than one academic year in Social Sciences.</t>
  </si>
  <si>
    <t>Certificate of at least one but less than two academic years in Social Sciences.</t>
  </si>
  <si>
    <t>Associate degree in Social Sciences.</t>
  </si>
  <si>
    <t>Award of more than two but less than four academic years in Social Sciences.</t>
  </si>
  <si>
    <t>Bachelor's degree in Social Sciences.</t>
  </si>
  <si>
    <t>Certificate of less than one academic year in Construction Trades.</t>
  </si>
  <si>
    <t>Certificate of at least one but less than two academic years in Construction Trades.</t>
  </si>
  <si>
    <t>Associate degree in Construction Trades.</t>
  </si>
  <si>
    <t>Award of more than two but less than four academic years in Construction Trades.</t>
  </si>
  <si>
    <t>Bachelor's degree in Construction Trades.</t>
  </si>
  <si>
    <t>Certificate of less than one academic year in Mechanic And Repair Technologies/Technicians.</t>
  </si>
  <si>
    <t>Certificate of at least one but less than two academic years in Mechanic And Repair Technologies/Technicians.</t>
  </si>
  <si>
    <t>Associate degree in Mechanic And Repair Technologies/Technicians.</t>
  </si>
  <si>
    <t>Award of more than two but less than four academic years in Mechanic And Repair Technologies/Technicians.</t>
  </si>
  <si>
    <t>Bachelor's degree in Mechanic And Repair Technologies/Technicians.</t>
  </si>
  <si>
    <t>Certificate of less than one academic year in Precision Production.</t>
  </si>
  <si>
    <t>Certificate of at least one but less than two academic years in Precision Production.</t>
  </si>
  <si>
    <t>Associate degree in Precision Production.</t>
  </si>
  <si>
    <t>Award of more than two but less than four academic years in Precision Production.</t>
  </si>
  <si>
    <t>Bachelor's degree in Precision Production.</t>
  </si>
  <si>
    <t>Certificate of less than one academic year in Transportation And Materials Moving.</t>
  </si>
  <si>
    <t>Certificate of at least one but less than two academic years in Transportation And Materials Moving.</t>
  </si>
  <si>
    <t>Associate degree in Transportation And Materials Moving.</t>
  </si>
  <si>
    <t>Award of more than two but less than four academic years in Transportation And Materials Moving.</t>
  </si>
  <si>
    <t>Bachelor's degree in Transportation And Materials Moving.</t>
  </si>
  <si>
    <t>Certificate of less than one academic year in Visual And Performing Arts.</t>
  </si>
  <si>
    <t>Certificate of at least one but less than two academic years in Visual And Performing Arts.</t>
  </si>
  <si>
    <t>Associate degree in Visual And Performing Arts.</t>
  </si>
  <si>
    <t>Award of more than two but less than four academic years in Visual And Performing Arts.</t>
  </si>
  <si>
    <t>Bachelor's degree in Visual And Performing Arts.</t>
  </si>
  <si>
    <t>Certificate of less than one academic year in Health Professions And Related Programs.</t>
  </si>
  <si>
    <t>Certificate of at least one but less than two academic years in Health Professions And Related Programs.</t>
  </si>
  <si>
    <t>Associate degree in Health Professions And Related Programs.</t>
  </si>
  <si>
    <t>Award of more than two but less than four academic years in Health Professions And Related Programs.</t>
  </si>
  <si>
    <t>Bachelor's degree in Health Professions And Related Programs.</t>
  </si>
  <si>
    <t>Certificate of less than one academic year in Business</t>
  </si>
  <si>
    <t>Certificate of at least one but less than two academic years in Business</t>
  </si>
  <si>
    <t>Associate degree in Business</t>
  </si>
  <si>
    <t>Award of more than two but less than four academic years in Business</t>
  </si>
  <si>
    <t>Bachelor's degree in Business</t>
  </si>
  <si>
    <t>Certificate of less than one academic year in History.</t>
  </si>
  <si>
    <t>Certificate of at least one but less than two academic years in History.</t>
  </si>
  <si>
    <t>Associate degree in History.</t>
  </si>
  <si>
    <t>Award of more than two but less than four academic years in History.</t>
  </si>
  <si>
    <t>Bachelor's degree in History.</t>
  </si>
  <si>
    <t>Flag for distance-education-only education</t>
  </si>
  <si>
    <t>Enrollment of undergraduate degree-seeking students</t>
  </si>
  <si>
    <t>Enrollment of all undergraduate students</t>
  </si>
  <si>
    <t>Total share of enrollment of undergraduate degree-seeking students who are white</t>
  </si>
  <si>
    <t>Total share of enrollment of undergraduate degree-seeking students who are black</t>
  </si>
  <si>
    <t>Total share of enrollment of undergraduate degree-seeking students who are Hispanic</t>
  </si>
  <si>
    <t>Total share of enrollment of undergraduate degree-seeking students who are Asian</t>
  </si>
  <si>
    <t>Total share of enrollment of undergraduate degree-seeking students who are American Indian/Alaska Native</t>
  </si>
  <si>
    <t>Total share of enrollment of undergraduate degree-seeking students who are Native Hawaiian/Pacific Islander</t>
  </si>
  <si>
    <t>Total share of enrollment of undergraduate degree-seeking students who are two or more races</t>
  </si>
  <si>
    <t>Total share of enrollment of undergraduate degree-seeking students who are non-resident aliens</t>
  </si>
  <si>
    <t>Total share of enrollment of undergraduate degree-seeking students whose race is unknown</t>
  </si>
  <si>
    <t>Total share of enrollment of undergraduate degree-seeking students who are white non-Hispanic</t>
  </si>
  <si>
    <t>Total share of enrollment of undergraduate degree-seeking students who are black non-Hispanic</t>
  </si>
  <si>
    <t>Total share of enrollment of undergraduate degree-seeking students who are Asian/Pacific Islander</t>
  </si>
  <si>
    <t>Total share of enrollment of undergraduate students who are non-resident aliens</t>
  </si>
  <si>
    <t>Total share of enrollment of undergraduate students whose race is unknown</t>
  </si>
  <si>
    <t>Total share of enrollment of undergraduate students who are white non-Hispanic</t>
  </si>
  <si>
    <t>Total share of enrollment of undergraduate students who are black non-Hispanic</t>
  </si>
  <si>
    <t>Total share of enrollment of undergraduate students who are Asian/Pacific Islander</t>
  </si>
  <si>
    <t>Total share of enrollment of undergraduate students who are American Indian/Alaska Native</t>
  </si>
  <si>
    <t>Total share of enrollment of undergraduate students who are Hispanic</t>
  </si>
  <si>
    <t>Share of undergraduate</t>
  </si>
  <si>
    <t>Flag for currently operating institution</t>
  </si>
  <si>
    <t>Average net price for Title IV institutions (public institutions)</t>
  </si>
  <si>
    <t>Average net price for Title IV institutions (private for-profit and nonprofit institutions)</t>
  </si>
  <si>
    <t>Average net price for the largest program at the institution for program-year institutions</t>
  </si>
  <si>
    <t>Average net price for the largest program at the institution for schools on "other" academic year calendars</t>
  </si>
  <si>
    <t>Average net price for $0-$30</t>
  </si>
  <si>
    <t>Average net price for $48</t>
  </si>
  <si>
    <t>Average net price for $75</t>
  </si>
  <si>
    <t>Average net price for $110</t>
  </si>
  <si>
    <t>Average net price for $30</t>
  </si>
  <si>
    <t>Average net price for $0-$48</t>
  </si>
  <si>
    <t>Income categories are calculated from the income values used by the institution to calculate financial aid eligibility. For a dependent student</t>
  </si>
  <si>
    <t>Number of Title IV students (public institutions)</t>
  </si>
  <si>
    <t>Number of Title IV students</t>
  </si>
  <si>
    <t>Average cost of attendance (academic year institutions)</t>
  </si>
  <si>
    <t>Completion rate for first-time</t>
  </si>
  <si>
    <t>Years used for rolling averages of completion rate C150_[4/L4]_POOLED</t>
  </si>
  <si>
    <t>Share of undergraduate students who are first-time</t>
  </si>
  <si>
    <t>Adjusted cohort count for completion rate at four-year institutions (denominator of completion rate)</t>
  </si>
  <si>
    <t>Adjusted cohort count for completion rate at less-than-four-year institutions (denominator of completion rate)</t>
  </si>
  <si>
    <t>Race/ethnicity categories for completion rates have varied over time. Prior to the 2008â€“09 academic year</t>
  </si>
  <si>
    <t>First-time</t>
  </si>
  <si>
    <t>Percent of all federal undergraduate students receiving a federal student loan</t>
  </si>
  <si>
    <t>Three-year cohort default rate</t>
  </si>
  <si>
    <t>Percent died within 2 years at original institution</t>
  </si>
  <si>
    <t>Percent completed within 2 years at original institution</t>
  </si>
  <si>
    <t>Percent who transferred to a 4-year institution and completed within 2 years</t>
  </si>
  <si>
    <t>Percent who transferred to a 2-year institution and completed within 2 years</t>
  </si>
  <si>
    <t xml:space="preserve">Percent withdrawn from original institution within 2 years </t>
  </si>
  <si>
    <t xml:space="preserve">Percent who transferred to a 4-year institution and withdrew within 2 years </t>
  </si>
  <si>
    <t xml:space="preserve">Percent who transferred to a 2-year institution and withdrew within 2 years </t>
  </si>
  <si>
    <t xml:space="preserve">Percent still enrolled at original institution within 2 years </t>
  </si>
  <si>
    <t xml:space="preserve">Percent who transferred to a 4-year institution and were still enrolled within 2 years </t>
  </si>
  <si>
    <t>Percent who transferred to a 2-year institution and were still enrolled within 2 years</t>
  </si>
  <si>
    <t>Percent with status unknown within 2 years at original institution</t>
  </si>
  <si>
    <t>Percent who transferred to a 4-year institution and whose status is unknown within 2 years</t>
  </si>
  <si>
    <t>Percent who transferred to a 2-year institution and whose status is unknown within 2 years</t>
  </si>
  <si>
    <t>Percent of low-income (less than $30</t>
  </si>
  <si>
    <t>Percent of middle-income (between $30</t>
  </si>
  <si>
    <t>Percent of high-income (above $75</t>
  </si>
  <si>
    <t>Percent of dependent students who died within 2 years at original institution</t>
  </si>
  <si>
    <t>Percent of dependent students who completed within 2 years at original institution</t>
  </si>
  <si>
    <t>Percent of dependent students who transferred to a 4-year institution and completed within 2 years</t>
  </si>
  <si>
    <t>Percent of dependent students who transferred to a 2-year institution and completed within 2 years</t>
  </si>
  <si>
    <t xml:space="preserve">Percent of dependent students withdrawn from original institution within 2 years </t>
  </si>
  <si>
    <t xml:space="preserve">Percent of dependent students who transferred to a 4-year institution and withdrew within 2 years </t>
  </si>
  <si>
    <t xml:space="preserve">Percent of dependent students who transferred to a 2-year institution and withdrew within 2 years </t>
  </si>
  <si>
    <t xml:space="preserve">Percent of dependent students who were still enrolled at original institution within 2 years </t>
  </si>
  <si>
    <t xml:space="preserve">Percent of dependent students who transferred to a 4-year institution and were still enrolled within 2 years </t>
  </si>
  <si>
    <t>Percent of dependent students who transferred to a 2-year institution and were still enrolled within 2 years</t>
  </si>
  <si>
    <t>Percent of dependent students with status unknown within 2 years at original institution</t>
  </si>
  <si>
    <t>Percent of dependent students who transferred to a 4-year institution and whose status is unknown within 2 years</t>
  </si>
  <si>
    <t>Percent of dependent students who transferred to a 2-year institution and whose status is unknown within 2 years</t>
  </si>
  <si>
    <t>Percent of independent students who died within 2 years at original institution</t>
  </si>
  <si>
    <t>Percent of independent students who completed within 2 years at original institution</t>
  </si>
  <si>
    <t>Percent of independent students who transferred to a 4-year institution and completed within 2 years</t>
  </si>
  <si>
    <t>Percent of independent students who transferred to a 2-year institution and completed within 2 years</t>
  </si>
  <si>
    <t xml:space="preserve">Percent of independent students withdrawn from original institution within 2 years </t>
  </si>
  <si>
    <t xml:space="preserve">Percent of independent students who transferred to a 4-year institution and withdrew within 2 years </t>
  </si>
  <si>
    <t xml:space="preserve">Percent of independent students who transferred to a 2-year institution and withdrew within 2 years </t>
  </si>
  <si>
    <t xml:space="preserve">Percent of independent students who were still enrolled at original institution within 2 years </t>
  </si>
  <si>
    <t xml:space="preserve">Percent of independent students who transferred to a 4-year institution and were still enrolled within 2 years </t>
  </si>
  <si>
    <t>Percent of independent students who transferred to a 2-year institution and were still enrolled within 2 years</t>
  </si>
  <si>
    <t>Percent of independent students with status unknown within 2 years at original institution</t>
  </si>
  <si>
    <t>Percent of independent students who transferred to a 4-year institution and whose status is unknown within 2 years</t>
  </si>
  <si>
    <t>Percent of independent students who transferred to a 2-year institution and whose status is unknown within 2 years</t>
  </si>
  <si>
    <t>Percent of female students who died within 2 years at original institution</t>
  </si>
  <si>
    <t>Percent of female students who completed within 2 years at original institution</t>
  </si>
  <si>
    <t>Percent of female students who transferred to a 4-year institution and completed within 2 years</t>
  </si>
  <si>
    <t>Percent of female students who transferred to a 2-year institution and completed within 2 years</t>
  </si>
  <si>
    <t xml:space="preserve">Percent of female students withdrawn from original institution within 2 years </t>
  </si>
  <si>
    <t xml:space="preserve">Percent of female students who transferred to a 4-year institution and withdrew within 2 years </t>
  </si>
  <si>
    <t xml:space="preserve">Percent of female students who transferred to a 2-year institution and withdrew within 2 years </t>
  </si>
  <si>
    <t xml:space="preserve">Percent of female students who were still enrolled at original institution within 2 years </t>
  </si>
  <si>
    <t xml:space="preserve">Percent of female students who transferred to a 4-year institution and were still enrolled within 2 years </t>
  </si>
  <si>
    <t>Percent of female students who transferred to a 2-year institution and were still enrolled within 2 years</t>
  </si>
  <si>
    <t>Percent of female students with status unknown within 2 years at original institution</t>
  </si>
  <si>
    <t>Percent of female students who transferred to a 4-year institution and whose status is unknown within 2 years</t>
  </si>
  <si>
    <t>Percent of female students who transferred to a 2-year institution and whose status is unknown within 2 years</t>
  </si>
  <si>
    <t>Percent of male students who died within 2 years at original institution</t>
  </si>
  <si>
    <t>Percent of male students who completed within 2 years at original institution</t>
  </si>
  <si>
    <t>Percent of male students who transferred to a 4-year institution and completed within 2 years</t>
  </si>
  <si>
    <t>Percent of male students who transferred to a 2-year institution and completed within 2 years</t>
  </si>
  <si>
    <t xml:space="preserve">Percent of male students withdrawn from original institution within 2 years </t>
  </si>
  <si>
    <t xml:space="preserve">Percent of male students who transferred to a 4-year institution and withdrew within 2 years </t>
  </si>
  <si>
    <t xml:space="preserve">Percent of male students who transferred to a 2-year institution and withdrew within 2 years </t>
  </si>
  <si>
    <t xml:space="preserve">Percent of male students who were still enrolled at original institution within 2 years </t>
  </si>
  <si>
    <t xml:space="preserve">Percent of male students who transferred to a 4-year institution and were still enrolled within 2 years </t>
  </si>
  <si>
    <t>Percent of male students who transferred to a 2-year institution and were still enrolled within 2 years</t>
  </si>
  <si>
    <t>Percent of male students with status unknown within 2 years at original institution</t>
  </si>
  <si>
    <t>Percent of male students who transferred to a 4-year institution and whose status is unknown within 2 years</t>
  </si>
  <si>
    <t>Percent of male students who transferred to a 2-year institution and whose status is unknown within 2 years</t>
  </si>
  <si>
    <t>Percent of students who received a Pell Grant at the institution and who died within 2 years at original institution</t>
  </si>
  <si>
    <t>Percent of students who received a Pell Grant at the institution and who completed in 2 years at original institution</t>
  </si>
  <si>
    <t>Percent of students who received a Pell Grant at the institution and who transferred to a 4-year institution and completed within 2 years</t>
  </si>
  <si>
    <t>Percent of students who received a Pell Grant at the institution and who transferred to a 2-year institution and completed within 2 years</t>
  </si>
  <si>
    <t xml:space="preserve">Percent of students who received a Pell Grant at the institution and withdrew from original institution within 2 years </t>
  </si>
  <si>
    <t xml:space="preserve">Percent of students who received a Pell Grant at the institution and who transferred to a 4-year institution and withdrew within 2 years </t>
  </si>
  <si>
    <t xml:space="preserve">Percent of students who received a Pell Grant at the institution and who transferred to a 2-year institution and withdrew within 2 years </t>
  </si>
  <si>
    <t xml:space="preserve">Percent of students who received a Pell Grant at the institution and who were still enrolled at original institution within 2 years </t>
  </si>
  <si>
    <t xml:space="preserve">Percent of students who received a Pell Grant at the institution and who transferred to a 4-year institution and were still enrolled within 2 years </t>
  </si>
  <si>
    <t>Percent of students who received a Pell Grant at the institution and who transferred to a 2-year institution and were still enrolled within 2 years</t>
  </si>
  <si>
    <t>Percent of students who received a Pell Grant at the institution and with status unknown within 2 years at original institution</t>
  </si>
  <si>
    <t>Percent of students who received a Pell Grant at the institution and who transferred to a 4-year institution and whose status is unknown within 2 years</t>
  </si>
  <si>
    <t>Percent of students who received a Pell Grant at the institution and who transferred to a 2-year institution and whose status is unknown within 2 years</t>
  </si>
  <si>
    <t>Percent of students who never received a Pell Grant at the institution and who died within 2 years at original institution</t>
  </si>
  <si>
    <t>Percent of students who never received a Pell Grant at the institution and who completed in 2 years at original institution</t>
  </si>
  <si>
    <t>Percent of students who never received a Pell Grant at the institution and who transferred to a 4-year institution and completed within 2 years</t>
  </si>
  <si>
    <t>Percent of students who never received a Pell Grant at the institution and who transferred to a 2-year institution and completed within 2 years</t>
  </si>
  <si>
    <t xml:space="preserve">Percent of students who never received a Pell Grant at the institution and withdrew from original institution within 2 years </t>
  </si>
  <si>
    <t xml:space="preserve">Percent of students who never received a Pell Grant at the institution and who transferred to a 4-year institution and withdrew within 2 years </t>
  </si>
  <si>
    <t xml:space="preserve">Percent of students who never received a Pell Grant at the institution and who transferred to a 2-year institution and withdrew within 2 years </t>
  </si>
  <si>
    <t xml:space="preserve">Percent of students who never received a Pell Grant at the institution and who were still enrolled at original institution within 2 years </t>
  </si>
  <si>
    <t xml:space="preserve">Percent of students who never received a Pell Grant at the institution and who transferred to a 4-year institution and were still enrolled within 2 years </t>
  </si>
  <si>
    <t>Percent of students who never received a Pell Grant at the institution and who transferred to a 2-year institution and were still enrolled within 2 years</t>
  </si>
  <si>
    <t>Percent of students who never received a Pell Grant at the institution and with status unknown within 2 years at original institution</t>
  </si>
  <si>
    <t>Percent of students who never received a Pell Grant at the institution and who transferred to a 4-year institution and whose status is unknown within 2 years</t>
  </si>
  <si>
    <t>Percent of students who never received a Pell Grant at the institution and who transferred to a 2-year institution and whose status is unknown within 2 years</t>
  </si>
  <si>
    <t>Percent of students who received a federal loan at the institution and who died within 2 years at original institution</t>
  </si>
  <si>
    <t>Percent of students who received a federal loan at the institution and who completed in 2 years at original institution</t>
  </si>
  <si>
    <t>Percent of students who received a federel loan at the institution and who transferred to a 4-year institution and completed within 2 years</t>
  </si>
  <si>
    <t>Percent of students who received a federal loan at the institution and who transferred to a 2-year institution and completed within 2 years</t>
  </si>
  <si>
    <t xml:space="preserve">Percent of students who received a federal loan at the institution and withdrew from original institution within 2 years </t>
  </si>
  <si>
    <t xml:space="preserve">Percent of students who received a federal loan at the institution and who transferred to a 4-year institution and withdrew within 2 years </t>
  </si>
  <si>
    <t xml:space="preserve">Percent of students who received a federal loan at the institution and who transferred to a 2-year institution and withdrew within 2 years </t>
  </si>
  <si>
    <t xml:space="preserve">Percent of students who received a federal loan at the institution and who were still enrolled at original institution within 2 years </t>
  </si>
  <si>
    <t xml:space="preserve">Percent of students who received a federal loan at the institution and who transferred to a 4-year institution and were still enrolled within 2 years </t>
  </si>
  <si>
    <t>Percent of students who received a federal loan at the institution and who transferred to a 2-year institution and were still enrolled within 2 years</t>
  </si>
  <si>
    <t>Percent of students who received a federal loan at the institution and with status unknown within 2 years at original institution</t>
  </si>
  <si>
    <t>Percent of students who received a federal loan at the institution and who transferred to a 4-year institution and whose status is unknown within 2 years</t>
  </si>
  <si>
    <t>Percent of students who received a federal loan at the institution and who transferred to a 2-year institution and whose status is unknown within 2 years</t>
  </si>
  <si>
    <t>Percent of students who never received a federal loan at the institution and who died within 2 years at original institution</t>
  </si>
  <si>
    <t>Percent of students who never received a federal loan at the institution and who completed in 2 years at original institution</t>
  </si>
  <si>
    <t>Percent of students who never received a federal loan at the institution and who transferred to a 4-year institution and completed within 2 years</t>
  </si>
  <si>
    <t>Percent of students who never received a federal loan at the institution and who transferred to a 2-year institution and completed within 2 years</t>
  </si>
  <si>
    <t xml:space="preserve">Percent of students who never received a federal loan at the institution and withdrew from original institution within 2 years </t>
  </si>
  <si>
    <t xml:space="preserve">Percent of students who never received a federal loan at the institution and who transferred to a 4-year institution and withdrew within 2 years </t>
  </si>
  <si>
    <t xml:space="preserve">Percent of students who never received a federal loan at the institution and who transferred to a 2-year institution and withdrew within 2 years </t>
  </si>
  <si>
    <t xml:space="preserve">Percent of students who never received a federal loan at the institution and who were still enrolled at original institution within 2 years </t>
  </si>
  <si>
    <t xml:space="preserve">Percent of students who never received a federal loan at the institution and who transferred to a 4-year institution and were still enrolled within 2 years </t>
  </si>
  <si>
    <t>Percent of students who never received a federal loan at the institution and who transferred to a 2-year institution and were still enrolled within 2 years</t>
  </si>
  <si>
    <t>Percent of students who never received a federal loan at the institution and with status unknown within 2 years at original institution</t>
  </si>
  <si>
    <t>Percent of students who never received a federal loan at the institution and who transferred to a 4-year institution and whose status is unknown within 2 years</t>
  </si>
  <si>
    <t>Percent of students who never received a federal loan at the institution and who transferred to a 2-year institution and whose status is unknown within 2 years</t>
  </si>
  <si>
    <t>Percent of first-generation students who died within 2 years at original institution</t>
  </si>
  <si>
    <t>Percent of first-generation students who completed within 2 years at original institution</t>
  </si>
  <si>
    <t>Percent of first-generation students who transferred to a 4-year institution and completed within 2 years</t>
  </si>
  <si>
    <t>Percent of first-generation students who transferred to a 2-year institution and completed within 2 years</t>
  </si>
  <si>
    <t xml:space="preserve">Percent of first-generation students withdrawn from original institution within 2 years </t>
  </si>
  <si>
    <t xml:space="preserve">Percent of first-generation students who transferred to a 4-year institution and withdrew within 2 years </t>
  </si>
  <si>
    <t xml:space="preserve">Percent of first-generation students who transferred to a 2-year institution and withdrew within 2 years </t>
  </si>
  <si>
    <t xml:space="preserve">Percent of first-generation students who were still enrolled at original institution within 2 years </t>
  </si>
  <si>
    <t xml:space="preserve">Percent of first-generation students who transferred to a 4-year institution and were still enrolled within 2 years </t>
  </si>
  <si>
    <t>Percent of first-generation students who transferred to a 2-year institution and were still enrolled within 2 years</t>
  </si>
  <si>
    <t>Percent of first-generation students with status unknown within 2 years at original institution</t>
  </si>
  <si>
    <t>Percent of first-generation students who transferred to a 4-year institution and whose status is unknown within 2 years</t>
  </si>
  <si>
    <t>Percent of first-generation students who transferred to a 2-year institution and whose status is unknown within 2 years</t>
  </si>
  <si>
    <t>Percent of not-first-generation students who died within 2 years at original institution</t>
  </si>
  <si>
    <t>Percent of not-first-generation students who completed within 2 years at original institution</t>
  </si>
  <si>
    <t>Percent of not-first-generation students who transferred to a 4-year institution and completed within 2 years</t>
  </si>
  <si>
    <t>Percent of not-first-generation students who transferred to a 2-year institution and completed within 2 years</t>
  </si>
  <si>
    <t xml:space="preserve">Percent of not-first-generation students withdrawn from original institution within 2 years </t>
  </si>
  <si>
    <t xml:space="preserve">Percent of not-first-generation students who transferred to a 4-year institution and withdrew within 2 years </t>
  </si>
  <si>
    <t xml:space="preserve">Percent of not-first-generation students who transferred to a 2-year institution and withdrew within 2 years </t>
  </si>
  <si>
    <t xml:space="preserve">Percent of not-first-generation students who were still enrolled at original institution within 2 years </t>
  </si>
  <si>
    <t xml:space="preserve">Percent of not-first-generation students who transferred to a 4-year institution and were still enrolled within 2 years </t>
  </si>
  <si>
    <t>Percent of not-first-generation students who transferred to a 2-year institution and were still enrolled within 2 years</t>
  </si>
  <si>
    <t>Percent of not-first-generation students with status unknown within 2 years at original institution</t>
  </si>
  <si>
    <t>Percent of not-first-generation students who transferred to a 4-year institution and whose status is unknown within 2 years</t>
  </si>
  <si>
    <t>Percent of not-first-generation students who transferred to a 2-year institution and whose status is unknown within 2 years</t>
  </si>
  <si>
    <t>Percent died within 3 years at original institution</t>
  </si>
  <si>
    <t>Percent completed within 3 years at original institution</t>
  </si>
  <si>
    <t>Percent who transferred to a 4-year institution and completed within 3 years</t>
  </si>
  <si>
    <t>Percent who transferred to a 2-year institution and completed within 3 years</t>
  </si>
  <si>
    <t>Percent withdrawn from original institution within 3 years</t>
  </si>
  <si>
    <t>Percent who transferred to a 4-year institution and withdrew within 3 years</t>
  </si>
  <si>
    <t>Percent who transferred to a 2-year institution and withdrew within 3 years</t>
  </si>
  <si>
    <t>Percent still enrolled at original institution within 3 years</t>
  </si>
  <si>
    <t>Percent who transferred to a 4-year institution and were still enrolled within 3 years</t>
  </si>
  <si>
    <t>Percent who transferred to a 2-year institution and were still enrolled within 3 years</t>
  </si>
  <si>
    <t>Percent with status unknown within 3 years at original institution</t>
  </si>
  <si>
    <t>Percent who transferred to a 4-year institution and whose status is unknown within 3 years</t>
  </si>
  <si>
    <t>Percent who transferred to a 2-year institution and whose status is unknown within 3 years</t>
  </si>
  <si>
    <t>Percent of dependent students who died within 3 years at original institution</t>
  </si>
  <si>
    <t>Percent of dependent students who completed within 3 years at original institution</t>
  </si>
  <si>
    <t>Percent of dependent students who transferred to a 4-year institution and completed within 3 years</t>
  </si>
  <si>
    <t>Percent of dependent students who transferred to a 2-year institution and completed within 3 years</t>
  </si>
  <si>
    <t>Percent of dependent students withdrawn from original institution within 3 years</t>
  </si>
  <si>
    <t>Percent of dependent students who transferred to a 4-year institution and withdrew within 3 years</t>
  </si>
  <si>
    <t>Percent of dependent students who transferred to a 2-year institution and withdrew within 3 years</t>
  </si>
  <si>
    <t>Percent of dependent students who were still enrolled at original institution within 3 years</t>
  </si>
  <si>
    <t>Percent of dependent students who transferred to a 4-year institution and were still enrolled within 3 years</t>
  </si>
  <si>
    <t>Percent of dependent students who transferred to a 2-year institution and were still enrolled within 3 years</t>
  </si>
  <si>
    <t>Percent of dependent students with status unknown within 3 years at original institution</t>
  </si>
  <si>
    <t>Percent of dependent students who transferred to a 4-year institution and whose status is unknown within 3 years</t>
  </si>
  <si>
    <t>Percent of dependent students who transferred to a 2-year institution and whose status is unknown within 3 years</t>
  </si>
  <si>
    <t>Percent of independent students who died within 3 years at original institution</t>
  </si>
  <si>
    <t>Percent of independent students who completed within 3 years at original institution</t>
  </si>
  <si>
    <t>Percent of independent students who transferred to a 4-year institution and completed within 3 years</t>
  </si>
  <si>
    <t>Percent of independent students who transferred to a 2-year institution and completed within 3 years</t>
  </si>
  <si>
    <t>Percent of independent students withdrawn from original institution within 3 years</t>
  </si>
  <si>
    <t>Percent of independent students who transferred to a 4-year institution and withdrew within 3 years</t>
  </si>
  <si>
    <t>Percent of independent students who transferred to a 2-year institution and withdrew within 3 years</t>
  </si>
  <si>
    <t>Percent of independent students who were still enrolled at original institution within 3 years</t>
  </si>
  <si>
    <t>Percent of independent students who transferred to a 4-year institution and were still enrolled within 3 years</t>
  </si>
  <si>
    <t>Percent of independent students who transferred to a 2-year institution and were still enrolled within 3 years</t>
  </si>
  <si>
    <t>Percent of independent students with status unknown within 3 years at original institution</t>
  </si>
  <si>
    <t>Percent of independent students who transferred to a 4-year institution and whose status is unknown within 3 years</t>
  </si>
  <si>
    <t>Percent of independent students who transferred to a 2-year institution and whose status is unknown within 3 years</t>
  </si>
  <si>
    <t>Percent of female students who died within 3 years at original institution</t>
  </si>
  <si>
    <t>Percent of female students who completed within 3 years at original institution</t>
  </si>
  <si>
    <t>Percent of female students who transferred to a 4-year institution and completed within 3 years</t>
  </si>
  <si>
    <t>Percent of female students who transferred to a 2-year institution and completed within 3 years</t>
  </si>
  <si>
    <t>Percent of female students withdrawn from original institution within 3 years</t>
  </si>
  <si>
    <t>Percent of female students who transferred to a 4-year institution and withdrew within 3 years</t>
  </si>
  <si>
    <t>Percent of female students who transferred to a 2-year institution and withdrew within 3 years</t>
  </si>
  <si>
    <t>Percent of female students who were still enrolled at original institution within 3 years</t>
  </si>
  <si>
    <t>Percent of female students who transferred to a 4-year institution and were still enrolled within 3 years</t>
  </si>
  <si>
    <t>Percent of female students who transferred to a 2-year institution and were still enrolled within 3 years</t>
  </si>
  <si>
    <t>Percent of female students with status unknown within 3 years at original institution</t>
  </si>
  <si>
    <t>Percent of female students who transferred to a 4-year institution and whose status is unknown within 3 years</t>
  </si>
  <si>
    <t>Percent of female students who transferred to a 2-year institution and whose status is unknown within 3 years</t>
  </si>
  <si>
    <t>Percent of male students who died within 3 years at original institution</t>
  </si>
  <si>
    <t>Percent of male students who completed within 3 years at original institution</t>
  </si>
  <si>
    <t>Percent of male students who transferred to a 4-year institution and completed within 3 years</t>
  </si>
  <si>
    <t>Percent of male students who transferred to a 2-year institution and completed within 3 years</t>
  </si>
  <si>
    <t>Percent of male students withdrawn from original institution within 3 years</t>
  </si>
  <si>
    <t>Percent of male students who transferred to a 4-year institution and withdrew within 3 years</t>
  </si>
  <si>
    <t>Percent of male students who transferred to a 2-year institution and withdrew within 3 years</t>
  </si>
  <si>
    <t>Percent of male students who were still enrolled at original institution within 3 years</t>
  </si>
  <si>
    <t>Percent of male students who transferred to a 4-year institution and were still enrolled within 3 years</t>
  </si>
  <si>
    <t>Percent of male students who transferred to a 2-year institution and were still enrolled within 3 years</t>
  </si>
  <si>
    <t>Percent of male students with status unknown within 3 years at original institution</t>
  </si>
  <si>
    <t>Percent of male students who transferred to a 4-year institution and whose status is unknown within 3 years</t>
  </si>
  <si>
    <t>Percent of male students who transferred to a 2-year institution and whose status is unknown within 3 years</t>
  </si>
  <si>
    <t>Percent of students who received a Pell Grant at the institution and who died within 3 years at original institution</t>
  </si>
  <si>
    <t>Percent of students who received a Pell Grant at the institution and who completed in 3 years at original institution</t>
  </si>
  <si>
    <t>Percent of students who received a Pell Grant at the institution and who transferred to a 4-year institution and completed within 3 years</t>
  </si>
  <si>
    <t>Percent of students who received a Pell Grant at the institution and who transferred to a 2-year institution and completed within 3 years</t>
  </si>
  <si>
    <t>Percent of students who received a Pell Grant at the institution and withdrew from original institution within 3 years</t>
  </si>
  <si>
    <t>Percent of students who received a Pell Grant at the institution and who transferred to a 4-year institution and withdrew within 3 years</t>
  </si>
  <si>
    <t>Percent of students who received a Pell Grant at the institution and who transferred to a 2-year institution and withdrew within 3 years</t>
  </si>
  <si>
    <t>Percent of students who received a Pell Grant at the institution and who were still enrolled at original institution within 3 years</t>
  </si>
  <si>
    <t>Percent of students who received a Pell Grant at the institution and who transferred to a 4-year institution and were still enrolled within 3 years</t>
  </si>
  <si>
    <t>Percent of students who received a Pell Grant at the institution and who transferred to a 2-year institution and were still enrolled within 3 years</t>
  </si>
  <si>
    <t>Percent of students who received a Pell Grant at the institution and with status unknown within 3 years at original institution</t>
  </si>
  <si>
    <t>Percent of students who received a Pell Grant at the institution and who transferred to a 4-year institution and whose status is unknown within 3 years</t>
  </si>
  <si>
    <t>Percent of students who received a Pell Grant at the institution and who transferred to a 2-year institution and whose status is unknown within 3 years</t>
  </si>
  <si>
    <t>Percent of students who never received a Pell Grant at the institution and who died within 3 years at original institution</t>
  </si>
  <si>
    <t>Percent of students who never received a Pell Grant at the institution and who completed in 3 years at original institution</t>
  </si>
  <si>
    <t>Percent of students who never received a Pell Grant at the institution and who transferred to a 4-year institution and completed within 3 years</t>
  </si>
  <si>
    <t>Percent of students who never received a Pell Grant at the institution and who transferred to a 2-year institution and completed within 3 years</t>
  </si>
  <si>
    <t>Percent of students who never received a Pell Grant at the institution and withdrew from original institution within 3 years</t>
  </si>
  <si>
    <t>Percent of students who never received a Pell Grant at the institution and who transferred to a 4-year institution and withdrew within 3 years</t>
  </si>
  <si>
    <t>Percent of students who never received a Pell Grant at the institution and who transferred to a 2-year institution and withdrew within 3 years</t>
  </si>
  <si>
    <t>Percent of students who never received a Pell Grant at the institution and who were still enrolled at original institution within 3 years</t>
  </si>
  <si>
    <t>Percent of students who never received a Pell Grant at the institution and who transferred to a 4-year institution and were still enrolled within 3 years</t>
  </si>
  <si>
    <t>Percent of students who never received a Pell Grant at the institution and who transferred to a 2-year institution and were still enrolled within 3 years</t>
  </si>
  <si>
    <t>Percent of students who never received a Pell Grant at the institution and with status unknown within 3 years at original institution</t>
  </si>
  <si>
    <t>Percent of students who never received a Pell Grant at the institution and who transferred to a 4-year institution and whose status is unknown within 3 years</t>
  </si>
  <si>
    <t>Percent of students who never received a Pell Grant at the institution and who transferred to a 2-year institution and whose status is unknown within 3 years</t>
  </si>
  <si>
    <t>Percent of students who received a federal loan at the institution and who died within 3 years at original institution</t>
  </si>
  <si>
    <t>Percent of students who received a federal loan at the institution and who completed in 3 years at original institution</t>
  </si>
  <si>
    <t>Percent of students who received a federal loan at the institution and who transferred to a 4-year institution and completed within 3 years</t>
  </si>
  <si>
    <t>Percent of students who received a federal loan at the institution and who transferred to a 2-year institution and completed within 3 years</t>
  </si>
  <si>
    <t>Percent of students who received a federal loan at the institution and withdrew from original institution within 3 years</t>
  </si>
  <si>
    <t>Percent of students who received a federal loan at the institution and who transferred to a 4-year institution and withdrew within 3 years</t>
  </si>
  <si>
    <t>Percent of students who received a federal loan at the institution and who transferred to a 2-year institution and withdrew within 3 years</t>
  </si>
  <si>
    <t>Percent of students who received a federal loan at the institution and who were still enrolled at original institution within 3 years</t>
  </si>
  <si>
    <t>Percent of students who received a federal loan at the institution and who transferred to a 4-year institution and were still enrolled within 3 years</t>
  </si>
  <si>
    <t>Percent of students who received a federal loan at the institution and who transferred to a 2-year institution and were still enrolled within 3 years</t>
  </si>
  <si>
    <t>Percent of students who received a federal loan at the institution and with status unknown within 3 years at original institution</t>
  </si>
  <si>
    <t>Percent of students who received a federal loan at the institution and who transferred to a 4-year institution and whose status is unknown within 3 years</t>
  </si>
  <si>
    <t>Percent of students who received a federal loan at the institution and who transferred to a 2-year institution and whose status is unknown within 3 years</t>
  </si>
  <si>
    <t>Percent of students who never received a federal loan at the institution and who died within 3 years at original institution</t>
  </si>
  <si>
    <t>Percent of students who never received a federal loan at the institution and who completed in 3 years at original institution</t>
  </si>
  <si>
    <t>Percent of students who never received a federal loan at the institution and who transferred to a 4-year institution and completed within 3 years</t>
  </si>
  <si>
    <t>Percent of students who never received a federal loan at the institution and who transferred to a 2-year institution and completed within 3 years</t>
  </si>
  <si>
    <t>Percent of students who never received a federal loan at the institution and withdrew from original institution within 3 years</t>
  </si>
  <si>
    <t>Percent of students who never received a federal loan at the institution and who transferred to a 4-year institution and withdrew within 3 years</t>
  </si>
  <si>
    <t>Percent of students who never received a federal loan at the institution and who transferred to a 2-year institution and withdrew within 3 years</t>
  </si>
  <si>
    <t>Percent of students who never received a federal loan at the institution and who were still enrolled at original institution within 3 years</t>
  </si>
  <si>
    <t>Percent of students who never received a federal loan at the institution and who transferred to a 4-year institution and were still enrolled within 3 years</t>
  </si>
  <si>
    <t>Percent of students who never received a federal loan at the institution and who transferred to a 2-year institution and were still enrolled within 3 years</t>
  </si>
  <si>
    <t>Percent of students who never received a federal loan at the institution and with status unknown within 3 years at original institution</t>
  </si>
  <si>
    <t>Percent of students who never received a federal loan at the institution and who transferred to a 4-year institution and whose status is unknown within 3 years</t>
  </si>
  <si>
    <t>Percent of students who never received a federal loan at the institution and who transferred to a 2-year institution and whose status is unknown within 3 years</t>
  </si>
  <si>
    <t>Percent of first-generation students who died within 3 years at original institution</t>
  </si>
  <si>
    <t>Percent of first-generation students who completed within 3 years at original institution</t>
  </si>
  <si>
    <t>Percent of first-generation students who transferred to a 4-year institution and completed within 3 years</t>
  </si>
  <si>
    <t>Percent of first-generation students who transferred to a 2-year institution and completed within 3 years</t>
  </si>
  <si>
    <t>Percent of first-generation students withdrawn from original institution within 3 years</t>
  </si>
  <si>
    <t>Percent of first-generation students who transferred to a 4-year institution and withdrew within 3 years</t>
  </si>
  <si>
    <t>Percent of first-generation students who transferred to a 2-year institution and withdrew within 3 years</t>
  </si>
  <si>
    <t>Percent of first-generation students who were still enrolled at original institution within 3 years</t>
  </si>
  <si>
    <t>Percent of first-generation students who transferred to a 4-year institution and were still enrolled within 3 years</t>
  </si>
  <si>
    <t>Percent of first-generation students who transferred to a 2-year institution and were still enrolled within 3 years</t>
  </si>
  <si>
    <t>Percent of first-generation students with status unknown within 3 years at original institution</t>
  </si>
  <si>
    <t>Percent of first-generation students who transferred to a 4-year institution and whose status is unknown within 3 years</t>
  </si>
  <si>
    <t>Percent of first-generation students who transferred to a 2-year institution and whose status is unknown within 3 years</t>
  </si>
  <si>
    <t>Percent of not-first-generation students who died within 3 years at original institution</t>
  </si>
  <si>
    <t>Percent of not-first-generation students who completed within 3 years at original institution</t>
  </si>
  <si>
    <t>Percent of not-first-generation students who transferred to a 4-year institution and completed within 3 years</t>
  </si>
  <si>
    <t>Percent of not-first-generation students who transferred to a 2-year institution and completed within 3 years</t>
  </si>
  <si>
    <t>Percent of not-first-generation students withdrawn from original institution within 3 years</t>
  </si>
  <si>
    <t>Percent of not-first-generation students who transferred to a 4-year institution and withdrew within 3 years</t>
  </si>
  <si>
    <t>Percent of not-first-generation students who transferred to a 2-year institution and withdrew within 3 years</t>
  </si>
  <si>
    <t>Percent of not-first-generation students who were still enrolled at original institution within 3 years</t>
  </si>
  <si>
    <t>Percent of not-first-generation students who transferred to a 4-year institution and were still enrolled within 3 years</t>
  </si>
  <si>
    <t>Percent of not-first-generation students who transferred to a 2-year institution and were still enrolled within 3 years</t>
  </si>
  <si>
    <t>Percent of not-first-generation students with status unknown within 3 years at original institution</t>
  </si>
  <si>
    <t>Percent of not-first-generation students who transferred to a 4-year institution and whose status is unknown within 3 years</t>
  </si>
  <si>
    <t>Percent of not-first-generation students who transferred to a 2-year institution and whose status is unknown within 3 years</t>
  </si>
  <si>
    <t>Percent died within 4 years at original institution</t>
  </si>
  <si>
    <t>Percent completed within 4 years at original institution</t>
  </si>
  <si>
    <t>Percent who transferred to a 4-year institution and completed within 4 years</t>
  </si>
  <si>
    <t>Percent who transferred to a 2-year institution and completed within 4 years</t>
  </si>
  <si>
    <t>Percent withdrawn from original institution within 4 years</t>
  </si>
  <si>
    <t>Percent who transferred to a 4-year institution and withdrew within 4 years</t>
  </si>
  <si>
    <t>Percent who transferred to a 2-year institution and withdrew within 4 years</t>
  </si>
  <si>
    <t>Percent still enrolled at original institution within 4 years</t>
  </si>
  <si>
    <t>Percent who transferred to a 4-year institution and were still enrolled within 4 years</t>
  </si>
  <si>
    <t>Percent who transferred to a 2-year institution and were still enrolled within 4 years</t>
  </si>
  <si>
    <t>Percent with status unknown within 4 years at original institution</t>
  </si>
  <si>
    <t>Percent who transferred to a 4-year institution and whose status is unknown within 4 years</t>
  </si>
  <si>
    <t>Percent who transferred to a 2-year institution and whose status is unknown within 4 years</t>
  </si>
  <si>
    <t>Percent of dependent students who died within 4 years at original institution</t>
  </si>
  <si>
    <t>Percent of dependent students who completed within 4 years at original institution</t>
  </si>
  <si>
    <t>Percent of dependent students who transferred to a 4-year institution and completed within 4 years</t>
  </si>
  <si>
    <t>Percent of dependent students who transferred to a 2-year institution and completed within 4 years</t>
  </si>
  <si>
    <t>Percent of dependent students withdrawn from original institution within 4 years</t>
  </si>
  <si>
    <t>Percent of dependent students who transferred to a 4-year institution and withdrew within 4 years</t>
  </si>
  <si>
    <t>Percent of dependent students who transferred to a 2-year institution and withdrew within 4 years</t>
  </si>
  <si>
    <t>Percent of dependent students who were still enrolled at original institution within 4 years</t>
  </si>
  <si>
    <t>Percent of dependent students who transferred to a 4-year institution and were still enrolled within 4 years</t>
  </si>
  <si>
    <t>Percent of dependent students who transferred to a 2-year institution and were still enrolled within 4 years</t>
  </si>
  <si>
    <t>Percent of dependent students with status unknown within 4 years at original institution</t>
  </si>
  <si>
    <t>Percent of dependent students who transferred to a 4-year institution and whose status is unknown within 4 years</t>
  </si>
  <si>
    <t>Percent of dependent students who transferred to a 2-year institution and whose status is unknown within 4 years</t>
  </si>
  <si>
    <t>Percent of independent students who died within 4 years at original institution</t>
  </si>
  <si>
    <t>Percent of independent students who completed within 4 years at original institution</t>
  </si>
  <si>
    <t>Percent of independent students who transferred to a 4-year institution and completed within 4 years</t>
  </si>
  <si>
    <t>Percent of independent students who transferred to a 2-year institution and completed within 4 years</t>
  </si>
  <si>
    <t>Percent of independent students withdrawn from original institution within 4 years</t>
  </si>
  <si>
    <t>Percent of independent students who transferred to a 4-year institution and withdrew within 4 years</t>
  </si>
  <si>
    <t>Percent of independent students who transferred to a 2-year institution and withdrew within 4 years</t>
  </si>
  <si>
    <t>Percent of independent students who were still enrolled at original institution within 4 years</t>
  </si>
  <si>
    <t>Percent of independent students who transferred to a 4-year institution and were still enrolled within 4 years</t>
  </si>
  <si>
    <t>Percent of independent students who transferred to a 2-year institution and were still enrolled within 4 years</t>
  </si>
  <si>
    <t>Percent of independent students with status unknown within 4 years at original institution</t>
  </si>
  <si>
    <t>Percent of independent students who transferred to a 4-year institution and whose status is unknown within 4 years</t>
  </si>
  <si>
    <t>Percent of independent students who transferred to a 2-year institution and whose status is unknown within 4 years</t>
  </si>
  <si>
    <t>Percent of female students who died within 4 years at original institution</t>
  </si>
  <si>
    <t>Percent of female students who completed within 4 years at original institution</t>
  </si>
  <si>
    <t>Percent of female students who transferred to a 4-year institution and completed within 4 years</t>
  </si>
  <si>
    <t>Percent of female students who transferred to a 2-year institution and completed within 4 years</t>
  </si>
  <si>
    <t>Percent of female students withdrawn from original institution within 4 years</t>
  </si>
  <si>
    <t>Percent of female students who transferred to a 4-year institution and withdrew within 4 years</t>
  </si>
  <si>
    <t>Percent of female students who transferred to a 2-year institution and withdrew within 4 years</t>
  </si>
  <si>
    <t>Percent of female students who were still enrolled at original institution within 4 years</t>
  </si>
  <si>
    <t>Percent of female students who transferred to a 4-year institution and were still enrolled within 4 years</t>
  </si>
  <si>
    <t>Percent of female students who transferred to a 2-year institution and were still enrolled within 4 years</t>
  </si>
  <si>
    <t>Percent of female students with status unknown within 4 years at original institution</t>
  </si>
  <si>
    <t>Percent of female students who transferred to a 4-year institution and whose status is unknown within 4 years</t>
  </si>
  <si>
    <t>Percent of female students who transferred to a 2-year institution and whose status is unknown within 4 years</t>
  </si>
  <si>
    <t>Percent of male students who died within 4 years at original institution</t>
  </si>
  <si>
    <t>Percent of male students who completed within 4 years at original institution</t>
  </si>
  <si>
    <t>Percent of male students who transferred to a 4-year institution and completed within 4 years</t>
  </si>
  <si>
    <t>Percent of male students who transferred to a 2-year institution and completed within 4 years</t>
  </si>
  <si>
    <t>Percent of male students withdrawn from original institution within 4 years</t>
  </si>
  <si>
    <t>Percent of male students who transferred to a 4-year institution and withdrew within 4 years</t>
  </si>
  <si>
    <t>Percent of male students who transferred to a 2-year institution and withdrew within 4 years</t>
  </si>
  <si>
    <t>Percent of male students who were still enrolled at original institution within 4 years</t>
  </si>
  <si>
    <t>Percent of male students who transferred to a 4-year institution and were still enrolled within 4 years</t>
  </si>
  <si>
    <t>Percent of male students who transferred to a 2-year institution and were still enrolled within 4 years</t>
  </si>
  <si>
    <t>Percent of male students with status unknown within 4 years at original institution</t>
  </si>
  <si>
    <t>Percent of male students who transferred to a 4-year institution and whose status is unknown within 4 years</t>
  </si>
  <si>
    <t>Percent of male students who transferred to a 2-year institution and whose status is unknown within 4 years</t>
  </si>
  <si>
    <t>Percent of students who received a Pell Grant at the institution and who died within 4 years at original institution</t>
  </si>
  <si>
    <t>Percent of students who received a Pell Grant at the institution and who completed in 4 years at original institution</t>
  </si>
  <si>
    <t>Percent of students who received a Pell Grant at the institution and who transferred to a 4-year institution and completed within 4 years</t>
  </si>
  <si>
    <t>Percent of students who received a Pell Grant at the institution and who transferred to a 2-year institution and completed within 4 years</t>
  </si>
  <si>
    <t>Percent of students who received a Pell Grant at the institution and withdrew from original institution within 4 years</t>
  </si>
  <si>
    <t>Percent of students who received a Pell Grant at the institution and who transferred to a 4-year institution and withdrew within 4 years</t>
  </si>
  <si>
    <t>Percent of students who received a Pell Grant at the institution and who transferred to a 2-year institution and withdrew within 4 years</t>
  </si>
  <si>
    <t>Percent of students who received a Pell Grant at the institution and who were still enrolled at original institution within 4 years</t>
  </si>
  <si>
    <t>Percent of students who received a Pell Grant at the institution and who transferred to a 4-year institution and were still enrolled within 4 years</t>
  </si>
  <si>
    <t>Percent of students who received a Pell Grant at the institution and who transferred to a 2-year institution and were still enrolled within 4 years</t>
  </si>
  <si>
    <t>Percent of students who received a Pell Grant at the institution and with status unknown within 4 years at original institution</t>
  </si>
  <si>
    <t>Percent of students who received a Pell Grant at the institution and who transferred to a 4-year institution and whose status is unknown within 4 years</t>
  </si>
  <si>
    <t>Percent of students who received a Pell Grant at the institution and who transferred to a 2-year institution and whose status is unknown within 4 years</t>
  </si>
  <si>
    <t>Percent of students who never received a Pell Grant at the institution and who died within 4 years at original institution</t>
  </si>
  <si>
    <t>Percent of students who never received a Pell Grant at the institution and who completed in 4 years at original institution</t>
  </si>
  <si>
    <t>Percent of students who never received a Pell Grant at the institution and who transferred to a 4-year institution and completed within 4 years</t>
  </si>
  <si>
    <t>Percent of students who never received a Pell Grant at the institution and who transferred to a 2-year institution and completed within 4 years</t>
  </si>
  <si>
    <t>Percent of students who never received a Pell Grant at the institution and withdrew from original institution within 4 years</t>
  </si>
  <si>
    <t>Percent of students who never received a Pell Grant at the institution and who transferred to a 4-year institution and withdrew within 4 years</t>
  </si>
  <si>
    <t>Percent of students who never received a Pell Grant at the institution and who transferred to a 2-year institution and withdrew within 4 years</t>
  </si>
  <si>
    <t>Percent of students who never received a Pell Grant at the institution and who were still enrolled at original institution within 4 years</t>
  </si>
  <si>
    <t>Percent of students who never received a Pell Grant at the institution and who transferred to a 4-year institution and were still enrolled within 4 years</t>
  </si>
  <si>
    <t>Percent of students who never received a Pell Grant at the institution and who transferred to a 2-year institution and were still enrolled within 4 years</t>
  </si>
  <si>
    <t>Percent of students who never received a Pell Grant at the institution and with status unknown within 4 years at original institution</t>
  </si>
  <si>
    <t>Percent of students who never received a Pell Grant at the institution and who transferred to a 4-year institution and whose status is unknown within 4 years</t>
  </si>
  <si>
    <t>Percent of students who never received a Pell Grant at the institution and who transferred to a 2-year institution and whose status is unknown within 4 years</t>
  </si>
  <si>
    <t>Percent of students who received a federal loan at the institution and who died within 4 years at original institution</t>
  </si>
  <si>
    <t>Percent of students who received a federal loan at the institution and who completed in 4 years at original institution</t>
  </si>
  <si>
    <t>Percent of students who received a federal loan at the institution and who transferred to a 4-year institution and completed within 4 years</t>
  </si>
  <si>
    <t>Percent of students who received a federal loan at the institution and who transferred to a 2-year institution and completed within 4 years</t>
  </si>
  <si>
    <t>Percent of students who received a federal loan at the institution and withdrew from original institution within 4 years</t>
  </si>
  <si>
    <t>Percent of students who received a federal loan at the institution and who transferred to a 4-year institution and withdrew within 4 years</t>
  </si>
  <si>
    <t>Percent of students who received a federal loan at the institution and who transferred to a 2-year institution and withdrew within 4 years</t>
  </si>
  <si>
    <t>Percent of students who received a federal loan at the institution and who were still enrolled at original institution within 4 years</t>
  </si>
  <si>
    <t>Percent of students who received a federal loan at the institution and who transferred to a 4-year institution and were still enrolled within 4 years</t>
  </si>
  <si>
    <t>Percent of students who received a federal loan at the institution and who transferred to a 2-year institution and were still enrolled within 4 years</t>
  </si>
  <si>
    <t>Percent of students who received a federal loan at the institution and with status unknown within 4 years at original institution</t>
  </si>
  <si>
    <t>Percent of students who received a federal loan at the institution and who transferred to a 4-year institution and whose status is unknown within 4 years</t>
  </si>
  <si>
    <t>Percent of students who received a federal loan at the institution and who transferred to a 2-year institution and whose status is unknown within 4 years</t>
  </si>
  <si>
    <t>Percent of students who never received a federal loan at the institution and who died within 4 years at original institution</t>
  </si>
  <si>
    <t>Percent of students who never received a federal loan at the institution and who completed in 4 years at original institution</t>
  </si>
  <si>
    <t>Percent of students who never received a federal loan at the institution and who transferred to a 4-year institution and completed within 4 years</t>
  </si>
  <si>
    <t>Percent of students who never received a federal loan at the institution and who transferred to a 2-year institution and completed within 4 years</t>
  </si>
  <si>
    <t>Percent of students who never received a federal loan at the institution and withdrew from original institution within 4 years</t>
  </si>
  <si>
    <t>Percent of students who never received a federal loan at the institution and who transferred to a 4-year institution and withdrew within 4 years</t>
  </si>
  <si>
    <t>Percent of students who never received a federal loan at the institution and who transferred to a 2-year institution and withdrew within 4 years</t>
  </si>
  <si>
    <t>Percent of students who never received a federal loan at the institution and who were still enrolled at original institution within 4 years</t>
  </si>
  <si>
    <t>Percent of students who never received a federal loan at the institution and who transferred to a 4-year institution and were still enrolled within 4 years</t>
  </si>
  <si>
    <t>Percent of students who never received a federal loan at the institution and who transferred to a 2-year institution and were still enrolled within 4 years</t>
  </si>
  <si>
    <t>Percent of students who never received a federal loan at the institution and with status unknown within 4 years at original institution</t>
  </si>
  <si>
    <t>Percent of students who never received a federal loan at the institution and who transferred to a 4-year institution and whose status is unknown within 4 years</t>
  </si>
  <si>
    <t>Percent of students who never received a federal loan at the institution and who transferred to a 2-year institution and whose status is unknown within 4 years</t>
  </si>
  <si>
    <t>Percent of first-generation students who died within 4 years at original institution</t>
  </si>
  <si>
    <t>Percent of first-generation students who completed within 4 years at original institution</t>
  </si>
  <si>
    <t>Percent of first-generation students who transferred to a 4-year institution and completed within 4 years</t>
  </si>
  <si>
    <t>Percent of first-generation students who transferred to a 2-year institution and completed within 4 years</t>
  </si>
  <si>
    <t>Percent of first-generation students withdrawn from original institution within 4 years</t>
  </si>
  <si>
    <t>Percent of first-generation students who transferred to a 4-year institution and withdrew within 4 years</t>
  </si>
  <si>
    <t>Percent of first-generation students who transferred to a 2-year institution and withdrew within 4 years</t>
  </si>
  <si>
    <t>Percent of first-generation students who were still enrolled at original institution within 4 years</t>
  </si>
  <si>
    <t>Percent of first-generation students who transferred to a 4-year institution and were still enrolled within 4 years</t>
  </si>
  <si>
    <t>Percent of first-generation students who transferred to a 2-year institution and were still enrolled within 4 years</t>
  </si>
  <si>
    <t>Percent of first-generation students with status unknown within 4 years at original institution</t>
  </si>
  <si>
    <t>Percent of first-generation students who transferred to a 4-year institution and whose status is unknown within 4 years</t>
  </si>
  <si>
    <t>Percent of first-generation students who transferred to a 2-year institution and whose status is unknown within 4 years</t>
  </si>
  <si>
    <t>Percent of not-first-generation students who died within 4 years at original institution</t>
  </si>
  <si>
    <t>Percent of not-first-generation students who completed within 4 years at original institution</t>
  </si>
  <si>
    <t>Percent of not-first-generation students who transferred to a 4-year institution and completed within 4 years</t>
  </si>
  <si>
    <t>Percent of not-first-generation students who transferred to a 2-year institution and completed within 4 years</t>
  </si>
  <si>
    <t>Percent of not-first-generation students withdrawn from original institution within 4 years</t>
  </si>
  <si>
    <t>Percent of not-first-generation students who transferred to a 4-year institution and withdrew within 4 years</t>
  </si>
  <si>
    <t>Percent of not-first-generation students who transferred to a 2-year institution and withdrew within 4 years</t>
  </si>
  <si>
    <t>Percent of not-first-generation students who were still enrolled at original institution within 4 years</t>
  </si>
  <si>
    <t>Percent of not-first-generation students who transferred to a 4-year institution and were still enrolled within 4 years</t>
  </si>
  <si>
    <t>Percent of not-first-generation students who transferred to a 2-year institution and were still enrolled within 4 years</t>
  </si>
  <si>
    <t>Percent of not-first-generation students with status unknown within 4 years at original institution</t>
  </si>
  <si>
    <t>Percent of not-first-generation students who transferred to a 4-year institution and whose status is unknown within 4 years</t>
  </si>
  <si>
    <t>Percent of not-first-generation students who transferred to a 2-year institution and whose status is unknown within 4 years</t>
  </si>
  <si>
    <t>Percent died within 6 years at original institution</t>
  </si>
  <si>
    <t>Percent completed within 6 years at original institution</t>
  </si>
  <si>
    <t>Percent who transferred to a 4-year institution and completed within 6 years</t>
  </si>
  <si>
    <t>Percent who transferred to a 2-year institution and completed within 6 years</t>
  </si>
  <si>
    <t>Percent withdrawn from original institution within 6 years</t>
  </si>
  <si>
    <t>Percent who transferred to a 4-year institution and withdrew within 6 years</t>
  </si>
  <si>
    <t>Percent who transferred to a 2-year institution and withdrew within 6 years</t>
  </si>
  <si>
    <t>Percent still enrolled at original institution within 6 years</t>
  </si>
  <si>
    <t>Percent who transferred to a 4-year institution and were still enrolled within 6 years</t>
  </si>
  <si>
    <t>Percent who transferred to a 2-year institution and were still enrolled within 6 years</t>
  </si>
  <si>
    <t>Percent with status unknown within 6 years at original institution</t>
  </si>
  <si>
    <t>Percent who transferred to a 4-year institution and whose status is unknown within 6 years</t>
  </si>
  <si>
    <t>Percent who transferred to a 2-year institution and whose status is unknown within 6 years</t>
  </si>
  <si>
    <t>Percent of dependent students who died within 6 years at original institution</t>
  </si>
  <si>
    <t>Percent of dependent students who completed within 6 years at original institution</t>
  </si>
  <si>
    <t>Percent of dependent students who transferred to a 4-year institution and completed within 6 years</t>
  </si>
  <si>
    <t>Percent of dependent students who transferred to a 2-year institution and completed within 6 years</t>
  </si>
  <si>
    <t>Percent of dependent students withdrawn from original institution within 6 years</t>
  </si>
  <si>
    <t>Percent of dependent students who transferred to a 4-year institution and withdrew within 6 years</t>
  </si>
  <si>
    <t>Percent of dependent students who transferred to a 2-year institution and withdrew within 6 years</t>
  </si>
  <si>
    <t>Percent of dependent students who were still enrolled at original institution within 6 years</t>
  </si>
  <si>
    <t>Percent of dependent students who transferred to a 4-year institution and were still enrolled within 6 years</t>
  </si>
  <si>
    <t>Percent of dependent students who transferred to a 2-year institution and were still enrolled within 6 years</t>
  </si>
  <si>
    <t>Percent of dependent students with status unknown within 6 years at original institution</t>
  </si>
  <si>
    <t>Percent of dependent students who transferred to a 4-year institution and whose status is unknown within 6 years</t>
  </si>
  <si>
    <t>Percent of dependent students who transferred to a 2-year institution and whose status is unknown within 6 years</t>
  </si>
  <si>
    <t>Percent of independent students who died within 6 years at original institution</t>
  </si>
  <si>
    <t>Percent of independent students who completed within 6 years at original institution</t>
  </si>
  <si>
    <t>Percent of independent students who transferred to a 4-year institution and completed within 6 years</t>
  </si>
  <si>
    <t>Percent of independent students who transferred to a 2-year institution and completed within 6 years</t>
  </si>
  <si>
    <t>Percent of independent students withdrawn from original institution within 6 years</t>
  </si>
  <si>
    <t>Percent of independent students who transferred to a 4-year institution and withdrew within 6 years</t>
  </si>
  <si>
    <t>Percent of independent students who transferred to a 2-year institution and withdrew within 6 years</t>
  </si>
  <si>
    <t>Percent of independent students who were still enrolled at original institution within 6 years</t>
  </si>
  <si>
    <t>Percent of independent students who transferred to a 4-year institution and were still enrolled within 6 years</t>
  </si>
  <si>
    <t>Percent of independent students who transferred to a 2-year institution and were still enrolled within 6 years</t>
  </si>
  <si>
    <t>Percent of independent students with status unknown within 6 years at original institution</t>
  </si>
  <si>
    <t>Percent of independent students who transferred to a 4-year institution and whose status is unknown within 6 years</t>
  </si>
  <si>
    <t>Percent of independent students who transferred to a 2-year institution and whose status is unknown within 6 years</t>
  </si>
  <si>
    <t>Percent of female students who died within 6 years at original institution</t>
  </si>
  <si>
    <t>Percent of female students who completed within 6 years at original institution</t>
  </si>
  <si>
    <t>Percent of female students who transferred to a 4-year institution and completed within 6 years</t>
  </si>
  <si>
    <t>Percent of female students who transferred to a 2-year institution and completed within 6 years</t>
  </si>
  <si>
    <t>Percent of female students withdrawn from original institution within 6 years</t>
  </si>
  <si>
    <t>Percent of female students who transferred to a 4-year institution and withdrew within 6 years</t>
  </si>
  <si>
    <t>Percent of female students who transferred to a 2-year institution and withdrew within 6 years</t>
  </si>
  <si>
    <t>Percent of female students who were still enrolled at original institution within 6 years</t>
  </si>
  <si>
    <t>Percent of female students who transferred to a 4-year institution and were still enrolled within 6 years</t>
  </si>
  <si>
    <t>Percent of female students who transferred to a 2-year institution and were still enrolled within 6 years</t>
  </si>
  <si>
    <t>Percent of female students with status unknown within 6 years at original institution</t>
  </si>
  <si>
    <t>Percent of female students who transferred to a 4-year institution and whose status is unknown within 6 years</t>
  </si>
  <si>
    <t>Percent of female students who transferred to a 2-year institution and whose status is unknown within 6 years</t>
  </si>
  <si>
    <t>Percent of male students who died within 6 years at original institution</t>
  </si>
  <si>
    <t>Percent of male students who completed within 6 years at original institution</t>
  </si>
  <si>
    <t>Percent of male students who transferred to a 4-year institution and completed within 6 years</t>
  </si>
  <si>
    <t>Percent of male students who transferred to a 2-year institution and completed within 6 years</t>
  </si>
  <si>
    <t>Percent of male students withdrawn from original institution within 6 years</t>
  </si>
  <si>
    <t>Percent of male students who transferred to a 4-year institution and withdrew within 6 years</t>
  </si>
  <si>
    <t>Percent of male students who transferred to a 2-year institution and withdrew within 6 years</t>
  </si>
  <si>
    <t>Percent of male students who were still enrolled at original institution within 6 years</t>
  </si>
  <si>
    <t>Percent of male students who transferred to a 4-year institution and were still enrolled within 6 years</t>
  </si>
  <si>
    <t>Percent of male students who transferred to a 2-year institution and were still enrolled within 6 years</t>
  </si>
  <si>
    <t>Percent of male students with status unknown within 6 years at original institution</t>
  </si>
  <si>
    <t>Percent of male students who transferred to a 4-year institution and whose status is unknown within 6 years</t>
  </si>
  <si>
    <t>Percent of male students who transferred to a 2-year institution and whose status is unknown within 6 years</t>
  </si>
  <si>
    <t>Percent of students who received a Pell Grant at the institution and who died within 6 years at original institution</t>
  </si>
  <si>
    <t>Percent of students who received a Pell Grant at the institution and who completed in 6 years at original institution</t>
  </si>
  <si>
    <t>Percent of students who received a Pell Grant at the institution and who transferred to a 4-year institution and completed within 6 years</t>
  </si>
  <si>
    <t>Percent of students who received a Pell Grant at the institution and who transferred to a 2-year institution and completed within 6 years</t>
  </si>
  <si>
    <t>Percent of students who received a Pell Grant at the institution and withdrew from original institution within 6 years</t>
  </si>
  <si>
    <t>Percent of students who received a Pell Grant at the institution and who transferred to a 4-year institution and withdrew within 6 years</t>
  </si>
  <si>
    <t>Percent of students who received a Pell Grant at the institution and who transferred to a 2-year institution and withdrew within 6 years</t>
  </si>
  <si>
    <t>Percent of students who received a Pell Grant at the institution and who were still enrolled at original institution within 6 years</t>
  </si>
  <si>
    <t>Percent of students who received a Pell Grant at the institution and who transferred to a 4-year institution and were still enrolled within 6 years</t>
  </si>
  <si>
    <t>Percent of students who received a Pell Grant at the institution and who transferred to a 2-year institution and were still enrolled within 6 years</t>
  </si>
  <si>
    <t>Percent of students who received a Pell Grant at the institution and with status unknown within 6 years at original institution</t>
  </si>
  <si>
    <t>Percent of students who received a Pell Grant at the institution and who transferred to a 4-year institution and whose status is unknown within 6 years</t>
  </si>
  <si>
    <t>Percent of students who received a Pell Grant at the institution and who transferred to a 2-year institution and whose status is unknown within 6 years</t>
  </si>
  <si>
    <t>Percent of students who never received a Pell Grant at the institution and who died within 6 years at original institution</t>
  </si>
  <si>
    <t>Percent of students who never received a Pell Grant at the institution and who completed in 6 years at original institution</t>
  </si>
  <si>
    <t>Percent of students who never received a Pell Grant at the institution and who transferred to a 4-year institution and completed within 6 years</t>
  </si>
  <si>
    <t>Percent of students who never received a Pell Grant at the institution and who transferred to a 2-year institution and completed within 6 years</t>
  </si>
  <si>
    <t>Percent of students who never received a Pell Grant at the institution and withdrew from original institution within 6 years</t>
  </si>
  <si>
    <t>Percent of students who never received a Pell Grant at the institution and who transferred to a 4-year institution and withdrew within 6 years</t>
  </si>
  <si>
    <t>Percent of students who never received a Pell Grant at the institution and who transferred to a 2-year institution and withdrew within 6 years</t>
  </si>
  <si>
    <t>Percent of students who never received a Pell Grant at the institution and who were still enrolled at original institution within 6 years</t>
  </si>
  <si>
    <t>Percent of students who never received a Pell Grant at the institution and who transferred to a 4-year institution and were still enrolled within 6 years</t>
  </si>
  <si>
    <t>Percent of students who never received a Pell Grant at the institution and who transferred to a 2-year institution and were still enrolled within 6 years</t>
  </si>
  <si>
    <t>Percent of students who never received a Pell Grant at the institution and with status unknown within 6 years at original institution</t>
  </si>
  <si>
    <t>Percent of students who never received a Pell Grant at the institution and who transferred to a 4-year institution and whose status is unknown within 6 years</t>
  </si>
  <si>
    <t>Percent of students who never received a Pell Grant at the institution and who transferred to a 2-year institution and whose status is unknown within 6 years</t>
  </si>
  <si>
    <t>Percent of students who received a federal loan at the institution and who died within 6 years at original institution</t>
  </si>
  <si>
    <t>Percent of students who received a federal loan at the institution and who completed in 6 years at original institution</t>
  </si>
  <si>
    <t>Percent of students who received a federal loan at the institution and who transferred to a 4-year institution and completed within 6 years</t>
  </si>
  <si>
    <t>Percent of students who received a federal loan at the institution and who transferred to a 2-year institution and completed within 6 years</t>
  </si>
  <si>
    <t>Percent of students who received a federal loan at the institution and withdrew from original institution within 6 years</t>
  </si>
  <si>
    <t>Percent of students who received a federal loan at the institution and who transferred to a 4-year institution and withdrew within 6 years</t>
  </si>
  <si>
    <t>Percent of students who received a federal loan at the institution and who transferred to a 2-year institution and withdrew within 6 years</t>
  </si>
  <si>
    <t>Percent of students who received a federal loan at the institution and who were still enrolled at original institution within 6 years</t>
  </si>
  <si>
    <t>Percent of students who received a federal loan at the institution and who transferred to a 4-year institution and were still enrolled within 6 years</t>
  </si>
  <si>
    <t>Percent of students who received a federal loan at the institution and who transferred to a 2-year institution and were still enrolled within 6 years</t>
  </si>
  <si>
    <t>Percent of students who received a federal loan at the institution and with status unknown within 6 years at original institution</t>
  </si>
  <si>
    <t>Percent of students who received a federal loan at the institution and who transferred to a 4-year institution and whose status is unknown within 6 years</t>
  </si>
  <si>
    <t>Percent of students who received a federal loan at the institution and who transferred to a 2-year institution and whose status is unknown within 6 years</t>
  </si>
  <si>
    <t>Percent of students who never received a federal loan at the institution and who died within 6 years at original institution</t>
  </si>
  <si>
    <t>Percent of students who never received a federal loan at the institution and who completed in 6 years at original institution</t>
  </si>
  <si>
    <t>Percent of students who never received a federal loan at the institution and who transferred to a 4-year institution and completed within 6 years</t>
  </si>
  <si>
    <t>Percent of students who never received a federal loan at the institution and who transferred to a 2-year institution and completed within 6 years</t>
  </si>
  <si>
    <t>Percent of students who never received a federal loan at the institution and withdrew from original institution within 6 years</t>
  </si>
  <si>
    <t>Percent of students who never received a federal loan at the institution and who transferred to a 4-year institution and withdrew within 6 years</t>
  </si>
  <si>
    <t>Percent of students who never received a federal loan at the institution and who transferred to a 2-year institution and withdrew within 6 years</t>
  </si>
  <si>
    <t>Percent of students who never received a federal loan at the institution and who were still enrolled at original institution within 6 years</t>
  </si>
  <si>
    <t>Percent of students who never received a federal loan at the institution and who transferred to a 4-year institution and were still enrolled within 6 years</t>
  </si>
  <si>
    <t>Percent of students who never received a federal loan at the institution and who transferred to a 2-year institution and were still enrolled within 6 years</t>
  </si>
  <si>
    <t>Percent of students who never received a federal loan at the institution and with status unknown within 6 years at original institution</t>
  </si>
  <si>
    <t>Percent of students who never received a federal loan at the institution and who transferred to a 4-year institution and whose status is unknown within 6 years</t>
  </si>
  <si>
    <t>Percent of students who never received a federal loan at the institution and who transferred to a 2-year institution and whose status is unknown within 6 years</t>
  </si>
  <si>
    <t>Percent of first-generation students who died within 6 years at original institution</t>
  </si>
  <si>
    <t>Percent of first-generation students who completed within 6 years at original institution</t>
  </si>
  <si>
    <t>Percent of first-generation students who transferred to a 4-year institution and completed within 6 years</t>
  </si>
  <si>
    <t>Percent of first-generation students who transferred to a 2-year institution and completed within 6 years</t>
  </si>
  <si>
    <t>Percent of first-generation students withdrawn from original institution within 6 years</t>
  </si>
  <si>
    <t>Percent of first-generation students who transferred to a 4-year institution and withdrew within 6 years</t>
  </si>
  <si>
    <t>Percent of first-generation students who transferred to a 2-year institution and withdrew within 6 years</t>
  </si>
  <si>
    <t>Percent of first-generation students who were still enrolled at original institution within 6 years</t>
  </si>
  <si>
    <t>Percent of first-generation students who transferred to a 4-year institution and were still enrolled within 6 years</t>
  </si>
  <si>
    <t>Percent of first-generation students who transferred to a 2-year institution and were still enrolled within 6 years</t>
  </si>
  <si>
    <t>Percent of first-generation students with status unknown within 6 years at original institution</t>
  </si>
  <si>
    <t>Percent of first-generation students who transferred to a 4-year institution and whose status is unknown within 6 years</t>
  </si>
  <si>
    <t>Percent of first-generation students who transferred to a 2-year institution and whose status is unknown within 6 years</t>
  </si>
  <si>
    <t>Percent of not-first-generation students who died within 6 years at original institution</t>
  </si>
  <si>
    <t>Percent of not-first-generation students who completed within 6 years at original institution</t>
  </si>
  <si>
    <t>Percent of not-first-generation students who transferred to a 4-year institution and completed within 6 years</t>
  </si>
  <si>
    <t>Percent of not-first-generation students who transferred to a 2-year institution and completed within 6 years</t>
  </si>
  <si>
    <t>Percent of not-first-generation students withdrawn from original institution within 6 years</t>
  </si>
  <si>
    <t>Percent of not-first-generation students who transferred to a 4-year institution and withdrew within 6 years</t>
  </si>
  <si>
    <t>Percent of not-first-generation students who transferred to a 2-year institution and withdrew within 6 years</t>
  </si>
  <si>
    <t>Percent of not-first-generation students who were still enrolled at original institution within 6 years</t>
  </si>
  <si>
    <t>Percent of not-first-generation students who transferred to a 4-year institution and were still enrolled within 6 years</t>
  </si>
  <si>
    <t>Percent of not-first-generation students who transferred to a 2-year institution and were still enrolled within 6 years</t>
  </si>
  <si>
    <t>Percent of not-first-generation students with status unknown within 6 years at original institution</t>
  </si>
  <si>
    <t>Percent of not-first-generation students who transferred to a 4-year institution and whose status is unknown within 6 years</t>
  </si>
  <si>
    <t>Percent of not-first-generation students who transferred to a 2-year institution and whose status is unknown within 6 years</t>
  </si>
  <si>
    <t>Percent died within 8 years at original institution</t>
  </si>
  <si>
    <t>Percent completed within 8 years at original institution</t>
  </si>
  <si>
    <t>Percent who transferred to a 4-year institution and completed within 8 years</t>
  </si>
  <si>
    <t>Percent who transferred to a 2-year institution and completed within 8 years</t>
  </si>
  <si>
    <t>Percent withdrawn from original institution within 8 years</t>
  </si>
  <si>
    <t>Percent who transferred to a 4-year institution and withdrew within 8 years</t>
  </si>
  <si>
    <t>Percent who transferred to a 2-year institution and withdrew within 8 years</t>
  </si>
  <si>
    <t>Percent still enrolled at original institution within 8 years</t>
  </si>
  <si>
    <t>Percent who transferred to a 4-year institution and were still enrolled within 8 years</t>
  </si>
  <si>
    <t>Percent who transferred to a 2-year institution and were still enrolled within 8 years</t>
  </si>
  <si>
    <t>Percent with status unknown within 8 years at original institution</t>
  </si>
  <si>
    <t>Percent who transferred to a 4-year institution and whose status is unknown within 8 years</t>
  </si>
  <si>
    <t>Percent who transferred to a 2-year institution and whose status is unknown within 8 years</t>
  </si>
  <si>
    <t>Percent of dependent students who died within 8 years at original institution</t>
  </si>
  <si>
    <t>Percent of dependent students who completed within 8 years at original institution</t>
  </si>
  <si>
    <t>Percent of dependent students who transferred to a 4-year institution and completed within 8 years</t>
  </si>
  <si>
    <t>Percent of dependent students who transferred to a 2-year institution and completed within 8 years</t>
  </si>
  <si>
    <t>Percent of dependent students withdrawn from original institution within 8 years</t>
  </si>
  <si>
    <t>Percent of dependent students who transferred to a 4-year institution and withdrew within 8 years</t>
  </si>
  <si>
    <t>Percent of dependent students who transferred to a 2-year institution and withdrew within 8 years</t>
  </si>
  <si>
    <t>Percent of dependent students who were still enrolled at original institution within 8 years</t>
  </si>
  <si>
    <t>Percent of dependent students who transferred to a 4-year institution and were still enrolled within 8 years</t>
  </si>
  <si>
    <t>Percent of dependent students who transferred to a 2-year institution and were still enrolled within 8 years</t>
  </si>
  <si>
    <t>Percent of dependent students with status unknown within 8 years at original institution</t>
  </si>
  <si>
    <t>Percent of dependent students who transferred to a 4-year institution and whose status is unknown within 8 years</t>
  </si>
  <si>
    <t>Percent of dependent students who transferred to a 2-year institution and whose status is unknown within 8 years</t>
  </si>
  <si>
    <t>Percent of independent students who died within 8 years at original institution</t>
  </si>
  <si>
    <t>Percent of independent students who completed within 8 years at original institution</t>
  </si>
  <si>
    <t>Percent of independent students who transferred to a 4-year institution and completed within 8 years</t>
  </si>
  <si>
    <t>Percent of independent students who transferred to a 2-year institution and completed within 8 years</t>
  </si>
  <si>
    <t>Percent of independent students withdrawn from original institution within 8 years</t>
  </si>
  <si>
    <t>Percent of independent students who transferred to a 4-year institution and withdrew within 8 years</t>
  </si>
  <si>
    <t>Percent of independent students who transferred to a 2-year institution and withdrew within 8 years</t>
  </si>
  <si>
    <t>Percent of independent students who were still enrolled at original institution within 8 years</t>
  </si>
  <si>
    <t>Percent of independent students who transferred to a 4-year institution and were still enrolled within 8 years</t>
  </si>
  <si>
    <t>Percent of independent students who transferred to a 2-year institution and were still enrolled within 8 years</t>
  </si>
  <si>
    <t>Percent of independent students with status unknown within 8 years at original institution</t>
  </si>
  <si>
    <t>Percent of independent students who transferred to a 4-year institution and whose status is unknown within 8 years</t>
  </si>
  <si>
    <t>Percent of independent students who transferred to a 2-year institution and whose status is unknown within 8 years</t>
  </si>
  <si>
    <t>Percent of female students who died within 8 years at original institution</t>
  </si>
  <si>
    <t>Percent of female students who completed within 8 years at original institution</t>
  </si>
  <si>
    <t>Percent of female students who transferred to a 4-year institution and completed within 8 years</t>
  </si>
  <si>
    <t>Percent of female students who transferred to a 2-year institution and completed within 8 years</t>
  </si>
  <si>
    <t>Percent of female students withdrawn from original institution within 8 years</t>
  </si>
  <si>
    <t>Percent of female students who transferred to a 4-year institution and withdrew within 8 years</t>
  </si>
  <si>
    <t>Percent of female students who transferred to a 2-year institution and withdrew within 8 years</t>
  </si>
  <si>
    <t>Percent of female students who were still enrolled at original institution within 8 years</t>
  </si>
  <si>
    <t>Percent of female students who transferred to a 4-year institution and were still enrolled within 8 years</t>
  </si>
  <si>
    <t>Percent of female students who transferred to a 2-year institution and were still enrolled within 8 years</t>
  </si>
  <si>
    <t>Percent of female students with status unknown within 8 years at original institution</t>
  </si>
  <si>
    <t>Percent of female students who transferred to a 4-year institution and whose status is unknown within 8 years</t>
  </si>
  <si>
    <t>Percent of female students who transferred to a 2-year institution and whose status is unknown within 8 years</t>
  </si>
  <si>
    <t>Percent of male students who died within 8 years at original institution</t>
  </si>
  <si>
    <t>Percent of male students who completed within 8 years at original institution</t>
  </si>
  <si>
    <t>Percent of male students who transferred to a 4-year institution and completed within 8 years</t>
  </si>
  <si>
    <t>Percent of male students who transferred to a 2-year institution and completed within 8 years</t>
  </si>
  <si>
    <t>Percent of male students withdrawn from original institution within 8 years</t>
  </si>
  <si>
    <t>Percent of male students who transferred to a 4-year institution and withdrew within 8 years</t>
  </si>
  <si>
    <t>Percent of male students who transferred to a 2-year institution and withdrew within 8 years</t>
  </si>
  <si>
    <t>Percent of male students who were still enrolled at original institution within 8 years</t>
  </si>
  <si>
    <t>Percent of male students who transferred to a 4-year institution and were still enrolled within 8 years</t>
  </si>
  <si>
    <t>Percent of male students who transferred to a 2-year institution and were still enrolled within 8 years</t>
  </si>
  <si>
    <t>Percent of male students with status unknown within 8 years at original institution</t>
  </si>
  <si>
    <t>Percent of male students who transferred to a 4-year institution and whose status is unknown within 8 years</t>
  </si>
  <si>
    <t>Percent of male students who transferred to a 2-year institution and whose status is unknown within 8 years</t>
  </si>
  <si>
    <t>Percent of students who received a Pell Grant at the institution and who died within 8 years at original institution</t>
  </si>
  <si>
    <t>Percent of students who received a Pell Grant at the institution and who completed in 8 years at original institution</t>
  </si>
  <si>
    <t>Percent of students who received a Pell Grant at the institution and who transferred to a 4-year institution and completed within 8 years</t>
  </si>
  <si>
    <t>Percent of students who received a Pell Grant at the institution and who transferred to a 2-year institution and completed within 8 years</t>
  </si>
  <si>
    <t>Percent of students who received a Pell Grant at the institution and withdrew from original institution within 8 years</t>
  </si>
  <si>
    <t>Percent of students who received a Pell Grant at the institution and who transferred to a 4-year institution and withdrew within 8 years</t>
  </si>
  <si>
    <t>Percent of students who received a Pell Grant at the institution and who transferred to a 2-year institution and withdrew within 8 years</t>
  </si>
  <si>
    <t>Percent of students who received a Pell Grant at the institution and who were still enrolled at original institution within 8 years</t>
  </si>
  <si>
    <t>Percent of students who received a Pell Grant at the institution and who transferred to a 4-year institution and were still enrolled within 8 years</t>
  </si>
  <si>
    <t>Percent of students who received a Pell Grant at the institution and who transferred to a 2-year institution and were still enrolled within 8 years</t>
  </si>
  <si>
    <t>Percent of students who received a Pell Grant at the institution and with status unknown within 8 years at original institution</t>
  </si>
  <si>
    <t>Percent of students who received a Pell Grant at the institution and who transferred to a 4-year institution and whose status is unknown within 8 years</t>
  </si>
  <si>
    <t>Percent of students who received a Pell Grant at the institution and who transferred to a 2-year institution and whose status is unknown within 8 years</t>
  </si>
  <si>
    <t>Percent of students who never received a Pell Grant at the institution and who died within 8 years at original institution</t>
  </si>
  <si>
    <t>Percent of students who never received a Pell Grant at the institution and who completed in 8 years at original institution</t>
  </si>
  <si>
    <t>Percent of students who never received a Pell Grant at the institution and who transferred to a 4-year institution and completed within 8 years</t>
  </si>
  <si>
    <t>Percent of students who never received a Pell Grant at the institution and who transferred to a 2-year institution and completed within 8 years</t>
  </si>
  <si>
    <t>Percent of students who never received a Pell Grant at the institution and withdrew from original institution within 8 years</t>
  </si>
  <si>
    <t>Percent of students who never received a Pell Grant at the institution and who transferred to a 4-year institution and withdrew within 8 years</t>
  </si>
  <si>
    <t>Percent of students who never received a Pell Grant at the institution and who transferred to a 2-year institution and withdrew within 8 years</t>
  </si>
  <si>
    <t>Percent of students who never received a Pell Grant at the institution and who were still enrolled at original institution within 8 years</t>
  </si>
  <si>
    <t>Percent of students who never received a Pell Grant at the institution and who transferred to a 4-year institution and were still enrolled within 8 years</t>
  </si>
  <si>
    <t>Percent of students who never received a Pell Grant at the institution and who transferred to a 2-year institution and were still enrolled within 8 years</t>
  </si>
  <si>
    <t>Percent of students who never received a Pell Grant at the institution and with status unknown within 8 years at original institution</t>
  </si>
  <si>
    <t>Percent of students who never received a Pell Grant at the institution and who transferred to a 4-year institution and whose status is unknown within 8 years</t>
  </si>
  <si>
    <t>Percent of students who never received a Pell Grant at the institution and who transferred to a 2-year institution and whose status is unknown within 8 years</t>
  </si>
  <si>
    <t>Percent of students who received a federal loan at the institution and who died within 8 years at original institution</t>
  </si>
  <si>
    <t>Percent of students who received a federal loan at the institution and who completed in 8 years at original institution</t>
  </si>
  <si>
    <t>Percent of students who received a federal loan at the institution and who transferred to a 4-year institution and completed within 8 years</t>
  </si>
  <si>
    <t>Percent of students who received a federal loan at the institution and who transferred to a 2-year institution and completed within 8 years</t>
  </si>
  <si>
    <t>Percent of students who received a federal loan at the institution and withdrew from original institution within 8 years</t>
  </si>
  <si>
    <t>Percent of students who received a federal loan at the institution and who transferred to a 4-year institution and withdrew within 8 years</t>
  </si>
  <si>
    <t>Percent of students who received a federal loan at the institution and who transferred to a 2-year institution and withdrew within 8 years</t>
  </si>
  <si>
    <t>Percent of students who received a federal loan at the institution and who were still enrolled at original institution within 8 years</t>
  </si>
  <si>
    <t>Percent of students who received a federal loan at the institution and who transferred to a 4-year institution and were still enrolled within 8 years</t>
  </si>
  <si>
    <t>Percent of students who received a federal loan at the institution and who transferred to a 2-year institution and were still enrolled within 8 years</t>
  </si>
  <si>
    <t>Percent of students who received a federal loan at the institution and with status unknown within 8 years at original institution</t>
  </si>
  <si>
    <t>Percent of students who received a federal loan at the institution and who transferred to a 4-year institution and whose status is unknown within 8 years</t>
  </si>
  <si>
    <t>Percent of students who received a federal loan at the institution and who transferred to a 2-year institution and whose status is unknown within 8 years</t>
  </si>
  <si>
    <t>Percent of students who never received a federal loan at the institution and who died within 8 years at original institution</t>
  </si>
  <si>
    <t>Percent of students who never received a federal loan at the institution and who completed in 8 years at original institution</t>
  </si>
  <si>
    <t>Percent of students who never received a federal loan at the institution and who transferred to a 4-year institution and completed within 8 years</t>
  </si>
  <si>
    <t>Percent of students who never received a federal loan at the institution and who transferred to a 2-year institution and completed within 8 years</t>
  </si>
  <si>
    <t>Percent of students who never received a federal loan at the institution and withdrew from original institution within 8 years</t>
  </si>
  <si>
    <t>Percent of students who never received a federal loan at the institution and who transferred to a 4-year institution and withdrew within 8 years</t>
  </si>
  <si>
    <t>Percent of students who never received a federal loan at the institution and who transferred to a 2-year institution and withdrew within 8 years</t>
  </si>
  <si>
    <t>Percent of students who never received a federal loan at the institution and who were still enrolled at original institution within 8 years</t>
  </si>
  <si>
    <t>Percent of students who never received a federal loan at the institution and who transferred to a 4-year institution and were still enrolled within 8 years</t>
  </si>
  <si>
    <t>Percent of students who never received a federal loan at the institution and who transferred to a 2-year institution and were still enrolled within 8 years</t>
  </si>
  <si>
    <t>Percent of students who never received a federal loan at the institution and with status unknown within 8 years at original institution</t>
  </si>
  <si>
    <t>Percent of students who never received a federal loan at the institution and who transferred to a 4-year institution and whose status is unknown within 8 years</t>
  </si>
  <si>
    <t>Percent of students who never received a federal loan at the institution and who transferred to a 2-year institution and whose status is unknown within 8 years</t>
  </si>
  <si>
    <t>Percent of first-generation students who died within 8 years at original institution</t>
  </si>
  <si>
    <t>Percent of first-generation students who completed within 8 years at original institution</t>
  </si>
  <si>
    <t>Percent of first-generation students who transferred to a 4-year institution and completed within 8 years</t>
  </si>
  <si>
    <t>Percent of first-generation students who transferred to a 2-year institution and completed within 8 years</t>
  </si>
  <si>
    <t>Percent of first-generation students withdrawn from original institution within 8 years</t>
  </si>
  <si>
    <t>Percent of first-generation students who transferred to a 4-year institution and withdrew within 8 years</t>
  </si>
  <si>
    <t>Percent of first-generation students who transferred to a 2-year institution and withdrew within 8 years</t>
  </si>
  <si>
    <t>Percent of first-generation students who were still enrolled at original institution within 8 years</t>
  </si>
  <si>
    <t>Percent of first-generation students who transferred to a 4-year institution and were still enrolled within 8 years</t>
  </si>
  <si>
    <t>Percent of first-generation students who transferred to a 2-year institution and were still enrolled within 8 years</t>
  </si>
  <si>
    <t>Percent of first-generation students with status unknown within 8 years at original institution</t>
  </si>
  <si>
    <t>Percent of first-generation students who transferred to a 4-year institution and whose status is unknown within 8 years</t>
  </si>
  <si>
    <t>Percent of first-generation students who transferred to a 2-year institution and whose status is unknown within 8 years</t>
  </si>
  <si>
    <t>Percent of not-first-generation students who died within 8 years at original institution</t>
  </si>
  <si>
    <t>Percent of not-first-generation students who completed within 8 years at original institution</t>
  </si>
  <si>
    <t>Percent of not-first-generation students who transferred to a 4-year institution and completed within 8 years</t>
  </si>
  <si>
    <t>Percent of not-first-generation students who transferred to a 2-year institution and completed within 8 years</t>
  </si>
  <si>
    <t>Percent of not-first-generation students withdrawn from original institution within 8 years</t>
  </si>
  <si>
    <t>Percent of not-first-generation students who transferred to a 4-year institution and withdrew within 8 years</t>
  </si>
  <si>
    <t>Percent of not-first-generation students who transferred to a 2-year institution and withdrew within 8 years</t>
  </si>
  <si>
    <t>Percent of not-first-generation students who were still enrolled at original institution within 8 years</t>
  </si>
  <si>
    <t>Percent of not-first-generation students who transferred to a 4-year institution and were still enrolled within 8 years</t>
  </si>
  <si>
    <t>Percent of not-first-generation students who transferred to a 2-year institution and were still enrolled within 8 years</t>
  </si>
  <si>
    <t>Percent of not-first-generation students with status unknown within 8 years at original institution</t>
  </si>
  <si>
    <t>Percent of not-first-generation students who transferred to a 4-year institution and whose status is unknown within 8 years</t>
  </si>
  <si>
    <t>Percent of not-first-generation students who transferred to a 2-year institution and whose status is unknown within 8 years</t>
  </si>
  <si>
    <t>Fraction of repayment cohort that has not defaulted</t>
  </si>
  <si>
    <t>One-year repayment rate for completers</t>
  </si>
  <si>
    <t>One-year repayment rate for non-completers</t>
  </si>
  <si>
    <t>One-year repayment rate by family income ($0-30</t>
  </si>
  <si>
    <t>One-year repayment rate by family income ($30</t>
  </si>
  <si>
    <t>One-year repayment rate by family income ($75</t>
  </si>
  <si>
    <t>One-year repayment rate for dependent students</t>
  </si>
  <si>
    <t>One-year repayment rate for independent students</t>
  </si>
  <si>
    <t>One-year repayment rate for students who received a Pell grant while at the school</t>
  </si>
  <si>
    <t>One-year repayment rate for students who never received a Pell grant while at school</t>
  </si>
  <si>
    <t>One-year repayment rate for females</t>
  </si>
  <si>
    <t>One-year repayment rate for males</t>
  </si>
  <si>
    <t>One-year repayment rate for first-generation students</t>
  </si>
  <si>
    <t>One-year repayment rate for students who are not first-generation</t>
  </si>
  <si>
    <t>Three-year repayment rate for completers</t>
  </si>
  <si>
    <t>Three-year repayment rate for non-completers</t>
  </si>
  <si>
    <t>Three-year repayment rate by family income ($0-30</t>
  </si>
  <si>
    <t>Three-year repayment rate by family income ($30</t>
  </si>
  <si>
    <t>Three-year repayment rate by family income ($75</t>
  </si>
  <si>
    <t>Three-year repayment rate for dependent students</t>
  </si>
  <si>
    <t>Three-year repayment rate for independent students</t>
  </si>
  <si>
    <t>Three-year repayment rate for students who received a Pell grant while at the school</t>
  </si>
  <si>
    <t>Three-year repayment rate for students who never received a Pell grant while at school</t>
  </si>
  <si>
    <t>Three-year repayment rate for females</t>
  </si>
  <si>
    <t>Three-year repayment rate for males</t>
  </si>
  <si>
    <t>Three-year repayment rate for first-generation students</t>
  </si>
  <si>
    <t>Three-year repayment rate for students who are not first-generation</t>
  </si>
  <si>
    <t>Five-year repayment rate for completers</t>
  </si>
  <si>
    <t>Five-year repayment rate for non-completers</t>
  </si>
  <si>
    <t>Five-year repayment rate by family income ($0-30</t>
  </si>
  <si>
    <t>Five-year repayment rate by family income ($30</t>
  </si>
  <si>
    <t>Five-year repayment rate by family income ($75</t>
  </si>
  <si>
    <t>Five-year repayment rate for dependent students</t>
  </si>
  <si>
    <t>Five-year repayment rate for independent students</t>
  </si>
  <si>
    <t>Five-year repayment rate for students who received a Pell grant while at the school</t>
  </si>
  <si>
    <t>Five-year repayment rate for students who never received a Pell grant while at school</t>
  </si>
  <si>
    <t>Five-year repayment rate for females</t>
  </si>
  <si>
    <t>Five-year repayment rate for males</t>
  </si>
  <si>
    <t>Five-year repayment rate for first-generation students</t>
  </si>
  <si>
    <t>Five-year repayment rate for students who are not first-generation</t>
  </si>
  <si>
    <t>Seven-year repayment rate for completers</t>
  </si>
  <si>
    <t>Seven-year repayment rate for non-completers</t>
  </si>
  <si>
    <t>Seven-year repayment rate by family income ($0-30</t>
  </si>
  <si>
    <t>Seven-year repayment rate by family income ($30</t>
  </si>
  <si>
    <t>Seven-year repayment rate by family income ($75</t>
  </si>
  <si>
    <t>Seven-year repayment rate for dependent students</t>
  </si>
  <si>
    <t>Seven-year repayment rate for independent students</t>
  </si>
  <si>
    <t>Seven-year repayment rate for students who received a Pell grant while at the school</t>
  </si>
  <si>
    <t>Seven-year repayment rate for students who never received a Pell grant while at school</t>
  </si>
  <si>
    <t>Seven-year repayment rate for females</t>
  </si>
  <si>
    <t>Seven-year repayment rate for males</t>
  </si>
  <si>
    <t>Seven-year repayment rate for first-generation students</t>
  </si>
  <si>
    <t>Seven-year repayment rate for students who are not first-generation</t>
  </si>
  <si>
    <t>Percentage of aided students whose family income is between $0-$30</t>
  </si>
  <si>
    <t>Percentage of students who are financially independent</t>
  </si>
  <si>
    <t>Percentage of students who are financially independent and have family incomes between $0-30</t>
  </si>
  <si>
    <t>Percentage of students who are financially dependent and have family incomes between $0-30</t>
  </si>
  <si>
    <t>Percentage first-generation students</t>
  </si>
  <si>
    <t>Aided students with family incomes between $30</t>
  </si>
  <si>
    <t>Aided students with family incomes between $48</t>
  </si>
  <si>
    <t>Aided students with family incomes between $75</t>
  </si>
  <si>
    <t>Aided students with family incomes between $110</t>
  </si>
  <si>
    <t>Dependent students with family incomes between $30</t>
  </si>
  <si>
    <t>Dependent students with family incomes between $48</t>
  </si>
  <si>
    <t>Dependent students with family incomes between $75</t>
  </si>
  <si>
    <t>Dependent students with family incomes between $110</t>
  </si>
  <si>
    <t>Independent students with family incomes between $30</t>
  </si>
  <si>
    <t>Independent students with family incomes between $48</t>
  </si>
  <si>
    <t>Independent students with family incomes between $75</t>
  </si>
  <si>
    <t>Independent students with family incomes between $110</t>
  </si>
  <si>
    <t>Percent of students whose parents' highest educational level is middle school</t>
  </si>
  <si>
    <t>Percent of students whose parents' highest educational level is high school</t>
  </si>
  <si>
    <t>Percent of students whose parents' highest educational level was is some form of postsecondary education</t>
  </si>
  <si>
    <t>Number of applications is greater than or equal to 2</t>
  </si>
  <si>
    <t>Number of applications is greater than or equal to 3</t>
  </si>
  <si>
    <t>Number of applications is greater than or equal to 4</t>
  </si>
  <si>
    <t>Number of applications is greater than or equal to 5</t>
  </si>
  <si>
    <t>Average family income of dependent students in real 2014 dollars.</t>
  </si>
  <si>
    <t xml:space="preserve">Average family income of independent students in real 2014 dollars. </t>
  </si>
  <si>
    <t>Number of students completed in overall 2-year completion cohort</t>
  </si>
  <si>
    <t>Number of low-income (less than $30</t>
  </si>
  <si>
    <t>Number of middle-income (between $30</t>
  </si>
  <si>
    <t>Number of high-income (above $75</t>
  </si>
  <si>
    <t>Number of dependent students in overall 2-year completion cohort</t>
  </si>
  <si>
    <t>Number of independent students in overall 2-year completion cohort</t>
  </si>
  <si>
    <t>Number of female students in overall 2-year completion cohort</t>
  </si>
  <si>
    <t>Number of male students in overall 2-year completion cohort</t>
  </si>
  <si>
    <t>Number of Pell students in overall 2-year completion cohort</t>
  </si>
  <si>
    <t>Number of no-Pell students in overall 2-year completion cohort</t>
  </si>
  <si>
    <t>Number of loan students in overall 2-year completion cohort</t>
  </si>
  <si>
    <t>Number of no-loan students in overall 2-year completion cohort</t>
  </si>
  <si>
    <t>Number of first-generation students in overall 2-year completion cohort</t>
  </si>
  <si>
    <t>Number of not-first-generation students in overall 2-year completion cohort</t>
  </si>
  <si>
    <t>Number of students in overall 3-year completion cohort</t>
  </si>
  <si>
    <t>Number of dependent students in overall 3-year completion cohort</t>
  </si>
  <si>
    <t>Number of independent students in overall 3-year completion cohort</t>
  </si>
  <si>
    <t>Number of female students in overall 3-year completion cohort</t>
  </si>
  <si>
    <t>Number of male students in overall 3-year completion cohort</t>
  </si>
  <si>
    <t>Number of Pell students in overall 3-year completion cohort</t>
  </si>
  <si>
    <t>Number of no-Pell students in overall 3-year completion cohort</t>
  </si>
  <si>
    <t>Number of loan students in overall 3-year completion cohort</t>
  </si>
  <si>
    <t>Number of no-loan students in overall 3-year completion cohort</t>
  </si>
  <si>
    <t>Number of first-generation students in overall 3-year completion cohort</t>
  </si>
  <si>
    <t>Number of not-first-generation students in overall 3-year completion cohort</t>
  </si>
  <si>
    <t>Number of students in overall 4-year completion cohort</t>
  </si>
  <si>
    <t>Number of dependent students in overall 4-year completion cohort</t>
  </si>
  <si>
    <t>Number of independent students in overall 4-year completion cohort</t>
  </si>
  <si>
    <t>Number of female students in overall 4-year completion cohort</t>
  </si>
  <si>
    <t>Number of male students in overall 4-year completion cohort</t>
  </si>
  <si>
    <t>Number of Pell students in overall 4-year completion cohort</t>
  </si>
  <si>
    <t>Number of no-Pell students in overall 4-year completion cohort</t>
  </si>
  <si>
    <t>Number of loan students in overall 4-year completion cohort</t>
  </si>
  <si>
    <t>Number of no-loan students in overall 4-year completion cohort</t>
  </si>
  <si>
    <t>Number of first-generation students in overall 4-year completion cohort</t>
  </si>
  <si>
    <t>Number of not-first-generation students in overall 4-year completion cohort</t>
  </si>
  <si>
    <t>Number of students in overall 6-year completion cohort</t>
  </si>
  <si>
    <t>Number of dependent students in overall 6-year completion cohort</t>
  </si>
  <si>
    <t>Number of independent students in overall 6-year completion cohort</t>
  </si>
  <si>
    <t>Number of female students in overall 6-year completion cohort</t>
  </si>
  <si>
    <t>Number of male students in overall 6-year completion cohort</t>
  </si>
  <si>
    <t>Number of Pell students in overall 6-year completion cohort</t>
  </si>
  <si>
    <t>Number of no-Pell students in overall 6-year completion cohort</t>
  </si>
  <si>
    <t>Number of loan students in overall 6-year completion cohort</t>
  </si>
  <si>
    <t>Number of no-loan students in overall 6-year completion cohort</t>
  </si>
  <si>
    <t>Number of first-generation students in overall 6-year completion cohort</t>
  </si>
  <si>
    <t>Number of not-first-generation students in overall 6-year completion cohort</t>
  </si>
  <si>
    <t>Number of students in overall 8-year completion cohort</t>
  </si>
  <si>
    <t>Number of dependent students in overall 8-year completion cohort</t>
  </si>
  <si>
    <t>Number of independent students in overall 8-year completion cohort</t>
  </si>
  <si>
    <t>Number of female students in overall 8-year completion cohort</t>
  </si>
  <si>
    <t>Number of male students in overall 8-year completion cohort</t>
  </si>
  <si>
    <t>Number of Pell students in overall 8-year completion cohort</t>
  </si>
  <si>
    <t>Number of no-Pell students in overall 8-year completion cohort</t>
  </si>
  <si>
    <t>Number of loan students in overall 8-year completion cohort</t>
  </si>
  <si>
    <t>Number of no-loan students in overall 8-year completion cohort</t>
  </si>
  <si>
    <t>Number of first-generation students in overall 8-year completion cohort</t>
  </si>
  <si>
    <t>Number of not-first-generation students in overall 8-year completion cohort</t>
  </si>
  <si>
    <t>The original amount of the loan principal upon entering repayment</t>
  </si>
  <si>
    <t>The median debt for students who have completed</t>
  </si>
  <si>
    <t>The median debt for students who have not completed</t>
  </si>
  <si>
    <t>The median debt for students with family income between $0-$30</t>
  </si>
  <si>
    <t>The median debt for students with family income between $30</t>
  </si>
  <si>
    <t>The median debt for students with family income $75</t>
  </si>
  <si>
    <t>The median debt for dependent students</t>
  </si>
  <si>
    <t>The median debt for independent students</t>
  </si>
  <si>
    <t>The median debt for Pell students</t>
  </si>
  <si>
    <t>The median debt for no-Pell students</t>
  </si>
  <si>
    <t>The median debt for female students</t>
  </si>
  <si>
    <t>The median debt for male students</t>
  </si>
  <si>
    <t>The median debt for first-generation students</t>
  </si>
  <si>
    <t>The median debt for not-first-generation students</t>
  </si>
  <si>
    <t>The number of students in the median debt cohort</t>
  </si>
  <si>
    <t>The number of students in the median debt completers cohort</t>
  </si>
  <si>
    <t>The number of students in the median debt withdrawn cohort</t>
  </si>
  <si>
    <t>The number of students in the median debt low-income (less than $30</t>
  </si>
  <si>
    <t>The number of students in the median debt middle-income (between $30</t>
  </si>
  <si>
    <t>The number of students in the median debt high-income (above $75</t>
  </si>
  <si>
    <t>The number of students in the median debt dependent students cohort</t>
  </si>
  <si>
    <t>The number of students in the median debt independent students cohort</t>
  </si>
  <si>
    <t>The number of students in the median debt Pell students cohort</t>
  </si>
  <si>
    <t>The number of students in the median debt no-Pell students cohort</t>
  </si>
  <si>
    <t>The number of students in the median debt female students cohort</t>
  </si>
  <si>
    <t>The number of students in the median debt male students cohort</t>
  </si>
  <si>
    <t>The number of students in the median debt first-generation students cohort</t>
  </si>
  <si>
    <t>The number of students in the median debt not-first-generation students cohort</t>
  </si>
  <si>
    <t>Median loan debt of completers in monthly payments (10-year amortization plan)</t>
  </si>
  <si>
    <t>Number of students in the cumulative loan debt cohort</t>
  </si>
  <si>
    <t>Cumulative loan debt at the 90th percentile</t>
  </si>
  <si>
    <t>Cumulative loan debt at the 75th percentile</t>
  </si>
  <si>
    <t>Cumulative loan debt at the 25th percentile</t>
  </si>
  <si>
    <t>Cumulative loan debt at the 10th percentile</t>
  </si>
  <si>
    <t>Number of students in the family income cohort</t>
  </si>
  <si>
    <t>Number of students in the family income dependent students cohort</t>
  </si>
  <si>
    <t>Number of students in the family income independent students cohort</t>
  </si>
  <si>
    <t>Number of students in the disaggregation with valid dependency status</t>
  </si>
  <si>
    <t>Number of students in the parents' education level cohort</t>
  </si>
  <si>
    <t>Number of students in the FAFSA applications cohort</t>
  </si>
  <si>
    <t>Median Date Student Enters Repayment</t>
  </si>
  <si>
    <t>Median Date Student Separated</t>
  </si>
  <si>
    <t>Number of students in the cohort for date students enter repayment</t>
  </si>
  <si>
    <t>Number of students in the cohort for date students separated from the school</t>
  </si>
  <si>
    <t>Number of students in the 1-year repayment rate cohort</t>
  </si>
  <si>
    <t>Number of students in the 1-year repayment rate of completers cohort</t>
  </si>
  <si>
    <t>Number of students in the 1-year repayment rate of non-completers cohort</t>
  </si>
  <si>
    <t>Number of students in the 1-year repayment rate of low-income (less than $30</t>
  </si>
  <si>
    <t>Number of students in the 1-year repayment rate of middle-income (between $30</t>
  </si>
  <si>
    <t>Number of students in the 1-year repayment rate of high-income (above $75</t>
  </si>
  <si>
    <t>Number of students in the 1-year repayment rate of dependent students cohort</t>
  </si>
  <si>
    <t>Number of students in the 1-year repayment rate of independent students cohort</t>
  </si>
  <si>
    <t>Number of students in the 1-year repayment rate of Pell students cohort</t>
  </si>
  <si>
    <t>Number of students in the 1-year repayment rate of no-Pell students cohort</t>
  </si>
  <si>
    <t>Number of students in the 1-year repayment rate of female students cohort</t>
  </si>
  <si>
    <t>Number of students in the 1-year repayment rate of male students cohort</t>
  </si>
  <si>
    <t>Number of students in the 1-year repayment rate of first-generation students cohort</t>
  </si>
  <si>
    <t>Number of students in the 1-year repayment rate of not-first-generation students cohort</t>
  </si>
  <si>
    <t>Number of students in the 3-year repayment rate cohort</t>
  </si>
  <si>
    <t>Number of students in the 3-year repayment rate of completers cohort</t>
  </si>
  <si>
    <t>Number of students in the 3-year repayment rate of non-completers cohort</t>
  </si>
  <si>
    <t>Number of students in the 3-year repayment rate of low-income (less than $30</t>
  </si>
  <si>
    <t>Number of students in the 3-year repayment rate of middle-income (between $30</t>
  </si>
  <si>
    <t>Number of students in the 3-year repayment rate of high-income (above $75</t>
  </si>
  <si>
    <t>Number of students in the 3-year repayment rate of dependent students cohort</t>
  </si>
  <si>
    <t>Number of students in the 3-year repayment rate of independent students cohort</t>
  </si>
  <si>
    <t>Number of students in the 3-year repayment rate of Pell students cohort</t>
  </si>
  <si>
    <t>Number of students in the 3-year repayment rate of no-Pell students cohort</t>
  </si>
  <si>
    <t>Number of students in the 3-year repayment rate of female students cohort</t>
  </si>
  <si>
    <t>Number of students in the 3-year repayment rate of male students cohort</t>
  </si>
  <si>
    <t>Number of students in the 3-year repayment rate of first-generation students cohort</t>
  </si>
  <si>
    <t>Number of students in the 3-year repayment rate of not-first-generation students cohort</t>
  </si>
  <si>
    <t>Number of students in the 5-year repayment rate cohort</t>
  </si>
  <si>
    <t>Number of students in the 5-year repayment rate of completers cohort</t>
  </si>
  <si>
    <t>Number of students in the 5-year repayment rate of non-completers cohort</t>
  </si>
  <si>
    <t>Number of students in the 5-year repayment rate of low-income (less than $30</t>
  </si>
  <si>
    <t>Number of students in the 5-year repayment rate of middle-income (between $30</t>
  </si>
  <si>
    <t>Number of students in the 5-year repayment rate of high-income (above $75</t>
  </si>
  <si>
    <t>Number of students in the 5-year repayment rate of dependent students cohort</t>
  </si>
  <si>
    <t>Number of students in the 5-year repayment rate of independent students cohort</t>
  </si>
  <si>
    <t>Number of students in the 5-year repayment rate of Pell students cohort</t>
  </si>
  <si>
    <t>Number of students in the 5-year repayment rate of no-Pell students cohort</t>
  </si>
  <si>
    <t>Number of students in the 5-year repayment rate of female students cohort</t>
  </si>
  <si>
    <t>Number of students in the 5-year repayment rate of male students cohort</t>
  </si>
  <si>
    <t>Number of students in the 5-year repayment rate of first-generation students cohort</t>
  </si>
  <si>
    <t>Number of students in the 5-year repayment rate of not-first-generation students cohort</t>
  </si>
  <si>
    <t>Number of students in the 7-year repayment rate cohort</t>
  </si>
  <si>
    <t>Number of students in the 7-year repayment rate of completers cohort</t>
  </si>
  <si>
    <t>Number of students in the 7-year repayment rate of non-completers cohort</t>
  </si>
  <si>
    <t>Number of students in the 7-year repayment rate of low-income (less than $30</t>
  </si>
  <si>
    <t>Number of students in the 7-year repayment rate of middle-income (between $30</t>
  </si>
  <si>
    <t>Number of students in the 7-year repayment rate of high-income (above $75</t>
  </si>
  <si>
    <t>Number of students in the 7-year repayment rate of dependent students cohort</t>
  </si>
  <si>
    <t>Number of students in the 7-year repayment rate of independent students cohort</t>
  </si>
  <si>
    <t>Number of students in the 7-year repayment rate of Pell students cohort</t>
  </si>
  <si>
    <t>Number of students in the 7-year repayment rate of no-Pell students cohort</t>
  </si>
  <si>
    <t>Number of students in the 7-year repayment rate of female students cohort</t>
  </si>
  <si>
    <t>Number of students in the 7-year repayment rate of male students cohort</t>
  </si>
  <si>
    <t>Number of students in the 7-year repayment rate of first-generation students cohort</t>
  </si>
  <si>
    <t>Number of students in the 7-year repayment rate of not-first-generation students cohort</t>
  </si>
  <si>
    <t>Schools that are on Heightened Cash Monitoring 2 by the Department of Education</t>
  </si>
  <si>
    <t>Count of students in the earnings cohort</t>
  </si>
  <si>
    <t>Share of students who received a federal loan while in school</t>
  </si>
  <si>
    <t>Share of students who received a Pell Grant while in school</t>
  </si>
  <si>
    <t>Average age of entry</t>
  </si>
  <si>
    <t>Average of the age of entry squared</t>
  </si>
  <si>
    <t>Percent of students over 23 at entry</t>
  </si>
  <si>
    <t>Share of female students</t>
  </si>
  <si>
    <t>Share of married students</t>
  </si>
  <si>
    <t>Share of dependent students</t>
  </si>
  <si>
    <t>Share of veteran students</t>
  </si>
  <si>
    <t>Share of first-generation students</t>
  </si>
  <si>
    <t>Average family income</t>
  </si>
  <si>
    <t>Median family income</t>
  </si>
  <si>
    <t>Average family income for independent students</t>
  </si>
  <si>
    <t>Average of the log of family income</t>
  </si>
  <si>
    <t>Average of the log of family income for independent students</t>
  </si>
  <si>
    <t>Percent of the population from students' zip codes that is White</t>
  </si>
  <si>
    <t>Percent of the population from students' zip codes that is Black</t>
  </si>
  <si>
    <t>Percent of the population from students' zip codes that is Asian</t>
  </si>
  <si>
    <t>Percent of the population from students' zip codes that is Hispanic</t>
  </si>
  <si>
    <t>Percent of the population from students' zip codes with a bachelor's degree over the age 25</t>
  </si>
  <si>
    <t>Percent of the population from students' zip codes over 25 with a professional degree</t>
  </si>
  <si>
    <t>Percent of the population from students' zip codes that was born in the US</t>
  </si>
  <si>
    <t>Median household income</t>
  </si>
  <si>
    <t>Poverty rate</t>
  </si>
  <si>
    <t>Unemployment rate</t>
  </si>
  <si>
    <t>Log of the median household income</t>
  </si>
  <si>
    <t>Number of students who sent their FAFSA reports to at least one college</t>
  </si>
  <si>
    <t>Share of students who submitted FAFSAs to only one college</t>
  </si>
  <si>
    <t>Share of students who submitted FAFSAs to two colleges</t>
  </si>
  <si>
    <t>Share of students who submitted FAFSAs to three colleges</t>
  </si>
  <si>
    <t>Share of students who submitted FAFSAs to four colleges</t>
  </si>
  <si>
    <t>Share of students who submitted FAFSAs to at least five colleges</t>
  </si>
  <si>
    <t>Number of students not working and not enrolled 10 years after entry</t>
  </si>
  <si>
    <t>Number of students working and not enrolled 10 years after entry</t>
  </si>
  <si>
    <t>Mean earnings of students working and not enrolled 10 years after entry</t>
  </si>
  <si>
    <t>Median earnings of students working and not enrolled 10 years after entry</t>
  </si>
  <si>
    <t>10th percentile of earnings of students working and not enrolled 10 years after entry</t>
  </si>
  <si>
    <t>25th percentile of earnings of students working and not enrolled 10 years after entry</t>
  </si>
  <si>
    <t>75th percentile of earnings of students working and not enrolled 10 years after entry</t>
  </si>
  <si>
    <t>90th percentile of earnings of students working and not enrolled 10 years after entry</t>
  </si>
  <si>
    <t>Standard deviation of earnings of students working and not enrolled 10 years after entry</t>
  </si>
  <si>
    <t>Number of students working and not enrolled 10 years after entry in the lowest income tercile</t>
  </si>
  <si>
    <t>Number of students working and not enrolled 10 years after entry in the middle income tercile</t>
  </si>
  <si>
    <t>Number of students working and not enrolled 10 years after entry in the highest income tercile</t>
  </si>
  <si>
    <t>Number of dependent students working and not enrolled 10 years after entry in the lowest income tercile</t>
  </si>
  <si>
    <t>Number of dependent students working and not enrolled 10 years after entry</t>
  </si>
  <si>
    <t>Number of independent students working and not enrolled 10 years after entry</t>
  </si>
  <si>
    <t>Number of female students working and not enrolled 10 years after entry</t>
  </si>
  <si>
    <t>Number of male students working and not enrolled 10 years after entry</t>
  </si>
  <si>
    <t>Share of students earning over $25</t>
  </si>
  <si>
    <t>Mean earnings of students working and not enrolled 10 years after entry in the lowest income tercile</t>
  </si>
  <si>
    <t>Mean earnings of students working and not enrolled 10 years after entry in the middle income tercile</t>
  </si>
  <si>
    <t>Mean earnings of students working and not enrolled 10 years after entry in the highest income tercile</t>
  </si>
  <si>
    <t>Mean earnings of dependent students working and not enrolled 10 years after entry in the lowest income tercile</t>
  </si>
  <si>
    <t>Mean earnings of dependent students working and not enrolled 10 years after entry</t>
  </si>
  <si>
    <t>Mean earnings of independent students working and not enrolled 10 years after entry</t>
  </si>
  <si>
    <t>Mean earnings of female students working and not enrolled 10 years after entry</t>
  </si>
  <si>
    <t>Mean earnings of male students working and not enrolled 10 years after entry</t>
  </si>
  <si>
    <t>Number of students not working and not enrolled 6 years after entry</t>
  </si>
  <si>
    <t>Number of students working and not enrolled 6 years after entry</t>
  </si>
  <si>
    <t>Mean earnings of students working and not enrolled 6 years after entry</t>
  </si>
  <si>
    <t>Median earnings of students working and not enrolled 6 years after entry</t>
  </si>
  <si>
    <t>10th percentile of earnings of students working and not enrolled 6 years after entry</t>
  </si>
  <si>
    <t>25th percentile of earnings of students working and not enrolled 6 years after entry</t>
  </si>
  <si>
    <t>75th percentile of earnings of students working and not enrolled 6 years after entry</t>
  </si>
  <si>
    <t>90th percentile of earnings of students working and not enrolled 6 years after entry</t>
  </si>
  <si>
    <t>Standard deviation of earnings of students working and not enrolled 6 years after entry</t>
  </si>
  <si>
    <t>Number of students working and not enrolled 6 years after entry in the lowest income tercile</t>
  </si>
  <si>
    <t>Number of students working and not enrolled 6 years after entry in the middle income tercile</t>
  </si>
  <si>
    <t>Number of students working and not enrolled 6 years after entry in the highest income tercile</t>
  </si>
  <si>
    <t>Number of dependent students working and not enrolled 6 years after entry in the lowest income tercile</t>
  </si>
  <si>
    <t>Number of dependent students working and not enrolled 6 years after entry</t>
  </si>
  <si>
    <t>Number of independent students working and not enrolled 6 years after entry</t>
  </si>
  <si>
    <t>Number of female students working and not enrolled 6 years after entry</t>
  </si>
  <si>
    <t>Number of male students working and not enrolled 6 years after entry</t>
  </si>
  <si>
    <t>Mean earnings of students working and not enrolled 6 years after entry in the lowest income tercile</t>
  </si>
  <si>
    <t>Mean earnings of students working and not enrolled 6 years after entry in the middle income tercile</t>
  </si>
  <si>
    <t>Mean earnings of students working and not enrolled 6 years after entry in the highest income tercile</t>
  </si>
  <si>
    <t>Mean earnings of dependent students working and not enrolled 6 years after entry in the lowest income tercile</t>
  </si>
  <si>
    <t>Mean earnings of dependent students working and not enrolled 6 years after entry</t>
  </si>
  <si>
    <t>Mean earnings of independent students working and not enrolled 6 years after entry</t>
  </si>
  <si>
    <t>Mean earnings of female students working and not enrolled 6 years after entry</t>
  </si>
  <si>
    <t>Mean earnings of male students working and not enrolled 6 years after entry</t>
  </si>
  <si>
    <t>Number of students not working and not enrolled 7 years after entry</t>
  </si>
  <si>
    <t>Number of students working and not enrolled 7 years after entry</t>
  </si>
  <si>
    <t>Mean earnings of students working and not enrolled 7 years after entry</t>
  </si>
  <si>
    <t>Standard deviation of earnings of students working and not enrolled 7 years after entry</t>
  </si>
  <si>
    <t>Number of students not working and not enrolled 8 years after entry</t>
  </si>
  <si>
    <t>Number of students working and not enrolled 8 years after entry</t>
  </si>
  <si>
    <t>Mean earnings of students working and not enrolled 8 years after entry</t>
  </si>
  <si>
    <t>Median earnings of students working and not enrolled 8 years after entry</t>
  </si>
  <si>
    <t>10th percentile of earnings of students working and not enrolled 8 years after entry</t>
  </si>
  <si>
    <t>25th percentile of earnings of students working and not enrolled 8 years after entry</t>
  </si>
  <si>
    <t>75th percentile of earnings of students working and not enrolled 8 years after entry</t>
  </si>
  <si>
    <t>90th percentile of earnings of students working and not enrolled 8 years after entry</t>
  </si>
  <si>
    <t>Standard deviation of earnings of students working and not enrolled 8 years after entry</t>
  </si>
  <si>
    <t>Number of students not working and not enrolled 9 years after entry</t>
  </si>
  <si>
    <t>Number of students working and not enrolled 9 years after entry</t>
  </si>
  <si>
    <t>Mean earnings of students working and not enrolled 9 years after entry</t>
  </si>
  <si>
    <t>Standard deviation of earnings of students working and not enrolled 9 years after entry</t>
  </si>
  <si>
    <t>Median debt</t>
  </si>
  <si>
    <t>Median debt of completers</t>
  </si>
  <si>
    <t>Median debt of completers expressed in 10-year monthly payments</t>
  </si>
  <si>
    <t>3-year repayment rate</t>
  </si>
  <si>
    <t>3-year repayment rate for low-income (less than $30</t>
  </si>
  <si>
    <t>3-year repayment rate for middle-income (between $30</t>
  </si>
  <si>
    <t>3-year repayment rate for high-income (above $75</t>
  </si>
  <si>
    <t>3-year repayment rate for completers</t>
  </si>
  <si>
    <t>3-year repayment rate for non-completers</t>
  </si>
  <si>
    <t>3-year repayment rate for dependent students</t>
  </si>
  <si>
    <t>3-year repayment rate for independent students</t>
  </si>
  <si>
    <t>3-year repayment rate for Pell students</t>
  </si>
  <si>
    <t>3-year repayment rate for no-Pell students</t>
  </si>
  <si>
    <t>3-year repayment rate for female students</t>
  </si>
  <si>
    <t>3-year repayment rate for male students</t>
  </si>
  <si>
    <t>3-year repayment rate for first-generation students</t>
  </si>
  <si>
    <t>3-year repayment rate for non-first-generation students</t>
  </si>
  <si>
    <t>150% completion rate for less-than-four-year institutions</t>
  </si>
  <si>
    <t>150% completion rate for four-year institutions</t>
  </si>
  <si>
    <t>200% completion rate for less-than-four-year institutions</t>
  </si>
  <si>
    <t>200% completion rate for four-year institutions</t>
  </si>
  <si>
    <t>'year'</t>
  </si>
  <si>
    <t>TUITIONFEE_PROG</t>
  </si>
  <si>
    <t>year</t>
  </si>
  <si>
    <t>PCIP01</t>
  </si>
  <si>
    <t>PCIP05</t>
  </si>
  <si>
    <t>PCIP09</t>
  </si>
  <si>
    <t>PCIP16</t>
  </si>
  <si>
    <t>PCIP24</t>
  </si>
  <si>
    <t>PCIP31</t>
  </si>
  <si>
    <t>PCIP43</t>
  </si>
  <si>
    <t>PCIP52</t>
  </si>
  <si>
    <t>AVGFACSAL</t>
  </si>
  <si>
    <t>PFTFAC</t>
  </si>
  <si>
    <t>PCTPELL</t>
  </si>
  <si>
    <t>C150_4</t>
  </si>
  <si>
    <t>LO_INC_DEATH_YR2_R</t>
  </si>
  <si>
    <t>LO_INC_COMP_ORIG_Y</t>
  </si>
  <si>
    <t>MD_INC_DEATH_YR2_R</t>
  </si>
  <si>
    <t>MD_INC_COMP_ORIG_Y</t>
  </si>
  <si>
    <t>HI_INC_DEATH_YR2_R</t>
  </si>
  <si>
    <t>HI_INC_COMP_ORIG_Y</t>
  </si>
  <si>
    <t>PELL_COMP_ORIG_YR2</t>
  </si>
  <si>
    <t>NOPELL_COMP_ORIG_YR2</t>
  </si>
  <si>
    <t>LOAN_COMP_ORIG_YR2</t>
  </si>
  <si>
    <t>NOLOAN_COMP_ORIG_YR2</t>
  </si>
  <si>
    <t>NOLOAN_ENRL_ORIG_YR</t>
  </si>
  <si>
    <t>NONCOMPL_RPY_1YR_RT</t>
  </si>
  <si>
    <t>LO_INC_RPY_1YR_RT</t>
  </si>
  <si>
    <t>MD_INC_RPY_1YR_RT</t>
  </si>
  <si>
    <t>HI_INC_RPY_1YR_RT</t>
  </si>
  <si>
    <t>NONCOMPL_RPY_3YR_RT</t>
  </si>
  <si>
    <t>LO_INC_RPY_3YR_RT</t>
  </si>
  <si>
    <t>MD_INC_RPY_3YR_RT</t>
  </si>
  <si>
    <t>HI_INC_RPY_3YR_RT</t>
  </si>
  <si>
    <t>NONCOMPL_RPY_5YR_RT</t>
  </si>
  <si>
    <t>LO_INC_RPY_5YR_RT</t>
  </si>
  <si>
    <t>MD_INC_RPY_5YR_RT</t>
  </si>
  <si>
    <t>HI_INC_RPY_5YR_RT</t>
  </si>
  <si>
    <t>LO_INC_DEBT_MDN</t>
  </si>
  <si>
    <t>MD_INC_DEBT_MDN</t>
  </si>
  <si>
    <t>HI_INC_DEBT_MDN</t>
  </si>
  <si>
    <t>Percentage of Pell Grant</t>
  </si>
  <si>
    <t>Name</t>
  </si>
  <si>
    <t>Desc</t>
  </si>
  <si>
    <t>Faculty Rate</t>
  </si>
  <si>
    <t xml:space="preserve">Percent of students who received a Pell Grant at the institution and who completed in 2 years at original </t>
  </si>
  <si>
    <t>Percentage of degrees awarded in Parks, Recreation, Leisure</t>
  </si>
  <si>
    <t>Percentage of degrees awarded in Business Management</t>
  </si>
  <si>
    <t>Percentage of degrees awarded in Area Ethnic</t>
  </si>
  <si>
    <t xml:space="preserve">Percent of students who did not receive a Pell Grant at the institution and who completed in 2 years at original </t>
  </si>
  <si>
    <t>5-year repayment rate for non-completers</t>
  </si>
  <si>
    <t>Percent of students who never received a federal loan at the institution and who were still enrolled at original institution within 2 years</t>
  </si>
  <si>
    <t>Percent of students who never received a federal loan at the institution and who were still enrolled at original institution within a year</t>
  </si>
  <si>
    <t>Five-year repayment rate by family income ($30k-75k)</t>
  </si>
  <si>
    <t>One-year repayment rate by family income ($30k-75k)</t>
  </si>
  <si>
    <t>Three-year repayment rate by family income ($30k-75k)</t>
  </si>
  <si>
    <t>The median debt for students with family income between $30k and 75k</t>
  </si>
  <si>
    <t>Percent of middle-income (between $30k and 75k in nominal family income) students who died within 2 years</t>
  </si>
  <si>
    <t>Percent of middle-income (between $30k and 75k in nominal family income) students who died within a year</t>
  </si>
  <si>
    <t xml:space="preserve">Percent of students who received a federal loan at the institution and who completed in 2 years </t>
  </si>
  <si>
    <t>Five-year repayment rate by family income (O-30k)</t>
  </si>
  <si>
    <t>Three-year repayment rate by family income (O-30k)</t>
  </si>
  <si>
    <t>One-year repayment rate by family income (O-30k)</t>
  </si>
  <si>
    <t>Percent of low income (between 0 and 30k in nominal family income) students who died within 2 years</t>
  </si>
  <si>
    <t>The median debt for students with family income between $0 and 30k</t>
  </si>
  <si>
    <t>Percent of high income (more than 75k in nominal family income) students who died within 2 years</t>
  </si>
  <si>
    <t>The median debt for students with family income between over 75k</t>
  </si>
  <si>
    <t>One-year repayment rate by family income (over 75k)</t>
  </si>
  <si>
    <t>Three-year repayment rate by family income (over 75k)</t>
  </si>
  <si>
    <t>Five-year repayment rate by family income (over 75k)</t>
  </si>
  <si>
    <t>Percent of high-income (over in nominal family income) students who died within a year</t>
  </si>
  <si>
    <t>150% completion rate for four-year institutions, pooled in two-year rolling averages and suppressed for small n size</t>
  </si>
  <si>
    <t>Average faculty salary</t>
  </si>
  <si>
    <t>'TUITIONFEE_PROG'</t>
  </si>
  <si>
    <t>'Faculty Rate'</t>
  </si>
  <si>
    <t>'Percent of students who received a Pell Grant at the institution and who completed in 2 years at original '</t>
  </si>
  <si>
    <t>'Percentage of degrees awarded in Business Management'</t>
  </si>
  <si>
    <t>'Percentage of degrees awarded in Homeland Security'</t>
  </si>
  <si>
    <t>'Percentage of degrees awarded in Parks, Recreation, Leisure'</t>
  </si>
  <si>
    <t>'Percentage of degrees awarded in Liberal Arts And Sciences'</t>
  </si>
  <si>
    <t>'Percentage of degrees awarded in Foreign Languages'</t>
  </si>
  <si>
    <t>'Percentage of degrees awarded in Communication'</t>
  </si>
  <si>
    <t>'Percentage of degrees awarded in Area Ethnic'</t>
  </si>
  <si>
    <t>'Percentage of degrees awarded in Agriculture'</t>
  </si>
  <si>
    <t>'Percent of students who did not receive a Pell Grant at the institution and who completed in 2 years at original '</t>
  </si>
  <si>
    <t>'5-year repayment rate for non-completers'</t>
  </si>
  <si>
    <t>'3-year repayment rate for non-completers'</t>
  </si>
  <si>
    <t>'One-year repayment rate for non-completers'</t>
  </si>
  <si>
    <t>'Percent of students who never received a federal loan at the institution and who were still enrolled at original institution within a year'</t>
  </si>
  <si>
    <t>'Percent of students who never received a federal loan at the institution and who were still enrolled at original institution within 2 years'</t>
  </si>
  <si>
    <t>'Five-year repayment rate by family income ($30k-75k)'</t>
  </si>
  <si>
    <t>'Three-year repayment rate by family income ($30k-75k)'</t>
  </si>
  <si>
    <t>'One-year repayment rate by family income ($30k-75k)'</t>
  </si>
  <si>
    <t>'The median debt for students with family income between $30k and 75k'</t>
  </si>
  <si>
    <t>'Percent of middle-income (between $30k and 75k in nominal family income) students who died within 2 years'</t>
  </si>
  <si>
    <t>'Percent of middle-income (between $30k and 75k in nominal family income) students who died within a year'</t>
  </si>
  <si>
    <t>'Percent of students who received a federal loan at the institution and who completed in 2 years '</t>
  </si>
  <si>
    <t>'Five-year repayment rate by family income (O-30k)'</t>
  </si>
  <si>
    <t>'Three-year repayment rate by family income (O-30k)'</t>
  </si>
  <si>
    <t>'One-year repayment rate by family income (O-30k)'</t>
  </si>
  <si>
    <t>'The median debt for students with family income between $0 and 30k'</t>
  </si>
  <si>
    <t>'Percent of low income (between 0 and 30k in nominal family income) students who died within 2 years'</t>
  </si>
  <si>
    <t>'Five-year repayment rate by family income (over 75k)'</t>
  </si>
  <si>
    <t>'Three-year repayment rate by family income (over 75k)'</t>
  </si>
  <si>
    <t>'One-year repayment rate by family income (over 75k)'</t>
  </si>
  <si>
    <t>'The median debt for students with family income between over 75k'</t>
  </si>
  <si>
    <t>'Percent of high income (more than 75k in nominal family income) students who died within 2 years'</t>
  </si>
  <si>
    <t>'Percent of high-income (over in nominal family income) students who died within a year'</t>
  </si>
  <si>
    <t>'150% completion rate for four-year institutions, pooled in two-year rolling averages and suppressed for small n size'</t>
  </si>
  <si>
    <t>'Average faculty salary'</t>
  </si>
  <si>
    <t>'Three-year repayment rate for independent students'</t>
  </si>
  <si>
    <t>'Three-year repayment rate for dependent students'</t>
  </si>
  <si>
    <t>'Three-year repayment rate for completers'</t>
  </si>
  <si>
    <t>'The original amount of the loan principal upon entering repayment'</t>
  </si>
  <si>
    <t>'The median debt for students who have not completed'</t>
  </si>
  <si>
    <t>'The median debt for students who have completed'</t>
  </si>
  <si>
    <t>'The median debt for independent students'</t>
  </si>
  <si>
    <t>'The median debt for dependent students'</t>
  </si>
  <si>
    <t>'Religous affiliation of the institution'</t>
  </si>
  <si>
    <t>'Region (IPEDS)'</t>
  </si>
  <si>
    <t>'Percentage of Pell Grant'</t>
  </si>
  <si>
    <t>'Percentage of degrees awarded in Visual And Performing Arts.'</t>
  </si>
  <si>
    <t>'Percentage of degrees awarded in Transportation And Materials Moving.'</t>
  </si>
  <si>
    <t>'Percentage of degrees awarded in Theology And Religious Vocations.'</t>
  </si>
  <si>
    <t>'Percentage of degrees awarded in Social Sciences.'</t>
  </si>
  <si>
    <t>'Percentage of degrees awarded in Science Technologies/Technicians.'</t>
  </si>
  <si>
    <t>'Percentage of degrees awarded in Public Administration And Social Service Professions.'</t>
  </si>
  <si>
    <t>'Percentage of degrees awarded in Psychology.'</t>
  </si>
  <si>
    <t>'Percentage of degrees awarded in Precision Production.'</t>
  </si>
  <si>
    <t>'Percentage of degrees awarded in Physical Sciences.'</t>
  </si>
  <si>
    <t>'Percentage of degrees awarded in Philosophy And Religious Studies.'</t>
  </si>
  <si>
    <t>'Percentage of degrees awarded in Personal And Culinary Services.'</t>
  </si>
  <si>
    <t>'Percentage of degrees awarded in Natural Resources And Conservation.'</t>
  </si>
  <si>
    <t>'Percentage of degrees awarded in Multi/Interdisciplinary Studies.'</t>
  </si>
  <si>
    <t>'Percentage of degrees awarded in Military Technologies And Applied Sciences.'</t>
  </si>
  <si>
    <t>'Percentage of degrees awarded in Mechanic And Repair Technologies/Technicians.'</t>
  </si>
  <si>
    <t>'Percentage of degrees awarded in Mathematics And Statistics.'</t>
  </si>
  <si>
    <t>'Percentage of degrees awarded in Library Science.'</t>
  </si>
  <si>
    <t>'Percentage of degrees awarded in Legal Professions And Studies.'</t>
  </si>
  <si>
    <t>'Percentage of degrees awarded in History.'</t>
  </si>
  <si>
    <t>'Percentage of degrees awarded in Health Professions And Related Programs.'</t>
  </si>
  <si>
    <t>'Percentage of degrees awarded in Family And Consumer Sciences/Human Sciences.'</t>
  </si>
  <si>
    <t>'Percentage of degrees awarded in English Language And Literature/Letters.'</t>
  </si>
  <si>
    <t>'Percentage of degrees awarded in Engineering.'</t>
  </si>
  <si>
    <t>'Percentage of degrees awarded in Engineering Technologies And Engineering-Related Fields.'</t>
  </si>
  <si>
    <t>'Percentage of degrees awarded in Education.'</t>
  </si>
  <si>
    <t>'Percentage of degrees awarded in Construction Trades.'</t>
  </si>
  <si>
    <t>'Percentage of degrees awarded in Computer And Information Sciences And Support Services.'</t>
  </si>
  <si>
    <t>'Percentage of degrees awarded in Communications Technologies/Technicians And Support Services.'</t>
  </si>
  <si>
    <t>'Percentage of degrees awarded in Biological And Biomedical Sciences.'</t>
  </si>
  <si>
    <t>'Percentage of degrees awarded in Architecture And Related Services.'</t>
  </si>
  <si>
    <t>'Percent of students who received a Pell Grant at the institution and who died within 2 years at original institution'</t>
  </si>
  <si>
    <t>'Percent of students who received a federal loan at the institution and who died within 2 years at original institution'</t>
  </si>
  <si>
    <t>'Percent of students who never received a Pell Grant at the institution and who died within 2 years at original institution'</t>
  </si>
  <si>
    <t>'Percent of students who never received a federal loan at the institution and who died within 2 years at original institution'</t>
  </si>
  <si>
    <t>'Percent of female students who transferred to a 2-year institution and whose status is unknown within 8 years'</t>
  </si>
  <si>
    <t>'Percent died within 2 years at original institution'</t>
  </si>
  <si>
    <t>'Percent completed within 2 years at original institution'</t>
  </si>
  <si>
    <t>'One-year repayment rate for independent students'</t>
  </si>
  <si>
    <t>'One-year repayment rate for dependent students'</t>
  </si>
  <si>
    <t>'One-year repayment rate for completers'</t>
  </si>
  <si>
    <t>'Midpoint of the ACT cumulative score'</t>
  </si>
  <si>
    <t>'Midpoint of SAT scores at the institution (writing)'</t>
  </si>
  <si>
    <t>'Midpoint of SAT scores at the institution (math)'</t>
  </si>
  <si>
    <t>'Midpoint of SAT scores at the institution (critical reading)'</t>
  </si>
  <si>
    <t>'Median family income'</t>
  </si>
  <si>
    <t>'Median earnings of students working and not enrolled 10 years after entry'</t>
  </si>
  <si>
    <t>'Mean earnings of students working and not enrolled 10 years after entry'</t>
  </si>
  <si>
    <t>'Flag for women-only college'</t>
  </si>
  <si>
    <t>'Flag for tribal college and university'</t>
  </si>
  <si>
    <t>'Flag for predominantly black institution'</t>
  </si>
  <si>
    <t>'Flag for Native American non-tribal institution'</t>
  </si>
  <si>
    <t>'Flag for men-only college'</t>
  </si>
  <si>
    <t>'Flag for Historically Black College and University'</t>
  </si>
  <si>
    <t>'Flag for Hispanic-serving institution'</t>
  </si>
  <si>
    <t>'Flag for Asian American Native American Pacific Islander-serving institution'</t>
  </si>
  <si>
    <t>'Flag for Alaska Native Native Hawaiian serving institution'</t>
  </si>
  <si>
    <t>'Five-year repayment rate for independent students'</t>
  </si>
  <si>
    <t>'Five-year repayment rate for dependent students'</t>
  </si>
  <si>
    <t>'Five-year repayment rate for completers'</t>
  </si>
  <si>
    <t>'FIPS code for state'</t>
  </si>
  <si>
    <t>'Enrollment of undergraduate degree-seeking students'</t>
  </si>
  <si>
    <t>'Degree of urbanization of institution'</t>
  </si>
  <si>
    <t>'Carnegie Classification -- undergraduate profile'</t>
  </si>
  <si>
    <t>'Carnegie Classification -- basic'</t>
  </si>
  <si>
    <t>'Average SAT equivalent score of students admitted for all campuses rolled up to the 6-digit OPE ID'</t>
  </si>
  <si>
    <t>'Average family income'</t>
  </si>
  <si>
    <t>'Admission rate for all campuses rolled up to the 6-digit OPE ID'</t>
  </si>
  <si>
    <t>'90th percentile of earnings of students working and not enrolled 10 years after entry'</t>
  </si>
  <si>
    <t>'8-digit OPE ID for institution'</t>
  </si>
  <si>
    <t>'75th percentile of the ACT cumulative score'</t>
  </si>
  <si>
    <t>'75th percentile of SAT scores at the institution (writing)'</t>
  </si>
  <si>
    <t>'75th percentile of SAT scores at the institution (math)'</t>
  </si>
  <si>
    <t>'75th percentile of SAT scores at the institution (critical reading)'</t>
  </si>
  <si>
    <t>'75th percentile of earnings of students working and not enrolled 10 years after entry'</t>
  </si>
  <si>
    <t>'25th percentile of the ACT cumulative score'</t>
  </si>
  <si>
    <t>'25th percentile of SAT scores at the institution (writing)'</t>
  </si>
  <si>
    <t>'25th percentile of SAT scores at the institution (math)'</t>
  </si>
  <si>
    <t>'25th percentile of SAT scores at the institution (critical reading)'</t>
  </si>
  <si>
    <t>'25th percentile of earnings of students working and not enrolled 10 years after entry'</t>
  </si>
  <si>
    <t>'10th percentile of earnings of students working and not enrolled 10 years after entry'</t>
  </si>
  <si>
    <t xml:space="preserve">Old </t>
  </si>
  <si>
    <t>New</t>
  </si>
  <si>
    <t>'WOMENONLY'</t>
  </si>
  <si>
    <t>'WDRAW_DEBT_MDN'</t>
  </si>
  <si>
    <t>'UGDS'</t>
  </si>
  <si>
    <t>'TRIBAL'</t>
  </si>
  <si>
    <t>'st_fips'</t>
  </si>
  <si>
    <t>'SATWRMID'</t>
  </si>
  <si>
    <t>'SATWR75'</t>
  </si>
  <si>
    <t>'SATWR25'</t>
  </si>
  <si>
    <t>'SATVRMID'</t>
  </si>
  <si>
    <t>'SATVR75'</t>
  </si>
  <si>
    <t>'SATVR25'</t>
  </si>
  <si>
    <t>'SATMTMID'</t>
  </si>
  <si>
    <t>'SATMT75'</t>
  </si>
  <si>
    <t>'SATMT25'</t>
  </si>
  <si>
    <t>'SAT_AVG_ALL'</t>
  </si>
  <si>
    <t>'RELAFFIL'</t>
  </si>
  <si>
    <t>'region'</t>
  </si>
  <si>
    <t>'PFTFAC'</t>
  </si>
  <si>
    <t>'PELL_DEATH_YR2_RT'</t>
  </si>
  <si>
    <t>'PELL_COMP_ORIG_YR2'</t>
  </si>
  <si>
    <t>'PCTPELL'</t>
  </si>
  <si>
    <t>'pct90_earn_wne_p10'</t>
  </si>
  <si>
    <t>'pct75_earn_wne_p10'</t>
  </si>
  <si>
    <t>'pct25_earn_wne_p10'</t>
  </si>
  <si>
    <t>'pct10_earn_wne_p10'</t>
  </si>
  <si>
    <t>'PCIP54'</t>
  </si>
  <si>
    <t>'PCIP52'</t>
  </si>
  <si>
    <t>'PCIP51'</t>
  </si>
  <si>
    <t>'PCIP50'</t>
  </si>
  <si>
    <t>'PCIP49'</t>
  </si>
  <si>
    <t>'PCIP48'</t>
  </si>
  <si>
    <t>'PCIP47'</t>
  </si>
  <si>
    <t>'PCIP46'</t>
  </si>
  <si>
    <t>'PCIP45'</t>
  </si>
  <si>
    <t>'PCIP44'</t>
  </si>
  <si>
    <t>'PCIP43'</t>
  </si>
  <si>
    <t>'PCIP42'</t>
  </si>
  <si>
    <t>'PCIP41'</t>
  </si>
  <si>
    <t>'PCIP40'</t>
  </si>
  <si>
    <t>'PCIP39'</t>
  </si>
  <si>
    <t>'PCIP38'</t>
  </si>
  <si>
    <t>'PCIP31'</t>
  </si>
  <si>
    <t>'PCIP30'</t>
  </si>
  <si>
    <t>'PCIP29'</t>
  </si>
  <si>
    <t>'PCIP27'</t>
  </si>
  <si>
    <t>'PCIP26'</t>
  </si>
  <si>
    <t>'PCIP25'</t>
  </si>
  <si>
    <t>'PCIP24'</t>
  </si>
  <si>
    <t>'PCIP23'</t>
  </si>
  <si>
    <t>'PCIP22'</t>
  </si>
  <si>
    <t>'PCIP19'</t>
  </si>
  <si>
    <t>'PCIP16'</t>
  </si>
  <si>
    <t>'PCIP15'</t>
  </si>
  <si>
    <t>'PCIP14'</t>
  </si>
  <si>
    <t>'PCIP13'</t>
  </si>
  <si>
    <t>'PCIP12'</t>
  </si>
  <si>
    <t>'PCIP11'</t>
  </si>
  <si>
    <t>'PCIP10'</t>
  </si>
  <si>
    <t>'PCIP09'</t>
  </si>
  <si>
    <t>'PCIP05'</t>
  </si>
  <si>
    <t>'PCIP04'</t>
  </si>
  <si>
    <t>'PCIP03'</t>
  </si>
  <si>
    <t>'PCIP01'</t>
  </si>
  <si>
    <t>'PBI'</t>
  </si>
  <si>
    <t>'OPEID'</t>
  </si>
  <si>
    <t>'NOPELL_DEATH_YR2_RT'</t>
  </si>
  <si>
    <t>'NOPELL_COMP_ORIG_YR2'</t>
  </si>
  <si>
    <t>'NONCOMPL_RPY_5YR_RT'</t>
  </si>
  <si>
    <t>'NONCOMPL_RPY_3YR_RT'</t>
  </si>
  <si>
    <t>'NONCOMPL_RPY_1YR_RT'</t>
  </si>
  <si>
    <t>'NOLOAN_ENRL_ORIG_YR'</t>
  </si>
  <si>
    <t>'NOLOAN_DEATH_YR2_RT'</t>
  </si>
  <si>
    <t>'NOLOAN_COMP_ORIG_YR2'</t>
  </si>
  <si>
    <t>'NANTI'</t>
  </si>
  <si>
    <t>'mn_earn_wne_p10'</t>
  </si>
  <si>
    <t>'MENONLY'</t>
  </si>
  <si>
    <t>'MD_INC_RPY_5YR_RT'</t>
  </si>
  <si>
    <t>'MD_INC_RPY_3YR_RT'</t>
  </si>
  <si>
    <t>'MD_INC_RPY_1YR_RT'</t>
  </si>
  <si>
    <t>'MD_INC_DEBT_MDN'</t>
  </si>
  <si>
    <t>'MD_INC_DEATH_YR2_R'</t>
  </si>
  <si>
    <t>'MD_INC_COMP_ORIG_Y'</t>
  </si>
  <si>
    <t>'md_faminc'</t>
  </si>
  <si>
    <t>'md_earn_wne_p10'</t>
  </si>
  <si>
    <t>'locale2'</t>
  </si>
  <si>
    <t>'LOAN_DEATH_YR2_RT'</t>
  </si>
  <si>
    <t>'LOAN_COMP_ORIG_YR2'</t>
  </si>
  <si>
    <t>'LO_INC_RPY_5YR_RT'</t>
  </si>
  <si>
    <t>'LO_INC_RPY_3YR_RT'</t>
  </si>
  <si>
    <t>'LO_INC_RPY_1YR_RT'</t>
  </si>
  <si>
    <t>'LO_INC_DEBT_MDN'</t>
  </si>
  <si>
    <t>'LO_INC_DEATH_YR2_R'</t>
  </si>
  <si>
    <t>'LO_INC_COMP_ORIG_Y'</t>
  </si>
  <si>
    <t>'IND_RPY_5YR_RT'</t>
  </si>
  <si>
    <t>'IND_RPY_3YR_RT'</t>
  </si>
  <si>
    <t>'IND_RPY_1YR_RT'</t>
  </si>
  <si>
    <t>'IND_DEBT_MDN'</t>
  </si>
  <si>
    <t>'HSI'</t>
  </si>
  <si>
    <t>'HI_INC_RPY_5YR_RT'</t>
  </si>
  <si>
    <t>'HI_INC_RPY_3YR_RT'</t>
  </si>
  <si>
    <t>'HI_INC_RPY_1YR_RT'</t>
  </si>
  <si>
    <t>'HI_INC_DEBT_MDN'</t>
  </si>
  <si>
    <t>'HI_INC_DEATH_YR2_R'</t>
  </si>
  <si>
    <t>'HI_INC_COMP_ORIG_Y'</t>
  </si>
  <si>
    <t>'HBCU'</t>
  </si>
  <si>
    <t>'GRAD_DEBT_MDN'</t>
  </si>
  <si>
    <t>'faminc'</t>
  </si>
  <si>
    <t>'DEP_RPY_5YR_RT'</t>
  </si>
  <si>
    <t>'DEP_RPY_3YR_RT'</t>
  </si>
  <si>
    <t>'DEP_RPY_1YR_RT'</t>
  </si>
  <si>
    <t>'DEP_DEBT_MDN'</t>
  </si>
  <si>
    <t>'DEBT_MDN'</t>
  </si>
  <si>
    <t>'DEATH_YR2_RT'</t>
  </si>
  <si>
    <t>'COMPL_RPY_5YR_RT'</t>
  </si>
  <si>
    <t>'COMPL_RPY_3YR_RT'</t>
  </si>
  <si>
    <t>'COMPL_RPY_1YR_RT'</t>
  </si>
  <si>
    <t>'COMP_ORIG_YR2_RT'</t>
  </si>
  <si>
    <t>'CCUGPROF'</t>
  </si>
  <si>
    <t>'CCBASIC'</t>
  </si>
  <si>
    <t>'C150_4'</t>
  </si>
  <si>
    <t>'AVGFACSAL'</t>
  </si>
  <si>
    <t>'ANNHI'</t>
  </si>
  <si>
    <t>'ADM_RATE_ALL'</t>
  </si>
  <si>
    <t>'ACTCMMID'</t>
  </si>
  <si>
    <t>'ACTCM75'</t>
  </si>
  <si>
    <t>'ACTCM25'</t>
  </si>
  <si>
    <t>'AANAPII'</t>
  </si>
  <si>
    <t>Enrollment of undergraduate degree-seeking students'</t>
  </si>
  <si>
    <t>8-digit OPE ID for institution'</t>
  </si>
  <si>
    <t>FIPS code for state'</t>
  </si>
  <si>
    <t>wdraw_debt_mdn</t>
  </si>
  <si>
    <t>tuitionfee_prog</t>
  </si>
  <si>
    <t>sat_avg_all</t>
  </si>
  <si>
    <t>satwr75</t>
  </si>
  <si>
    <t>satmtmid</t>
  </si>
  <si>
    <t>pftfac</t>
  </si>
  <si>
    <t>pctpell</t>
  </si>
  <si>
    <t>pcip54</t>
  </si>
  <si>
    <t>pcip52</t>
  </si>
  <si>
    <t>pcip50</t>
  </si>
  <si>
    <t>pcip43</t>
  </si>
  <si>
    <t>pcip24</t>
  </si>
  <si>
    <t>pcip13</t>
  </si>
  <si>
    <t>pbi</t>
  </si>
  <si>
    <t>noncompl_rpy_5yr_rt</t>
  </si>
  <si>
    <t>noloan_death_yr2_rt</t>
  </si>
  <si>
    <t>noloan_comp_orig_yr2_rt</t>
  </si>
  <si>
    <t>md_inc_rpy_5yr_rt</t>
  </si>
  <si>
    <t>lo_inc_rpy_5yr_rt</t>
  </si>
  <si>
    <t>loan_death_yr2_rt</t>
  </si>
  <si>
    <t>ind_rpy_5yr_</t>
  </si>
  <si>
    <t>hi_inc_rpy_5yr_rt</t>
  </si>
  <si>
    <t>hi_inc_rpy_3yr_rt</t>
  </si>
  <si>
    <t>hi_inc_rpy_1yr_rt</t>
  </si>
  <si>
    <t>hi_inc_debt_mdn</t>
  </si>
  <si>
    <t>grad_debt_mdn</t>
  </si>
  <si>
    <t>dep_rpy_5yr_rt</t>
  </si>
  <si>
    <t>dep_debt_mdn</t>
  </si>
  <si>
    <t>debt_mdn</t>
  </si>
  <si>
    <t>comp_orig_yr2_rt</t>
  </si>
  <si>
    <t>comp_orig_5yr_rt</t>
  </si>
  <si>
    <t>comp_orig_3yr_rt</t>
  </si>
  <si>
    <t>comp_orig_1yr_rt</t>
  </si>
  <si>
    <t>'wdraw_debt_mdn'</t>
  </si>
  <si>
    <t>'tuitionfee_prog'</t>
  </si>
  <si>
    <t>'sat_avg_all'</t>
  </si>
  <si>
    <t>'satwr75'</t>
  </si>
  <si>
    <t>'satmtmid'</t>
  </si>
  <si>
    <t>'pftfac'</t>
  </si>
  <si>
    <t>'pctpell'</t>
  </si>
  <si>
    <t>'pcip54'</t>
  </si>
  <si>
    <t>'pcip52'</t>
  </si>
  <si>
    <t>'pcip50'</t>
  </si>
  <si>
    <t>'pcip43'</t>
  </si>
  <si>
    <t>'pcip24'</t>
  </si>
  <si>
    <t>'pcip13'</t>
  </si>
  <si>
    <t>'pbi'</t>
  </si>
  <si>
    <t>'noncompl_rpy_5yr_rt'</t>
  </si>
  <si>
    <t>'noloan_death_yr2_rt'</t>
  </si>
  <si>
    <t>'noloan_comp_orig_yr2_rt'</t>
  </si>
  <si>
    <t>'md_inc_rpy_5yr_rt'</t>
  </si>
  <si>
    <t>'lo_inc_rpy_5yr_rt'</t>
  </si>
  <si>
    <t>'loan_death_yr2_rt'</t>
  </si>
  <si>
    <t>'ind_rpy_5yr_'</t>
  </si>
  <si>
    <t>'hi_inc_rpy_5yr_rt'</t>
  </si>
  <si>
    <t>'hi_inc_rpy_3yr_rt'</t>
  </si>
  <si>
    <t>'hi_inc_rpy_1yr_rt'</t>
  </si>
  <si>
    <t>'hi_inc_debt_mdn'</t>
  </si>
  <si>
    <t>'comp_orig_yr2_rt'</t>
  </si>
  <si>
    <t>'comp_orig_5yr_rt'</t>
  </si>
  <si>
    <t>'comp_orig_1yr_rt'</t>
  </si>
  <si>
    <t>'grad_debt_mdn'</t>
  </si>
  <si>
    <t>'dep_rpy_5yr_rt'</t>
  </si>
  <si>
    <t>'dep_debt_mdn'</t>
  </si>
  <si>
    <t>'debt_mdn'</t>
  </si>
  <si>
    <t>comp_orig_3yr_rt'</t>
  </si>
  <si>
    <t>"Region (IPEDS)"</t>
  </si>
  <si>
    <t>"25th percentile of earnings of students working and not enrolled 10 years after entry"</t>
  </si>
  <si>
    <t>"Median family income"</t>
  </si>
  <si>
    <t>"Median earnings of students working and not enrolled 10 years after entry"</t>
  </si>
  <si>
    <t>"The median debt for students who have not completed"</t>
  </si>
  <si>
    <t>"TUITIONFEE_PROG"</t>
  </si>
  <si>
    <t>"Average SAT equivalent score of students admitted for all campuses rolled up to the 6-digit OPE ID"</t>
  </si>
  <si>
    <t>"75th percentile of SAT scores at the institution (writing)"</t>
  </si>
  <si>
    <t>"Midpoint of SAT scores at the institution (math)"</t>
  </si>
  <si>
    <t>"Faculty Rate"</t>
  </si>
  <si>
    <t>"Percentage of Pell Grant"</t>
  </si>
  <si>
    <t>"Percentage of degrees awarded in History."</t>
  </si>
  <si>
    <t>"Percentage of degrees awarded in Business Management"</t>
  </si>
  <si>
    <t>"Percentage of degrees awarded in Visual And Performing Arts."</t>
  </si>
  <si>
    <t>"Percentage of degrees awarded in Homeland Security"</t>
  </si>
  <si>
    <t>"Percentage of degrees awarded in Liberal Arts And Sciences"</t>
  </si>
  <si>
    <t>"Percentage of degrees awarded in Education."</t>
  </si>
  <si>
    <t>"Flag for predominantly black institution"</t>
  </si>
  <si>
    <t>"5-year repayment rate for non-completers"</t>
  </si>
  <si>
    <t>"Percent of students who never received a federal loan at the institution and who died within 2 years at original institution"</t>
  </si>
  <si>
    <t>"Five-year repayment rate by family income ($30k-75k)"</t>
  </si>
  <si>
    <t>"Five-year repayment rate by family income (O-30k)"</t>
  </si>
  <si>
    <t>"Percent of students who received a federal loan at the institution and who died within 2 years at original institution"</t>
  </si>
  <si>
    <t>"Five-year repayment rate by family income (over 75k)"</t>
  </si>
  <si>
    <t>"Three-year repayment rate by family income (over 75k)"</t>
  </si>
  <si>
    <t>"One-year repayment rate by family income (over 75k)"</t>
  </si>
  <si>
    <t>"The median debt for students with family income between over 75k"</t>
  </si>
  <si>
    <t>"Percent completed within 2 years at original institution"</t>
  </si>
  <si>
    <t>"The median debt for students who have completed"</t>
  </si>
  <si>
    <t>"Five-year repayment rate for dependent students"</t>
  </si>
  <si>
    <t>"The median debt for dependent students"</t>
  </si>
  <si>
    <t>"The original amount of the loan principal upon entering repayment"</t>
  </si>
  <si>
    <t>"150% completion rate for four-year institutions, pooled in two-year rolling averages and suppressed for small n size"</t>
  </si>
  <si>
    <t>"75th percentile of the ACT cumulative score"</t>
  </si>
  <si>
    <t>"Admission rate for all campuses rolled up to the 6-digit OPE ID"</t>
  </si>
  <si>
    <t>"FIPS code for state"</t>
  </si>
  <si>
    <t xml:space="preserve">"FIPS code for state" in name or </t>
  </si>
  <si>
    <t xml:space="preserve">"Region (IPEDS)" in name or </t>
  </si>
  <si>
    <t xml:space="preserve">"25th percentile of earnings of students working and not enrolled 10 years after entry" in name or </t>
  </si>
  <si>
    <t xml:space="preserve">"Median family income" in name or </t>
  </si>
  <si>
    <t xml:space="preserve">"Median earnings of students working and not enrolled 10 years after entry" in name or </t>
  </si>
  <si>
    <t xml:space="preserve">"The median debt for students who have not completed" in name or </t>
  </si>
  <si>
    <t xml:space="preserve">"TUITIONFEE_PROG" in name or </t>
  </si>
  <si>
    <t xml:space="preserve">"Average SAT equivalent score of students admitted for all campuses rolled up to the 6-digit OPE ID" in name or </t>
  </si>
  <si>
    <t xml:space="preserve">"75th percentile of SAT scores at the institution (writing)" in name or </t>
  </si>
  <si>
    <t xml:space="preserve">"Midpoint of SAT scores at the institution (math)" in name or </t>
  </si>
  <si>
    <t xml:space="preserve">"Faculty Rate" in name or </t>
  </si>
  <si>
    <t xml:space="preserve">"Percentage of Pell Grant" in name or </t>
  </si>
  <si>
    <t xml:space="preserve">"Percentage of degrees awarded in History." in name or </t>
  </si>
  <si>
    <t xml:space="preserve">"Percentage of degrees awarded in Business Management" in name or </t>
  </si>
  <si>
    <t xml:space="preserve">"Percentage of degrees awarded in Visual And Performing Arts." in name or </t>
  </si>
  <si>
    <t xml:space="preserve">"Percentage of degrees awarded in Homeland Security" in name or </t>
  </si>
  <si>
    <t xml:space="preserve">"Percentage of degrees awarded in Liberal Arts And Sciences" in name or </t>
  </si>
  <si>
    <t xml:space="preserve">"Percentage of degrees awarded in Education." in name or </t>
  </si>
  <si>
    <t xml:space="preserve">"Flag for predominantly black institution" in name or </t>
  </si>
  <si>
    <t xml:space="preserve">"5-year repayment rate for non-completers" in name or </t>
  </si>
  <si>
    <t xml:space="preserve">"Percent of students who never received a federal loan at the institution and who died within 2 years at original institution" in name or </t>
  </si>
  <si>
    <t xml:space="preserve">"Five-year repayment rate by family income ($30k-75k)" in name or </t>
  </si>
  <si>
    <t xml:space="preserve">"Five-year repayment rate by family income (O-30k)" in name or </t>
  </si>
  <si>
    <t xml:space="preserve">"Percent of students who received a federal loan at the institution and who died within 2 years at original institution" in name or </t>
  </si>
  <si>
    <t xml:space="preserve">"Five-year repayment rate by family income (over 75k)" in name or </t>
  </si>
  <si>
    <t xml:space="preserve">"Three-year repayment rate by family income (over 75k)" in name or </t>
  </si>
  <si>
    <t xml:space="preserve">"One-year repayment rate by family income (over 75k)" in name or </t>
  </si>
  <si>
    <t xml:space="preserve">"The median debt for students with family income between over 75k" in name or </t>
  </si>
  <si>
    <t xml:space="preserve">"Percent completed within 2 years at original institution" in name or </t>
  </si>
  <si>
    <t xml:space="preserve">"The median debt for students who have completed" in name or </t>
  </si>
  <si>
    <t xml:space="preserve">"Five-year repayment rate for dependent students" in name or </t>
  </si>
  <si>
    <t xml:space="preserve">"The median debt for dependent students" in name or </t>
  </si>
  <si>
    <t xml:space="preserve">"The original amount of the loan principal upon entering repayment" in name or </t>
  </si>
  <si>
    <t xml:space="preserve">"150% completion rate for four-year institutions, pooled in two-year rolling averages and suppressed for small n size" in name or </t>
  </si>
  <si>
    <t xml:space="preserve">"75th percentile of the ACT cumulative score" in name or </t>
  </si>
  <si>
    <t xml:space="preserve">"Admission rate for all campuses rolled up to the 6-digit OPE ID" in name or </t>
  </si>
  <si>
    <t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"Percentage of degrees awarded in Homeland Security" in name or "Percentage of degrees awarded in Liberal Arts And Sciences" in name or "Percentage of degrees awarded in Education." in name or "Flag for predominantly black institution" in name or "5-year repayment rate for non-completers" in name or "Percent of students who never received a federal loan at the institution and who died within 2 years at original institution" in name or "Five-year repayment rate by family income ($30k-75k)" in name or "Five-year repayment rate by family income (O-30k)" in name or "Percent of students who received a federal loan at the institution and who died within 2 years at original institution" in name or "Five-year repayment rate by family income (over 75k)" in name or "Three-year repayment rate by family income (over 75k)" in name or "One-year repayment rate by family income (over 75k)" in name or "The median debt for students with family income between over 75k" in name or "Percent completed within 2 years at original institution" in name or "The median debt for students who have completed" in name or "Five-year repayment rate for dependent students" in name or "The median debt for dependent students" in name or "The original amount of the loan principal upon entering repayment" in name or "150% completion rate for four-year institutions, pooled in two-year rolling averages and suppressed for small n size" in name or "75th percentile of the ACT cumulative score" in name or "Admission rate for all campuses rolled up to the 6-digit OPE ID" in name or </t>
  </si>
  <si>
    <t>var_name</t>
  </si>
  <si>
    <t>description</t>
  </si>
  <si>
    <t>Ethnies</t>
  </si>
  <si>
    <t>Selectivity</t>
  </si>
  <si>
    <t>University specs</t>
  </si>
  <si>
    <t>Financials</t>
  </si>
  <si>
    <t>Typeofdegree</t>
  </si>
  <si>
    <t>"Percentage of degrees awarded in Health Professions And Related Programs."</t>
  </si>
  <si>
    <t>"Percentage of degrees awarded in Transportation And Materials Moving."</t>
  </si>
  <si>
    <t>"Percentage of degrees awarded in Precision Production."</t>
  </si>
  <si>
    <t>"Percentage of degrees awarded in Mechanic And Repair Technologies/Technicians."</t>
  </si>
  <si>
    <t>"Percentage of degrees awarded in Construction Trades."</t>
  </si>
  <si>
    <t>"Percentage of degrees awarded in Social Sciences."</t>
  </si>
  <si>
    <t>"Percentage of degrees awarded in Public Administration And Social Service Professions."</t>
  </si>
  <si>
    <t>"Percentage of degrees awarded in Psychology."</t>
  </si>
  <si>
    <t>"Percentage of degrees awarded in Science Technologies/Technicians."</t>
  </si>
  <si>
    <t>"Percentage of degrees awarded in Physical Sciences."</t>
  </si>
  <si>
    <t>"Percentage of degrees awarded in Theology And Religious Vocations."</t>
  </si>
  <si>
    <t>"Percentage of degrees awarded in Philosophy And Religious Studies."</t>
  </si>
  <si>
    <t>"Percentage of degrees awarded in Parks, Recreation, Leisure"</t>
  </si>
  <si>
    <t>"Percentage of degrees awarded in Multi/Interdisciplinary Studies."</t>
  </si>
  <si>
    <t>"Percentage of degrees awarded in Military Technologies And Applied Sciences."</t>
  </si>
  <si>
    <t>"Percentage of degrees awarded in Mathematics And Statistics."</t>
  </si>
  <si>
    <t>"Percentage of degrees awarded in Biological And Biomedical Sciences."</t>
  </si>
  <si>
    <t>"Percentage of degrees awarded in Library Science."</t>
  </si>
  <si>
    <t>"Percentage of degrees awarded in English Language And Literature/Letters."</t>
  </si>
  <si>
    <t>"Percentage of degrees awarded in Legal Professions And Studies."</t>
  </si>
  <si>
    <t>"Percentage of degrees awarded in Family And Consumer Sciences/Human Sciences."</t>
  </si>
  <si>
    <t>"Percentage of degrees awarded in Foreign Languages"</t>
  </si>
  <si>
    <t>"Percentage of degrees awarded in Engineering Technologies And Engineering-Related Fields."</t>
  </si>
  <si>
    <t>"Percentage of degrees awarded in Engineering."</t>
  </si>
  <si>
    <t>"Percentage of degrees awarded in Personal And Culinary Services."</t>
  </si>
  <si>
    <t>"Percentage of degrees awarded in Computer And Information Sciences And Support Services."</t>
  </si>
  <si>
    <t>"Percentage of degrees awarded in Communications Technologies/Technicians And Support Services."</t>
  </si>
  <si>
    <t>"Percentage of degrees awarded in Communication"</t>
  </si>
  <si>
    <t>"Percentage of degrees awarded in Area Ethnic"</t>
  </si>
  <si>
    <t>"Percentage of degrees awarded in Architecture And Related Services."</t>
  </si>
  <si>
    <t>"Percentage of degrees awarded in Natural Resources And Conservation."</t>
  </si>
  <si>
    <t>"Percentage of degrees awarded in Agriculture"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</si>
</sst>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2"/>
      <color theme="1"/>
      <name val="Cambria"/>
    </font>
    <font>
      <u/>
      <sz val="12"/>
      <color theme="10"/>
      <name val="Calibri"/>
      <family val="2"/>
      <scheme val="minor"/>
    </font>
    <font>
      <u/>
      <sz val="12"/>
      <color theme="11"/>
      <name val="Calibri"/>
      <family val="2"/>
      <scheme val="minor"/>
    </font>
    <font>
      <sz val="12"/>
      <color rgb="FF000000"/>
      <name val="Calibri"/>
      <family val="2"/>
      <scheme val="minor"/>
    </font>
    <font>
      <b/>
      <sz val="12"/>
      <color theme="1"/>
      <name val="Calibri"/>
      <family val="2"/>
      <scheme val="minor"/>
    </font>
    <font>
      <b/>
      <sz val="12"/>
      <color theme="0"/>
      <name val="Calibri"/>
      <family val="2"/>
      <scheme val="minor"/>
    </font>
    <font>
      <sz val="12"/>
      <color rgb="FF000000"/>
      <name val="Cambria"/>
    </font>
    <font>
      <b/>
      <sz val="16"/>
      <color theme="0"/>
      <name val="Calibri"/>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2">
    <border>
      <left/>
      <right/>
      <top/>
      <bottom/>
      <diagonal/>
    </border>
    <border>
      <left/>
      <right/>
      <top/>
      <bottom style="thin">
        <color auto="1"/>
      </bottom>
      <diagonal/>
    </border>
  </borders>
  <cellStyleXfs count="5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0" fillId="0" borderId="0" xfId="0" applyAlignment="1">
      <alignment wrapText="1"/>
    </xf>
    <xf numFmtId="0" fontId="1" fillId="0" borderId="0" xfId="0" applyFont="1" applyAlignment="1">
      <alignment vertical="center"/>
    </xf>
    <xf numFmtId="0" fontId="4" fillId="0" borderId="0" xfId="0" applyFont="1"/>
    <xf numFmtId="0" fontId="5" fillId="0" borderId="0" xfId="0" applyFont="1"/>
    <xf numFmtId="0" fontId="4" fillId="0" borderId="0" xfId="0" quotePrefix="1" applyFont="1"/>
    <xf numFmtId="0" fontId="0" fillId="0" borderId="0" xfId="0" quotePrefix="1"/>
    <xf numFmtId="0" fontId="6" fillId="2" borderId="0" xfId="0" applyFont="1" applyFill="1"/>
    <xf numFmtId="0" fontId="4" fillId="3" borderId="0" xfId="0" applyFont="1" applyFill="1"/>
    <xf numFmtId="0" fontId="0" fillId="3" borderId="0" xfId="0" applyFill="1"/>
    <xf numFmtId="0" fontId="7" fillId="3" borderId="0" xfId="0" applyFont="1" applyFill="1" applyAlignment="1">
      <alignment vertical="center"/>
    </xf>
    <xf numFmtId="0" fontId="1" fillId="3" borderId="0" xfId="0" applyFont="1" applyFill="1" applyAlignment="1">
      <alignment vertical="center"/>
    </xf>
    <xf numFmtId="0" fontId="5" fillId="3" borderId="1" xfId="0" applyFont="1" applyFill="1" applyBorder="1"/>
    <xf numFmtId="0" fontId="0" fillId="3" borderId="1" xfId="0" applyFill="1" applyBorder="1"/>
    <xf numFmtId="0" fontId="8" fillId="2" borderId="0" xfId="0" applyFont="1" applyFill="1"/>
  </cellXfs>
  <cellStyles count="529">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hidden="1"/>
    <cellStyle name="Lien hypertexte" xfId="97" builtinId="8" hidden="1"/>
    <cellStyle name="Lien hypertexte" xfId="99" builtinId="8" hidden="1"/>
    <cellStyle name="Lien hypertexte" xfId="101" builtinId="8" hidden="1"/>
    <cellStyle name="Lien hypertexte" xfId="103" builtinId="8" hidden="1"/>
    <cellStyle name="Lien hypertexte" xfId="105" builtinId="8" hidden="1"/>
    <cellStyle name="Lien hypertexte" xfId="107" builtinId="8" hidden="1"/>
    <cellStyle name="Lien hypertexte" xfId="109" builtinId="8" hidden="1"/>
    <cellStyle name="Lien hypertexte" xfId="111" builtinId="8" hidden="1"/>
    <cellStyle name="Lien hypertexte" xfId="113" builtinId="8" hidden="1"/>
    <cellStyle name="Lien hypertexte" xfId="115" builtinId="8" hidden="1"/>
    <cellStyle name="Lien hypertexte" xfId="117" builtinId="8" hidden="1"/>
    <cellStyle name="Lien hypertexte" xfId="119" builtinId="8" hidden="1"/>
    <cellStyle name="Lien hypertexte" xfId="121" builtinId="8" hidden="1"/>
    <cellStyle name="Lien hypertexte" xfId="123" builtinId="8" hidden="1"/>
    <cellStyle name="Lien hypertexte" xfId="125" builtinId="8" hidden="1"/>
    <cellStyle name="Lien hypertexte" xfId="127" builtinId="8" hidden="1"/>
    <cellStyle name="Lien hypertexte" xfId="129" builtinId="8" hidden="1"/>
    <cellStyle name="Lien hypertexte" xfId="131" builtinId="8" hidden="1"/>
    <cellStyle name="Lien hypertexte" xfId="133" builtinId="8" hidden="1"/>
    <cellStyle name="Lien hypertexte" xfId="135" builtinId="8" hidden="1"/>
    <cellStyle name="Lien hypertexte" xfId="137" builtinId="8" hidden="1"/>
    <cellStyle name="Lien hypertexte" xfId="139" builtinId="8" hidden="1"/>
    <cellStyle name="Lien hypertexte" xfId="141" builtinId="8" hidden="1"/>
    <cellStyle name="Lien hypertexte" xfId="143" builtinId="8" hidden="1"/>
    <cellStyle name="Lien hypertexte" xfId="145" builtinId="8" hidden="1"/>
    <cellStyle name="Lien hypertexte" xfId="147" builtinId="8" hidden="1"/>
    <cellStyle name="Lien hypertexte" xfId="149" builtinId="8" hidden="1"/>
    <cellStyle name="Lien hypertexte" xfId="151" builtinId="8" hidden="1"/>
    <cellStyle name="Lien hypertexte" xfId="153" builtinId="8" hidden="1"/>
    <cellStyle name="Lien hypertexte" xfId="155" builtinId="8" hidden="1"/>
    <cellStyle name="Lien hypertexte" xfId="157" builtinId="8" hidden="1"/>
    <cellStyle name="Lien hypertexte" xfId="159" builtinId="8" hidden="1"/>
    <cellStyle name="Lien hypertexte" xfId="161" builtinId="8" hidden="1"/>
    <cellStyle name="Lien hypertexte" xfId="163" builtinId="8" hidden="1"/>
    <cellStyle name="Lien hypertexte" xfId="165" builtinId="8" hidden="1"/>
    <cellStyle name="Lien hypertexte" xfId="167" builtinId="8" hidden="1"/>
    <cellStyle name="Lien hypertexte" xfId="169" builtinId="8" hidden="1"/>
    <cellStyle name="Lien hypertexte" xfId="171" builtinId="8" hidden="1"/>
    <cellStyle name="Lien hypertexte" xfId="173" builtinId="8" hidden="1"/>
    <cellStyle name="Lien hypertexte" xfId="175" builtinId="8" hidden="1"/>
    <cellStyle name="Lien hypertexte" xfId="177" builtinId="8" hidden="1"/>
    <cellStyle name="Lien hypertexte" xfId="179" builtinId="8" hidden="1"/>
    <cellStyle name="Lien hypertexte" xfId="181" builtinId="8" hidden="1"/>
    <cellStyle name="Lien hypertexte" xfId="183" builtinId="8" hidden="1"/>
    <cellStyle name="Lien hypertexte" xfId="185" builtinId="8" hidden="1"/>
    <cellStyle name="Lien hypertexte" xfId="187" builtinId="8" hidden="1"/>
    <cellStyle name="Lien hypertexte" xfId="189" builtinId="8" hidden="1"/>
    <cellStyle name="Lien hypertexte" xfId="191" builtinId="8" hidden="1"/>
    <cellStyle name="Lien hypertexte" xfId="193" builtinId="8" hidden="1"/>
    <cellStyle name="Lien hypertexte" xfId="195" builtinId="8" hidden="1"/>
    <cellStyle name="Lien hypertexte" xfId="197" builtinId="8" hidden="1"/>
    <cellStyle name="Lien hypertexte" xfId="199" builtinId="8" hidden="1"/>
    <cellStyle name="Lien hypertexte" xfId="201" builtinId="8" hidden="1"/>
    <cellStyle name="Lien hypertexte" xfId="203" builtinId="8" hidden="1"/>
    <cellStyle name="Lien hypertexte" xfId="205" builtinId="8" hidden="1"/>
    <cellStyle name="Lien hypertexte" xfId="207" builtinId="8" hidden="1"/>
    <cellStyle name="Lien hypertexte" xfId="209" builtinId="8" hidden="1"/>
    <cellStyle name="Lien hypertexte" xfId="211" builtinId="8" hidden="1"/>
    <cellStyle name="Lien hypertexte" xfId="213" builtinId="8" hidden="1"/>
    <cellStyle name="Lien hypertexte" xfId="215" builtinId="8" hidden="1"/>
    <cellStyle name="Lien hypertexte" xfId="217" builtinId="8" hidden="1"/>
    <cellStyle name="Lien hypertexte" xfId="219" builtinId="8" hidden="1"/>
    <cellStyle name="Lien hypertexte" xfId="221" builtinId="8" hidden="1"/>
    <cellStyle name="Lien hypertexte" xfId="223" builtinId="8" hidden="1"/>
    <cellStyle name="Lien hypertexte" xfId="225" builtinId="8" hidden="1"/>
    <cellStyle name="Lien hypertexte" xfId="227" builtinId="8" hidden="1"/>
    <cellStyle name="Lien hypertexte" xfId="229" builtinId="8" hidden="1"/>
    <cellStyle name="Lien hypertexte" xfId="231" builtinId="8" hidden="1"/>
    <cellStyle name="Lien hypertexte" xfId="233" builtinId="8" hidden="1"/>
    <cellStyle name="Lien hypertexte" xfId="235" builtinId="8" hidden="1"/>
    <cellStyle name="Lien hypertexte" xfId="237" builtinId="8" hidden="1"/>
    <cellStyle name="Lien hypertexte" xfId="239" builtinId="8" hidden="1"/>
    <cellStyle name="Lien hypertexte" xfId="241" builtinId="8" hidden="1"/>
    <cellStyle name="Lien hypertexte" xfId="243" builtinId="8" hidden="1"/>
    <cellStyle name="Lien hypertexte" xfId="245" builtinId="8" hidden="1"/>
    <cellStyle name="Lien hypertexte" xfId="247" builtinId="8" hidden="1"/>
    <cellStyle name="Lien hypertexte" xfId="249" builtinId="8" hidden="1"/>
    <cellStyle name="Lien hypertexte" xfId="251" builtinId="8" hidden="1"/>
    <cellStyle name="Lien hypertexte" xfId="253" builtinId="8" hidden="1"/>
    <cellStyle name="Lien hypertexte" xfId="255" builtinId="8" hidden="1"/>
    <cellStyle name="Lien hypertexte" xfId="257" builtinId="8" hidden="1"/>
    <cellStyle name="Lien hypertexte" xfId="259" builtinId="8" hidden="1"/>
    <cellStyle name="Lien hypertexte" xfId="261" builtinId="8" hidden="1"/>
    <cellStyle name="Lien hypertexte" xfId="263" builtinId="8" hidden="1"/>
    <cellStyle name="Lien hypertexte" xfId="265" builtinId="8" hidden="1"/>
    <cellStyle name="Lien hypertexte" xfId="267" builtinId="8" hidden="1"/>
    <cellStyle name="Lien hypertexte" xfId="269" builtinId="8" hidden="1"/>
    <cellStyle name="Lien hypertexte" xfId="271" builtinId="8" hidden="1"/>
    <cellStyle name="Lien hypertexte" xfId="273" builtinId="8" hidden="1"/>
    <cellStyle name="Lien hypertexte" xfId="275" builtinId="8" hidden="1"/>
    <cellStyle name="Lien hypertexte" xfId="277" builtinId="8" hidden="1"/>
    <cellStyle name="Lien hypertexte" xfId="279" builtinId="8" hidden="1"/>
    <cellStyle name="Lien hypertexte" xfId="281" builtinId="8" hidden="1"/>
    <cellStyle name="Lien hypertexte" xfId="283" builtinId="8" hidden="1"/>
    <cellStyle name="Lien hypertexte" xfId="285" builtinId="8" hidden="1"/>
    <cellStyle name="Lien hypertexte" xfId="287" builtinId="8" hidden="1"/>
    <cellStyle name="Lien hypertexte" xfId="289" builtinId="8" hidden="1"/>
    <cellStyle name="Lien hypertexte" xfId="291" builtinId="8" hidden="1"/>
    <cellStyle name="Lien hypertexte" xfId="293" builtinId="8" hidden="1"/>
    <cellStyle name="Lien hypertexte" xfId="295" builtinId="8" hidden="1"/>
    <cellStyle name="Lien hypertexte" xfId="297" builtinId="8" hidden="1"/>
    <cellStyle name="Lien hypertexte" xfId="299" builtinId="8" hidden="1"/>
    <cellStyle name="Lien hypertexte" xfId="301" builtinId="8" hidden="1"/>
    <cellStyle name="Lien hypertexte" xfId="303" builtinId="8" hidden="1"/>
    <cellStyle name="Lien hypertexte" xfId="305" builtinId="8" hidden="1"/>
    <cellStyle name="Lien hypertexte" xfId="307" builtinId="8" hidden="1"/>
    <cellStyle name="Lien hypertexte" xfId="309" builtinId="8" hidden="1"/>
    <cellStyle name="Lien hypertexte" xfId="311" builtinId="8" hidden="1"/>
    <cellStyle name="Lien hypertexte" xfId="313" builtinId="8" hidden="1"/>
    <cellStyle name="Lien hypertexte" xfId="315" builtinId="8" hidden="1"/>
    <cellStyle name="Lien hypertexte" xfId="317" builtinId="8" hidden="1"/>
    <cellStyle name="Lien hypertexte" xfId="319" builtinId="8" hidden="1"/>
    <cellStyle name="Lien hypertexte" xfId="321" builtinId="8" hidden="1"/>
    <cellStyle name="Lien hypertexte" xfId="323" builtinId="8" hidden="1"/>
    <cellStyle name="Lien hypertexte" xfId="325" builtinId="8" hidden="1"/>
    <cellStyle name="Lien hypertexte" xfId="327" builtinId="8" hidden="1"/>
    <cellStyle name="Lien hypertexte" xfId="329" builtinId="8" hidden="1"/>
    <cellStyle name="Lien hypertexte" xfId="331" builtinId="8" hidden="1"/>
    <cellStyle name="Lien hypertexte" xfId="333" builtinId="8" hidden="1"/>
    <cellStyle name="Lien hypertexte" xfId="335" builtinId="8" hidden="1"/>
    <cellStyle name="Lien hypertexte" xfId="337" builtinId="8" hidden="1"/>
    <cellStyle name="Lien hypertexte" xfId="339" builtinId="8" hidden="1"/>
    <cellStyle name="Lien hypertexte" xfId="341" builtinId="8" hidden="1"/>
    <cellStyle name="Lien hypertexte" xfId="343" builtinId="8" hidden="1"/>
    <cellStyle name="Lien hypertexte" xfId="345" builtinId="8" hidden="1"/>
    <cellStyle name="Lien hypertexte" xfId="347" builtinId="8" hidden="1"/>
    <cellStyle name="Lien hypertexte" xfId="349" builtinId="8" hidden="1"/>
    <cellStyle name="Lien hypertexte" xfId="351" builtinId="8" hidden="1"/>
    <cellStyle name="Lien hypertexte" xfId="353" builtinId="8" hidden="1"/>
    <cellStyle name="Lien hypertexte" xfId="355" builtinId="8" hidden="1"/>
    <cellStyle name="Lien hypertexte" xfId="357" builtinId="8" hidden="1"/>
    <cellStyle name="Lien hypertexte" xfId="359" builtinId="8" hidden="1"/>
    <cellStyle name="Lien hypertexte" xfId="361" builtinId="8" hidden="1"/>
    <cellStyle name="Lien hypertexte" xfId="363" builtinId="8" hidden="1"/>
    <cellStyle name="Lien hypertexte" xfId="365" builtinId="8" hidden="1"/>
    <cellStyle name="Lien hypertexte" xfId="367" builtinId="8" hidden="1"/>
    <cellStyle name="Lien hypertexte" xfId="369" builtinId="8" hidden="1"/>
    <cellStyle name="Lien hypertexte" xfId="371" builtinId="8" hidden="1"/>
    <cellStyle name="Lien hypertexte" xfId="373" builtinId="8" hidden="1"/>
    <cellStyle name="Lien hypertexte" xfId="375" builtinId="8" hidden="1"/>
    <cellStyle name="Lien hypertexte" xfId="377" builtinId="8" hidden="1"/>
    <cellStyle name="Lien hypertexte" xfId="379" builtinId="8" hidden="1"/>
    <cellStyle name="Lien hypertexte" xfId="381" builtinId="8" hidden="1"/>
    <cellStyle name="Lien hypertexte" xfId="383" builtinId="8" hidden="1"/>
    <cellStyle name="Lien hypertexte" xfId="385" builtinId="8" hidden="1"/>
    <cellStyle name="Lien hypertexte" xfId="387" builtinId="8" hidden="1"/>
    <cellStyle name="Lien hypertexte" xfId="389" builtinId="8" hidden="1"/>
    <cellStyle name="Lien hypertexte" xfId="391" builtinId="8" hidden="1"/>
    <cellStyle name="Lien hypertexte" xfId="393" builtinId="8" hidden="1"/>
    <cellStyle name="Lien hypertexte" xfId="395" builtinId="8" hidden="1"/>
    <cellStyle name="Lien hypertexte" xfId="397" builtinId="8" hidden="1"/>
    <cellStyle name="Lien hypertexte" xfId="399" builtinId="8" hidden="1"/>
    <cellStyle name="Lien hypertexte" xfId="401" builtinId="8" hidden="1"/>
    <cellStyle name="Lien hypertexte" xfId="403" builtinId="8" hidden="1"/>
    <cellStyle name="Lien hypertexte" xfId="405" builtinId="8" hidden="1"/>
    <cellStyle name="Lien hypertexte" xfId="407" builtinId="8" hidden="1"/>
    <cellStyle name="Lien hypertexte" xfId="409" builtinId="8" hidden="1"/>
    <cellStyle name="Lien hypertexte" xfId="411" builtinId="8" hidden="1"/>
    <cellStyle name="Lien hypertexte" xfId="413" builtinId="8" hidden="1"/>
    <cellStyle name="Lien hypertexte" xfId="415" builtinId="8" hidden="1"/>
    <cellStyle name="Lien hypertexte" xfId="417" builtinId="8" hidden="1"/>
    <cellStyle name="Lien hypertexte" xfId="419" builtinId="8" hidden="1"/>
    <cellStyle name="Lien hypertexte" xfId="421" builtinId="8" hidden="1"/>
    <cellStyle name="Lien hypertexte" xfId="423" builtinId="8" hidden="1"/>
    <cellStyle name="Lien hypertexte" xfId="425" builtinId="8" hidden="1"/>
    <cellStyle name="Lien hypertexte" xfId="427" builtinId="8" hidden="1"/>
    <cellStyle name="Lien hypertexte" xfId="429" builtinId="8" hidden="1"/>
    <cellStyle name="Lien hypertexte" xfId="431" builtinId="8" hidden="1"/>
    <cellStyle name="Lien hypertexte" xfId="433" builtinId="8" hidden="1"/>
    <cellStyle name="Lien hypertexte" xfId="435" builtinId="8" hidden="1"/>
    <cellStyle name="Lien hypertexte" xfId="437" builtinId="8" hidden="1"/>
    <cellStyle name="Lien hypertexte" xfId="439" builtinId="8" hidden="1"/>
    <cellStyle name="Lien hypertexte" xfId="441" builtinId="8" hidden="1"/>
    <cellStyle name="Lien hypertexte" xfId="443" builtinId="8" hidden="1"/>
    <cellStyle name="Lien hypertexte" xfId="445" builtinId="8" hidden="1"/>
    <cellStyle name="Lien hypertexte" xfId="447" builtinId="8" hidden="1"/>
    <cellStyle name="Lien hypertexte" xfId="449" builtinId="8" hidden="1"/>
    <cellStyle name="Lien hypertexte" xfId="451" builtinId="8" hidden="1"/>
    <cellStyle name="Lien hypertexte" xfId="453" builtinId="8" hidden="1"/>
    <cellStyle name="Lien hypertexte" xfId="455" builtinId="8" hidden="1"/>
    <cellStyle name="Lien hypertexte" xfId="457" builtinId="8" hidden="1"/>
    <cellStyle name="Lien hypertexte" xfId="459" builtinId="8" hidden="1"/>
    <cellStyle name="Lien hypertexte" xfId="461" builtinId="8" hidden="1"/>
    <cellStyle name="Lien hypertexte" xfId="463" builtinId="8" hidden="1"/>
    <cellStyle name="Lien hypertexte" xfId="465" builtinId="8" hidden="1"/>
    <cellStyle name="Lien hypertexte" xfId="467" builtinId="8" hidden="1"/>
    <cellStyle name="Lien hypertexte" xfId="469" builtinId="8" hidden="1"/>
    <cellStyle name="Lien hypertexte" xfId="471" builtinId="8" hidden="1"/>
    <cellStyle name="Lien hypertexte" xfId="473" builtinId="8" hidden="1"/>
    <cellStyle name="Lien hypertexte" xfId="475" builtinId="8" hidden="1"/>
    <cellStyle name="Lien hypertexte" xfId="477" builtinId="8" hidden="1"/>
    <cellStyle name="Lien hypertexte" xfId="479" builtinId="8" hidden="1"/>
    <cellStyle name="Lien hypertexte" xfId="481" builtinId="8" hidden="1"/>
    <cellStyle name="Lien hypertexte" xfId="483" builtinId="8" hidden="1"/>
    <cellStyle name="Lien hypertexte" xfId="485" builtinId="8" hidden="1"/>
    <cellStyle name="Lien hypertexte" xfId="487" builtinId="8" hidden="1"/>
    <cellStyle name="Lien hypertexte" xfId="489" builtinId="8" hidden="1"/>
    <cellStyle name="Lien hypertexte" xfId="491" builtinId="8" hidden="1"/>
    <cellStyle name="Lien hypertexte" xfId="493" builtinId="8" hidden="1"/>
    <cellStyle name="Lien hypertexte" xfId="495" builtinId="8" hidden="1"/>
    <cellStyle name="Lien hypertexte" xfId="497" builtinId="8" hidden="1"/>
    <cellStyle name="Lien hypertexte" xfId="499" builtinId="8" hidden="1"/>
    <cellStyle name="Lien hypertexte" xfId="501" builtinId="8" hidden="1"/>
    <cellStyle name="Lien hypertexte" xfId="503" builtinId="8" hidden="1"/>
    <cellStyle name="Lien hypertexte" xfId="505" builtinId="8" hidden="1"/>
    <cellStyle name="Lien hypertexte" xfId="507" builtinId="8" hidden="1"/>
    <cellStyle name="Lien hypertexte" xfId="509" builtinId="8" hidden="1"/>
    <cellStyle name="Lien hypertexte" xfId="511" builtinId="8" hidden="1"/>
    <cellStyle name="Lien hypertexte" xfId="513" builtinId="8" hidden="1"/>
    <cellStyle name="Lien hypertexte" xfId="515" builtinId="8" hidden="1"/>
    <cellStyle name="Lien hypertexte" xfId="517" builtinId="8" hidden="1"/>
    <cellStyle name="Lien hypertexte" xfId="519" builtinId="8" hidden="1"/>
    <cellStyle name="Lien hypertexte" xfId="521" builtinId="8" hidden="1"/>
    <cellStyle name="Lien hypertexte" xfId="523" builtinId="8" hidden="1"/>
    <cellStyle name="Lien hypertexte" xfId="525" builtinId="8" hidden="1"/>
    <cellStyle name="Lien hypertexte" xfId="527"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96" builtinId="9" hidden="1"/>
    <cellStyle name="Lien hypertexte visité" xfId="98" builtinId="9" hidden="1"/>
    <cellStyle name="Lien hypertexte visité" xfId="100" builtinId="9" hidden="1"/>
    <cellStyle name="Lien hypertexte visité" xfId="102" builtinId="9" hidden="1"/>
    <cellStyle name="Lien hypertexte visité" xfId="104" builtinId="9" hidden="1"/>
    <cellStyle name="Lien hypertexte visité" xfId="106" builtinId="9" hidden="1"/>
    <cellStyle name="Lien hypertexte visité" xfId="108" builtinId="9" hidden="1"/>
    <cellStyle name="Lien hypertexte visité" xfId="110" builtinId="9" hidden="1"/>
    <cellStyle name="Lien hypertexte visité" xfId="112" builtinId="9" hidden="1"/>
    <cellStyle name="Lien hypertexte visité" xfId="114" builtinId="9" hidden="1"/>
    <cellStyle name="Lien hypertexte visité" xfId="116" builtinId="9" hidden="1"/>
    <cellStyle name="Lien hypertexte visité" xfId="118" builtinId="9" hidden="1"/>
    <cellStyle name="Lien hypertexte visité" xfId="120" builtinId="9" hidden="1"/>
    <cellStyle name="Lien hypertexte visité" xfId="122" builtinId="9" hidden="1"/>
    <cellStyle name="Lien hypertexte visité" xfId="124" builtinId="9" hidden="1"/>
    <cellStyle name="Lien hypertexte visité" xfId="126" builtinId="9" hidden="1"/>
    <cellStyle name="Lien hypertexte visité" xfId="128" builtinId="9" hidden="1"/>
    <cellStyle name="Lien hypertexte visité" xfId="130" builtinId="9" hidden="1"/>
    <cellStyle name="Lien hypertexte visité" xfId="132" builtinId="9" hidden="1"/>
    <cellStyle name="Lien hypertexte visité" xfId="134" builtinId="9" hidden="1"/>
    <cellStyle name="Lien hypertexte visité" xfId="136" builtinId="9" hidden="1"/>
    <cellStyle name="Lien hypertexte visité" xfId="138" builtinId="9" hidden="1"/>
    <cellStyle name="Lien hypertexte visité" xfId="140" builtinId="9" hidden="1"/>
    <cellStyle name="Lien hypertexte visité" xfId="142" builtinId="9" hidden="1"/>
    <cellStyle name="Lien hypertexte visité" xfId="144" builtinId="9" hidden="1"/>
    <cellStyle name="Lien hypertexte visité" xfId="146" builtinId="9" hidden="1"/>
    <cellStyle name="Lien hypertexte visité" xfId="148" builtinId="9" hidden="1"/>
    <cellStyle name="Lien hypertexte visité" xfId="150" builtinId="9" hidden="1"/>
    <cellStyle name="Lien hypertexte visité" xfId="152" builtinId="9" hidden="1"/>
    <cellStyle name="Lien hypertexte visité" xfId="154" builtinId="9" hidden="1"/>
    <cellStyle name="Lien hypertexte visité" xfId="156" builtinId="9" hidden="1"/>
    <cellStyle name="Lien hypertexte visité" xfId="158" builtinId="9" hidden="1"/>
    <cellStyle name="Lien hypertexte visité" xfId="160" builtinId="9" hidden="1"/>
    <cellStyle name="Lien hypertexte visité" xfId="162" builtinId="9" hidden="1"/>
    <cellStyle name="Lien hypertexte visité" xfId="164" builtinId="9" hidden="1"/>
    <cellStyle name="Lien hypertexte visité" xfId="166" builtinId="9" hidden="1"/>
    <cellStyle name="Lien hypertexte visité" xfId="168" builtinId="9" hidden="1"/>
    <cellStyle name="Lien hypertexte visité" xfId="170" builtinId="9" hidden="1"/>
    <cellStyle name="Lien hypertexte visité" xfId="172" builtinId="9" hidden="1"/>
    <cellStyle name="Lien hypertexte visité" xfId="174" builtinId="9" hidden="1"/>
    <cellStyle name="Lien hypertexte visité" xfId="176" builtinId="9" hidden="1"/>
    <cellStyle name="Lien hypertexte visité" xfId="178" builtinId="9" hidden="1"/>
    <cellStyle name="Lien hypertexte visité" xfId="180" builtinId="9" hidden="1"/>
    <cellStyle name="Lien hypertexte visité" xfId="182" builtinId="9" hidden="1"/>
    <cellStyle name="Lien hypertexte visité" xfId="184" builtinId="9" hidden="1"/>
    <cellStyle name="Lien hypertexte visité" xfId="186" builtinId="9" hidden="1"/>
    <cellStyle name="Lien hypertexte visité" xfId="188" builtinId="9" hidden="1"/>
    <cellStyle name="Lien hypertexte visité" xfId="190" builtinId="9" hidden="1"/>
    <cellStyle name="Lien hypertexte visité" xfId="192" builtinId="9" hidden="1"/>
    <cellStyle name="Lien hypertexte visité" xfId="194" builtinId="9" hidden="1"/>
    <cellStyle name="Lien hypertexte visité" xfId="196" builtinId="9" hidden="1"/>
    <cellStyle name="Lien hypertexte visité" xfId="198" builtinId="9" hidden="1"/>
    <cellStyle name="Lien hypertexte visité" xfId="200" builtinId="9" hidden="1"/>
    <cellStyle name="Lien hypertexte visité" xfId="202" builtinId="9" hidden="1"/>
    <cellStyle name="Lien hypertexte visité" xfId="204" builtinId="9" hidden="1"/>
    <cellStyle name="Lien hypertexte visité" xfId="206" builtinId="9" hidden="1"/>
    <cellStyle name="Lien hypertexte visité" xfId="208" builtinId="9" hidden="1"/>
    <cellStyle name="Lien hypertexte visité" xfId="210" builtinId="9" hidden="1"/>
    <cellStyle name="Lien hypertexte visité" xfId="212" builtinId="9" hidden="1"/>
    <cellStyle name="Lien hypertexte visité" xfId="214" builtinId="9" hidden="1"/>
    <cellStyle name="Lien hypertexte visité" xfId="216" builtinId="9" hidden="1"/>
    <cellStyle name="Lien hypertexte visité" xfId="218" builtinId="9" hidden="1"/>
    <cellStyle name="Lien hypertexte visité" xfId="220" builtinId="9" hidden="1"/>
    <cellStyle name="Lien hypertexte visité" xfId="222" builtinId="9" hidden="1"/>
    <cellStyle name="Lien hypertexte visité" xfId="224" builtinId="9" hidden="1"/>
    <cellStyle name="Lien hypertexte visité" xfId="226" builtinId="9" hidden="1"/>
    <cellStyle name="Lien hypertexte visité" xfId="228" builtinId="9" hidden="1"/>
    <cellStyle name="Lien hypertexte visité" xfId="230" builtinId="9" hidden="1"/>
    <cellStyle name="Lien hypertexte visité" xfId="232" builtinId="9" hidden="1"/>
    <cellStyle name="Lien hypertexte visité" xfId="234" builtinId="9" hidden="1"/>
    <cellStyle name="Lien hypertexte visité" xfId="236" builtinId="9" hidden="1"/>
    <cellStyle name="Lien hypertexte visité" xfId="238" builtinId="9" hidden="1"/>
    <cellStyle name="Lien hypertexte visité" xfId="240" builtinId="9" hidden="1"/>
    <cellStyle name="Lien hypertexte visité" xfId="242" builtinId="9" hidden="1"/>
    <cellStyle name="Lien hypertexte visité" xfId="244" builtinId="9" hidden="1"/>
    <cellStyle name="Lien hypertexte visité" xfId="246" builtinId="9" hidden="1"/>
    <cellStyle name="Lien hypertexte visité" xfId="248" builtinId="9" hidden="1"/>
    <cellStyle name="Lien hypertexte visité" xfId="250" builtinId="9" hidden="1"/>
    <cellStyle name="Lien hypertexte visité" xfId="252" builtinId="9" hidden="1"/>
    <cellStyle name="Lien hypertexte visité" xfId="254" builtinId="9" hidden="1"/>
    <cellStyle name="Lien hypertexte visité" xfId="256" builtinId="9" hidden="1"/>
    <cellStyle name="Lien hypertexte visité" xfId="258" builtinId="9" hidden="1"/>
    <cellStyle name="Lien hypertexte visité" xfId="260" builtinId="9" hidden="1"/>
    <cellStyle name="Lien hypertexte visité" xfId="262" builtinId="9" hidden="1"/>
    <cellStyle name="Lien hypertexte visité" xfId="264" builtinId="9" hidden="1"/>
    <cellStyle name="Lien hypertexte visité" xfId="266" builtinId="9" hidden="1"/>
    <cellStyle name="Lien hypertexte visité" xfId="268" builtinId="9" hidden="1"/>
    <cellStyle name="Lien hypertexte visité" xfId="270" builtinId="9" hidden="1"/>
    <cellStyle name="Lien hypertexte visité" xfId="272" builtinId="9" hidden="1"/>
    <cellStyle name="Lien hypertexte visité" xfId="274" builtinId="9" hidden="1"/>
    <cellStyle name="Lien hypertexte visité" xfId="276" builtinId="9" hidden="1"/>
    <cellStyle name="Lien hypertexte visité" xfId="278" builtinId="9" hidden="1"/>
    <cellStyle name="Lien hypertexte visité" xfId="280" builtinId="9" hidden="1"/>
    <cellStyle name="Lien hypertexte visité" xfId="282" builtinId="9" hidden="1"/>
    <cellStyle name="Lien hypertexte visité" xfId="284" builtinId="9" hidden="1"/>
    <cellStyle name="Lien hypertexte visité" xfId="286" builtinId="9" hidden="1"/>
    <cellStyle name="Lien hypertexte visité" xfId="288" builtinId="9" hidden="1"/>
    <cellStyle name="Lien hypertexte visité" xfId="290" builtinId="9" hidden="1"/>
    <cellStyle name="Lien hypertexte visité" xfId="292" builtinId="9" hidden="1"/>
    <cellStyle name="Lien hypertexte visité" xfId="294" builtinId="9" hidden="1"/>
    <cellStyle name="Lien hypertexte visité" xfId="296" builtinId="9" hidden="1"/>
    <cellStyle name="Lien hypertexte visité" xfId="298" builtinId="9" hidden="1"/>
    <cellStyle name="Lien hypertexte visité" xfId="300" builtinId="9" hidden="1"/>
    <cellStyle name="Lien hypertexte visité" xfId="302" builtinId="9" hidden="1"/>
    <cellStyle name="Lien hypertexte visité" xfId="304" builtinId="9" hidden="1"/>
    <cellStyle name="Lien hypertexte visité" xfId="306" builtinId="9" hidden="1"/>
    <cellStyle name="Lien hypertexte visité" xfId="308" builtinId="9" hidden="1"/>
    <cellStyle name="Lien hypertexte visité" xfId="310" builtinId="9" hidden="1"/>
    <cellStyle name="Lien hypertexte visité" xfId="312" builtinId="9" hidden="1"/>
    <cellStyle name="Lien hypertexte visité" xfId="314" builtinId="9" hidden="1"/>
    <cellStyle name="Lien hypertexte visité" xfId="316" builtinId="9" hidden="1"/>
    <cellStyle name="Lien hypertexte visité" xfId="318" builtinId="9" hidden="1"/>
    <cellStyle name="Lien hypertexte visité" xfId="320" builtinId="9" hidden="1"/>
    <cellStyle name="Lien hypertexte visité" xfId="322" builtinId="9" hidden="1"/>
    <cellStyle name="Lien hypertexte visité" xfId="324" builtinId="9" hidden="1"/>
    <cellStyle name="Lien hypertexte visité" xfId="326" builtinId="9" hidden="1"/>
    <cellStyle name="Lien hypertexte visité" xfId="328" builtinId="9" hidden="1"/>
    <cellStyle name="Lien hypertexte visité" xfId="330" builtinId="9" hidden="1"/>
    <cellStyle name="Lien hypertexte visité" xfId="332" builtinId="9" hidden="1"/>
    <cellStyle name="Lien hypertexte visité" xfId="334" builtinId="9" hidden="1"/>
    <cellStyle name="Lien hypertexte visité" xfId="336" builtinId="9" hidden="1"/>
    <cellStyle name="Lien hypertexte visité" xfId="338" builtinId="9" hidden="1"/>
    <cellStyle name="Lien hypertexte visité" xfId="340" builtinId="9" hidden="1"/>
    <cellStyle name="Lien hypertexte visité" xfId="342" builtinId="9" hidden="1"/>
    <cellStyle name="Lien hypertexte visité" xfId="344" builtinId="9" hidden="1"/>
    <cellStyle name="Lien hypertexte visité" xfId="346" builtinId="9" hidden="1"/>
    <cellStyle name="Lien hypertexte visité" xfId="348" builtinId="9" hidden="1"/>
    <cellStyle name="Lien hypertexte visité" xfId="350" builtinId="9" hidden="1"/>
    <cellStyle name="Lien hypertexte visité" xfId="352" builtinId="9" hidden="1"/>
    <cellStyle name="Lien hypertexte visité" xfId="354" builtinId="9" hidden="1"/>
    <cellStyle name="Lien hypertexte visité" xfId="356" builtinId="9" hidden="1"/>
    <cellStyle name="Lien hypertexte visité" xfId="358" builtinId="9" hidden="1"/>
    <cellStyle name="Lien hypertexte visité" xfId="360" builtinId="9" hidden="1"/>
    <cellStyle name="Lien hypertexte visité" xfId="362" builtinId="9" hidden="1"/>
    <cellStyle name="Lien hypertexte visité" xfId="364" builtinId="9" hidden="1"/>
    <cellStyle name="Lien hypertexte visité" xfId="366" builtinId="9" hidden="1"/>
    <cellStyle name="Lien hypertexte visité" xfId="368" builtinId="9" hidden="1"/>
    <cellStyle name="Lien hypertexte visité" xfId="370" builtinId="9" hidden="1"/>
    <cellStyle name="Lien hypertexte visité" xfId="372" builtinId="9" hidden="1"/>
    <cellStyle name="Lien hypertexte visité" xfId="374" builtinId="9" hidden="1"/>
    <cellStyle name="Lien hypertexte visité" xfId="376" builtinId="9" hidden="1"/>
    <cellStyle name="Lien hypertexte visité" xfId="378" builtinId="9" hidden="1"/>
    <cellStyle name="Lien hypertexte visité" xfId="380" builtinId="9" hidden="1"/>
    <cellStyle name="Lien hypertexte visité" xfId="382" builtinId="9" hidden="1"/>
    <cellStyle name="Lien hypertexte visité" xfId="384" builtinId="9" hidden="1"/>
    <cellStyle name="Lien hypertexte visité" xfId="386" builtinId="9" hidden="1"/>
    <cellStyle name="Lien hypertexte visité" xfId="388" builtinId="9" hidden="1"/>
    <cellStyle name="Lien hypertexte visité" xfId="390" builtinId="9" hidden="1"/>
    <cellStyle name="Lien hypertexte visité" xfId="392" builtinId="9" hidden="1"/>
    <cellStyle name="Lien hypertexte visité" xfId="394" builtinId="9" hidden="1"/>
    <cellStyle name="Lien hypertexte visité" xfId="396" builtinId="9" hidden="1"/>
    <cellStyle name="Lien hypertexte visité" xfId="398" builtinId="9" hidden="1"/>
    <cellStyle name="Lien hypertexte visité" xfId="400" builtinId="9" hidden="1"/>
    <cellStyle name="Lien hypertexte visité" xfId="402" builtinId="9" hidden="1"/>
    <cellStyle name="Lien hypertexte visité" xfId="404" builtinId="9" hidden="1"/>
    <cellStyle name="Lien hypertexte visité" xfId="406" builtinId="9" hidden="1"/>
    <cellStyle name="Lien hypertexte visité" xfId="408" builtinId="9" hidden="1"/>
    <cellStyle name="Lien hypertexte visité" xfId="410" builtinId="9" hidden="1"/>
    <cellStyle name="Lien hypertexte visité" xfId="412" builtinId="9" hidden="1"/>
    <cellStyle name="Lien hypertexte visité" xfId="414" builtinId="9" hidden="1"/>
    <cellStyle name="Lien hypertexte visité" xfId="416" builtinId="9" hidden="1"/>
    <cellStyle name="Lien hypertexte visité" xfId="418" builtinId="9" hidden="1"/>
    <cellStyle name="Lien hypertexte visité" xfId="420" builtinId="9" hidden="1"/>
    <cellStyle name="Lien hypertexte visité" xfId="422" builtinId="9" hidden="1"/>
    <cellStyle name="Lien hypertexte visité" xfId="424" builtinId="9" hidden="1"/>
    <cellStyle name="Lien hypertexte visité" xfId="426" builtinId="9" hidden="1"/>
    <cellStyle name="Lien hypertexte visité" xfId="428" builtinId="9" hidden="1"/>
    <cellStyle name="Lien hypertexte visité" xfId="430" builtinId="9" hidden="1"/>
    <cellStyle name="Lien hypertexte visité" xfId="432" builtinId="9" hidden="1"/>
    <cellStyle name="Lien hypertexte visité" xfId="434" builtinId="9" hidden="1"/>
    <cellStyle name="Lien hypertexte visité" xfId="436" builtinId="9" hidden="1"/>
    <cellStyle name="Lien hypertexte visité" xfId="438" builtinId="9" hidden="1"/>
    <cellStyle name="Lien hypertexte visité" xfId="440" builtinId="9" hidden="1"/>
    <cellStyle name="Lien hypertexte visité" xfId="442" builtinId="9" hidden="1"/>
    <cellStyle name="Lien hypertexte visité" xfId="444" builtinId="9" hidden="1"/>
    <cellStyle name="Lien hypertexte visité" xfId="446" builtinId="9" hidden="1"/>
    <cellStyle name="Lien hypertexte visité" xfId="448" builtinId="9" hidden="1"/>
    <cellStyle name="Lien hypertexte visité" xfId="450" builtinId="9" hidden="1"/>
    <cellStyle name="Lien hypertexte visité" xfId="452" builtinId="9" hidden="1"/>
    <cellStyle name="Lien hypertexte visité" xfId="454" builtinId="9" hidden="1"/>
    <cellStyle name="Lien hypertexte visité" xfId="456" builtinId="9" hidden="1"/>
    <cellStyle name="Lien hypertexte visité" xfId="458" builtinId="9" hidden="1"/>
    <cellStyle name="Lien hypertexte visité" xfId="460" builtinId="9" hidden="1"/>
    <cellStyle name="Lien hypertexte visité" xfId="462" builtinId="9" hidden="1"/>
    <cellStyle name="Lien hypertexte visité" xfId="464" builtinId="9" hidden="1"/>
    <cellStyle name="Lien hypertexte visité" xfId="466" builtinId="9" hidden="1"/>
    <cellStyle name="Lien hypertexte visité" xfId="468" builtinId="9" hidden="1"/>
    <cellStyle name="Lien hypertexte visité" xfId="470" builtinId="9" hidden="1"/>
    <cellStyle name="Lien hypertexte visité" xfId="472" builtinId="9" hidden="1"/>
    <cellStyle name="Lien hypertexte visité" xfId="474" builtinId="9" hidden="1"/>
    <cellStyle name="Lien hypertexte visité" xfId="476" builtinId="9" hidden="1"/>
    <cellStyle name="Lien hypertexte visité" xfId="478" builtinId="9" hidden="1"/>
    <cellStyle name="Lien hypertexte visité" xfId="480" builtinId="9" hidden="1"/>
    <cellStyle name="Lien hypertexte visité" xfId="482" builtinId="9" hidden="1"/>
    <cellStyle name="Lien hypertexte visité" xfId="484" builtinId="9" hidden="1"/>
    <cellStyle name="Lien hypertexte visité" xfId="486" builtinId="9" hidden="1"/>
    <cellStyle name="Lien hypertexte visité" xfId="488" builtinId="9" hidden="1"/>
    <cellStyle name="Lien hypertexte visité" xfId="490" builtinId="9" hidden="1"/>
    <cellStyle name="Lien hypertexte visité" xfId="492" builtinId="9" hidden="1"/>
    <cellStyle name="Lien hypertexte visité" xfId="494" builtinId="9" hidden="1"/>
    <cellStyle name="Lien hypertexte visité" xfId="496" builtinId="9" hidden="1"/>
    <cellStyle name="Lien hypertexte visité" xfId="498" builtinId="9" hidden="1"/>
    <cellStyle name="Lien hypertexte visité" xfId="500" builtinId="9" hidden="1"/>
    <cellStyle name="Lien hypertexte visité" xfId="502" builtinId="9" hidden="1"/>
    <cellStyle name="Lien hypertexte visité" xfId="504" builtinId="9" hidden="1"/>
    <cellStyle name="Lien hypertexte visité" xfId="506" builtinId="9" hidden="1"/>
    <cellStyle name="Lien hypertexte visité" xfId="508" builtinId="9" hidden="1"/>
    <cellStyle name="Lien hypertexte visité" xfId="510" builtinId="9" hidden="1"/>
    <cellStyle name="Lien hypertexte visité" xfId="512" builtinId="9" hidden="1"/>
    <cellStyle name="Lien hypertexte visité" xfId="514" builtinId="9" hidden="1"/>
    <cellStyle name="Lien hypertexte visité" xfId="516" builtinId="9" hidden="1"/>
    <cellStyle name="Lien hypertexte visité" xfId="518" builtinId="9" hidden="1"/>
    <cellStyle name="Lien hypertexte visité" xfId="520" builtinId="9" hidden="1"/>
    <cellStyle name="Lien hypertexte visité" xfId="522" builtinId="9" hidden="1"/>
    <cellStyle name="Lien hypertexte visité" xfId="524" builtinId="9" hidden="1"/>
    <cellStyle name="Lien hypertexte visité" xfId="526" builtinId="9" hidden="1"/>
    <cellStyle name="Lien hypertexte visité" xfId="528"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1854200</xdr:colOff>
      <xdr:row>122</xdr:row>
      <xdr:rowOff>139700</xdr:rowOff>
    </xdr:from>
    <xdr:to>
      <xdr:col>3</xdr:col>
      <xdr:colOff>3213100</xdr:colOff>
      <xdr:row>261</xdr:row>
      <xdr:rowOff>25400</xdr:rowOff>
    </xdr:to>
    <xdr:pic>
      <xdr:nvPicPr>
        <xdr:cNvPr id="3" name="Image 2"/>
        <xdr:cNvPicPr>
          <a:picLocks noChangeAspect="1"/>
        </xdr:cNvPicPr>
      </xdr:nvPicPr>
      <xdr:blipFill>
        <a:blip xmlns:r="http://schemas.openxmlformats.org/officeDocument/2006/relationships" r:embed="rId1"/>
        <a:stretch>
          <a:fillRect/>
        </a:stretch>
      </xdr:blipFill>
      <xdr:spPr>
        <a:xfrm>
          <a:off x="4025900" y="23444200"/>
          <a:ext cx="10655300" cy="26365200"/>
        </a:xfrm>
        <a:prstGeom prst="rect">
          <a:avLst/>
        </a:prstGeom>
      </xdr:spPr>
    </xdr:pic>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9"/>
  <sheetViews>
    <sheetView topLeftCell="A9" workbookViewId="0">
      <selection activeCell="A28" sqref="A28:A65"/>
    </sheetView>
  </sheetViews>
  <sheetFormatPr baseColWidth="10" defaultRowHeight="15" x14ac:dyDescent="0"/>
  <cols>
    <col min="1" max="1" width="24.6640625" bestFit="1" customWidth="1"/>
    <col min="2" max="2" width="112" bestFit="1" customWidth="1"/>
    <col min="4" max="4" width="23.33203125" bestFit="1" customWidth="1"/>
  </cols>
  <sheetData>
    <row r="1" spans="1:5">
      <c r="A1" s="4" t="s">
        <v>3056</v>
      </c>
      <c r="B1" s="4" t="s">
        <v>3057</v>
      </c>
    </row>
    <row r="2" spans="1:5">
      <c r="A2" t="s">
        <v>3058</v>
      </c>
      <c r="B2" s="3" t="s">
        <v>3023</v>
      </c>
      <c r="C2" t="s">
        <v>13</v>
      </c>
      <c r="D2" t="s">
        <v>3062</v>
      </c>
      <c r="E2" t="str">
        <f>VLOOKUP(D2,A:B,2,FALSE)</f>
        <v>FIPS code for state'</v>
      </c>
    </row>
    <row r="3" spans="1:5">
      <c r="A3" t="s">
        <v>3059</v>
      </c>
      <c r="B3" s="3" t="s">
        <v>2969</v>
      </c>
      <c r="C3" t="s">
        <v>14</v>
      </c>
      <c r="D3" t="s">
        <v>3074</v>
      </c>
      <c r="E3" t="str">
        <f t="shared" ref="E3:E42" si="0">VLOOKUP(D3,A:B,2,FALSE)</f>
        <v>'Region (IPEDS)'</v>
      </c>
    </row>
    <row r="4" spans="1:5">
      <c r="A4" t="s">
        <v>3060</v>
      </c>
      <c r="B4" s="5" t="s">
        <v>3185</v>
      </c>
      <c r="C4" t="s">
        <v>1362</v>
      </c>
      <c r="D4" t="s">
        <v>3081</v>
      </c>
      <c r="E4" t="str">
        <f t="shared" si="0"/>
        <v>'25th percentile of earnings of students working and not enrolled 10 years after entry'</v>
      </c>
    </row>
    <row r="5" spans="1:5">
      <c r="A5" t="s">
        <v>2928</v>
      </c>
      <c r="B5" s="3" t="s">
        <v>2928</v>
      </c>
      <c r="C5" t="s">
        <v>1345</v>
      </c>
      <c r="D5" t="s">
        <v>3140</v>
      </c>
      <c r="E5" t="str">
        <f t="shared" si="0"/>
        <v>'Median family income'</v>
      </c>
    </row>
    <row r="6" spans="1:5">
      <c r="A6" t="s">
        <v>3061</v>
      </c>
      <c r="B6" s="3" t="s">
        <v>3024</v>
      </c>
      <c r="C6" t="s">
        <v>1360</v>
      </c>
      <c r="D6" t="s">
        <v>3141</v>
      </c>
      <c r="E6" t="str">
        <f t="shared" si="0"/>
        <v>'Median earnings of students working and not enrolled 10 years after entry'</v>
      </c>
    </row>
    <row r="7" spans="1:5">
      <c r="A7" t="s">
        <v>3062</v>
      </c>
      <c r="B7" s="5" t="s">
        <v>3187</v>
      </c>
      <c r="C7" t="s">
        <v>3188</v>
      </c>
      <c r="D7" t="s">
        <v>3221</v>
      </c>
      <c r="E7" t="str">
        <f t="shared" si="0"/>
        <v>'The median debt for students who have not completed'</v>
      </c>
    </row>
    <row r="8" spans="1:5">
      <c r="A8" t="s">
        <v>3063</v>
      </c>
      <c r="B8" s="3" t="s">
        <v>3017</v>
      </c>
      <c r="C8" t="s">
        <v>3189</v>
      </c>
      <c r="D8" t="s">
        <v>3222</v>
      </c>
      <c r="E8" t="str">
        <f t="shared" si="0"/>
        <v>'TUITIONFEE_PROG'</v>
      </c>
    </row>
    <row r="9" spans="1:5">
      <c r="A9" t="s">
        <v>3064</v>
      </c>
      <c r="B9" s="3" t="s">
        <v>3046</v>
      </c>
      <c r="C9" t="s">
        <v>3190</v>
      </c>
      <c r="D9" t="s">
        <v>3223</v>
      </c>
      <c r="E9" t="str">
        <f t="shared" si="0"/>
        <v>'Average SAT equivalent score of students admitted for all campuses rolled up to the 6-digit OPE ID'</v>
      </c>
    </row>
    <row r="10" spans="1:5">
      <c r="A10" t="s">
        <v>3065</v>
      </c>
      <c r="B10" s="3" t="s">
        <v>3051</v>
      </c>
      <c r="C10" t="s">
        <v>3191</v>
      </c>
      <c r="D10" t="s">
        <v>3224</v>
      </c>
      <c r="E10" t="str">
        <f t="shared" si="0"/>
        <v>'75th percentile of SAT scores at the institution (writing)'</v>
      </c>
    </row>
    <row r="11" spans="1:5">
      <c r="A11" t="s">
        <v>3066</v>
      </c>
      <c r="B11" s="3" t="s">
        <v>3019</v>
      </c>
      <c r="C11" t="s">
        <v>3192</v>
      </c>
      <c r="D11" t="s">
        <v>3225</v>
      </c>
      <c r="E11" t="str">
        <f t="shared" si="0"/>
        <v>'Midpoint of SAT scores at the institution (math)'</v>
      </c>
    </row>
    <row r="12" spans="1:5">
      <c r="A12" t="s">
        <v>3067</v>
      </c>
      <c r="B12" s="3" t="s">
        <v>3048</v>
      </c>
      <c r="C12" t="s">
        <v>3193</v>
      </c>
      <c r="D12" t="s">
        <v>3226</v>
      </c>
      <c r="E12" t="str">
        <f t="shared" si="0"/>
        <v>'Faculty Rate'</v>
      </c>
    </row>
    <row r="13" spans="1:5">
      <c r="A13" t="s">
        <v>3068</v>
      </c>
      <c r="B13" s="3" t="s">
        <v>3053</v>
      </c>
      <c r="C13" t="s">
        <v>3194</v>
      </c>
      <c r="D13" t="s">
        <v>3227</v>
      </c>
      <c r="E13" t="str">
        <f t="shared" si="0"/>
        <v>'Percentage of Pell Grant'</v>
      </c>
    </row>
    <row r="14" spans="1:5">
      <c r="A14" t="s">
        <v>3069</v>
      </c>
      <c r="B14" s="3" t="s">
        <v>3018</v>
      </c>
      <c r="C14" t="s">
        <v>3195</v>
      </c>
      <c r="D14" t="s">
        <v>3228</v>
      </c>
      <c r="E14" t="str">
        <f t="shared" si="0"/>
        <v>'Percentage of degrees awarded in History.'</v>
      </c>
    </row>
    <row r="15" spans="1:5">
      <c r="A15" t="s">
        <v>3070</v>
      </c>
      <c r="B15" s="3" t="s">
        <v>3047</v>
      </c>
      <c r="C15" t="s">
        <v>3196</v>
      </c>
      <c r="D15" t="s">
        <v>3229</v>
      </c>
      <c r="E15" t="str">
        <f t="shared" si="0"/>
        <v>'Percentage of degrees awarded in Business Management'</v>
      </c>
    </row>
    <row r="16" spans="1:5">
      <c r="A16" t="s">
        <v>3071</v>
      </c>
      <c r="B16" s="3" t="s">
        <v>3052</v>
      </c>
      <c r="C16" t="s">
        <v>3197</v>
      </c>
      <c r="D16" t="s">
        <v>3230</v>
      </c>
      <c r="E16" t="str">
        <f t="shared" si="0"/>
        <v>'Percentage of degrees awarded in Visual And Performing Arts.'</v>
      </c>
    </row>
    <row r="17" spans="1:5">
      <c r="A17" t="s">
        <v>3072</v>
      </c>
      <c r="B17" s="3" t="s">
        <v>3040</v>
      </c>
      <c r="C17" t="s">
        <v>3198</v>
      </c>
      <c r="D17" t="s">
        <v>3231</v>
      </c>
      <c r="E17" t="str">
        <f t="shared" si="0"/>
        <v>'Percentage of degrees awarded in Homeland Security'</v>
      </c>
    </row>
    <row r="18" spans="1:5">
      <c r="A18" t="s">
        <v>3073</v>
      </c>
      <c r="B18" s="3" t="s">
        <v>2973</v>
      </c>
      <c r="C18" t="s">
        <v>3199</v>
      </c>
      <c r="D18" t="s">
        <v>3232</v>
      </c>
      <c r="E18" t="str">
        <f t="shared" si="0"/>
        <v>'Percentage of degrees awarded in Liberal Arts And Sciences'</v>
      </c>
    </row>
    <row r="19" spans="1:5">
      <c r="A19" t="s">
        <v>3074</v>
      </c>
      <c r="B19" s="3" t="s">
        <v>2974</v>
      </c>
      <c r="C19" t="s">
        <v>3200</v>
      </c>
      <c r="D19" t="s">
        <v>3233</v>
      </c>
      <c r="E19" t="str">
        <f t="shared" si="0"/>
        <v>'Percentage of degrees awarded in Education.'</v>
      </c>
    </row>
    <row r="20" spans="1:5">
      <c r="A20" t="s">
        <v>3075</v>
      </c>
      <c r="B20" s="3" t="s">
        <v>2929</v>
      </c>
      <c r="C20" t="s">
        <v>3201</v>
      </c>
      <c r="D20" t="s">
        <v>3234</v>
      </c>
      <c r="E20" t="str">
        <f t="shared" si="0"/>
        <v>'Flag for predominantly black institution'</v>
      </c>
    </row>
    <row r="21" spans="1:5">
      <c r="A21" t="s">
        <v>3076</v>
      </c>
      <c r="B21" s="3" t="s">
        <v>3006</v>
      </c>
      <c r="C21" t="s">
        <v>3202</v>
      </c>
      <c r="D21" t="s">
        <v>3235</v>
      </c>
      <c r="E21" t="str">
        <f t="shared" si="0"/>
        <v>'5-year repayment rate for non-completers'</v>
      </c>
    </row>
    <row r="22" spans="1:5">
      <c r="A22" t="s">
        <v>3077</v>
      </c>
      <c r="B22" s="3" t="s">
        <v>2930</v>
      </c>
      <c r="C22" t="s">
        <v>3203</v>
      </c>
      <c r="D22" t="s">
        <v>3236</v>
      </c>
      <c r="E22" t="str">
        <f t="shared" si="0"/>
        <v>'Percent of students who never received a federal loan at the institution and who died within 2 years at original institution'</v>
      </c>
    </row>
    <row r="23" spans="1:5">
      <c r="A23" t="s">
        <v>3078</v>
      </c>
      <c r="B23" s="3" t="s">
        <v>2975</v>
      </c>
      <c r="C23" t="s">
        <v>3204</v>
      </c>
      <c r="D23" t="s">
        <v>3237</v>
      </c>
      <c r="E23" t="e">
        <f t="shared" si="0"/>
        <v>#N/A</v>
      </c>
    </row>
    <row r="24" spans="1:5">
      <c r="A24" t="s">
        <v>3079</v>
      </c>
      <c r="B24" s="3" t="s">
        <v>3043</v>
      </c>
      <c r="C24" t="s">
        <v>3205</v>
      </c>
      <c r="D24" t="s">
        <v>3238</v>
      </c>
      <c r="E24" t="str">
        <f t="shared" si="0"/>
        <v>'Five-year repayment rate by family income ($30k-75k)'</v>
      </c>
    </row>
    <row r="25" spans="1:5">
      <c r="A25" t="s">
        <v>3080</v>
      </c>
      <c r="B25" s="3" t="s">
        <v>3049</v>
      </c>
      <c r="C25" t="s">
        <v>3206</v>
      </c>
      <c r="D25" t="s">
        <v>3239</v>
      </c>
      <c r="E25" t="str">
        <f t="shared" si="0"/>
        <v>'Five-year repayment rate by family income (O-30k)'</v>
      </c>
    </row>
    <row r="26" spans="1:5">
      <c r="A26" t="s">
        <v>3081</v>
      </c>
      <c r="B26" s="3" t="s">
        <v>3054</v>
      </c>
      <c r="C26" t="s">
        <v>3207</v>
      </c>
      <c r="D26" t="s">
        <v>3240</v>
      </c>
      <c r="E26" t="str">
        <f t="shared" si="0"/>
        <v>'Percent of students who received a federal loan at the institution and who died within 2 years at original institution'</v>
      </c>
    </row>
    <row r="27" spans="1:5">
      <c r="A27" t="s">
        <v>3082</v>
      </c>
      <c r="B27" s="3" t="s">
        <v>3055</v>
      </c>
      <c r="C27" t="s">
        <v>3208</v>
      </c>
      <c r="D27" t="s">
        <v>3241</v>
      </c>
      <c r="E27" t="e">
        <f t="shared" si="0"/>
        <v>#N/A</v>
      </c>
    </row>
    <row r="28" spans="1:5">
      <c r="A28" t="s">
        <v>3083</v>
      </c>
      <c r="B28" s="3" t="s">
        <v>2994</v>
      </c>
      <c r="C28" t="s">
        <v>3209</v>
      </c>
      <c r="D28" t="s">
        <v>3242</v>
      </c>
      <c r="E28" t="str">
        <f t="shared" si="0"/>
        <v>'Five-year repayment rate by family income (over 75k)'</v>
      </c>
    </row>
    <row r="29" spans="1:5">
      <c r="A29" t="s">
        <v>3084</v>
      </c>
      <c r="B29" s="3" t="s">
        <v>2931</v>
      </c>
      <c r="C29" t="s">
        <v>3210</v>
      </c>
      <c r="D29" t="s">
        <v>3243</v>
      </c>
      <c r="E29" t="str">
        <f t="shared" si="0"/>
        <v>'Three-year repayment rate by family income (over 75k)'</v>
      </c>
    </row>
    <row r="30" spans="1:5">
      <c r="A30" t="s">
        <v>3085</v>
      </c>
      <c r="B30" s="3" t="s">
        <v>2995</v>
      </c>
      <c r="C30" t="s">
        <v>3211</v>
      </c>
      <c r="D30" t="s">
        <v>3244</v>
      </c>
      <c r="E30" t="str">
        <f t="shared" si="0"/>
        <v>'One-year repayment rate by family income (over 75k)'</v>
      </c>
    </row>
    <row r="31" spans="1:5">
      <c r="A31" t="s">
        <v>3086</v>
      </c>
      <c r="B31" s="3" t="s">
        <v>2976</v>
      </c>
      <c r="C31" t="s">
        <v>3212</v>
      </c>
      <c r="D31" t="s">
        <v>3245</v>
      </c>
      <c r="E31" t="str">
        <f t="shared" si="0"/>
        <v>'The median debt for students with family income between over 75k'</v>
      </c>
    </row>
    <row r="32" spans="1:5">
      <c r="A32" t="s">
        <v>3087</v>
      </c>
      <c r="B32" s="3" t="s">
        <v>2977</v>
      </c>
      <c r="C32" t="s">
        <v>3217</v>
      </c>
      <c r="D32" t="s">
        <v>3246</v>
      </c>
      <c r="E32" t="str">
        <f t="shared" si="0"/>
        <v>'Percent completed within 2 years at original institution'</v>
      </c>
    </row>
    <row r="33" spans="1:5">
      <c r="A33" t="s">
        <v>3088</v>
      </c>
      <c r="B33" s="3" t="s">
        <v>2983</v>
      </c>
      <c r="C33" t="s">
        <v>3218</v>
      </c>
      <c r="D33" t="s">
        <v>3247</v>
      </c>
      <c r="E33" t="e">
        <f t="shared" si="0"/>
        <v>#N/A</v>
      </c>
    </row>
    <row r="34" spans="1:5">
      <c r="A34" t="s">
        <v>3089</v>
      </c>
      <c r="B34" s="3" t="s">
        <v>2990</v>
      </c>
      <c r="C34" t="s">
        <v>3219</v>
      </c>
      <c r="D34" s="6" t="s">
        <v>3253</v>
      </c>
      <c r="E34" t="e">
        <f t="shared" si="0"/>
        <v>#N/A</v>
      </c>
    </row>
    <row r="35" spans="1:5">
      <c r="A35" t="s">
        <v>3090</v>
      </c>
      <c r="B35" s="3" t="s">
        <v>3001</v>
      </c>
      <c r="C35" t="s">
        <v>3220</v>
      </c>
      <c r="D35" t="s">
        <v>3248</v>
      </c>
      <c r="E35" t="e">
        <f t="shared" si="0"/>
        <v>#N/A</v>
      </c>
    </row>
    <row r="36" spans="1:5">
      <c r="A36" t="s">
        <v>3091</v>
      </c>
      <c r="B36" s="3" t="s">
        <v>2979</v>
      </c>
      <c r="C36" t="s">
        <v>3213</v>
      </c>
      <c r="D36" t="s">
        <v>3249</v>
      </c>
      <c r="E36" t="str">
        <f t="shared" si="0"/>
        <v>'The median debt for students who have completed'</v>
      </c>
    </row>
    <row r="37" spans="1:5">
      <c r="A37" t="s">
        <v>3092</v>
      </c>
      <c r="B37" s="3" t="s">
        <v>2981</v>
      </c>
      <c r="C37" t="s">
        <v>3214</v>
      </c>
      <c r="D37" t="s">
        <v>3250</v>
      </c>
      <c r="E37" t="str">
        <f t="shared" si="0"/>
        <v>'Five-year repayment rate for dependent students'</v>
      </c>
    </row>
    <row r="38" spans="1:5">
      <c r="A38" t="s">
        <v>3093</v>
      </c>
      <c r="B38" s="3" t="s">
        <v>2932</v>
      </c>
      <c r="C38" t="s">
        <v>3215</v>
      </c>
      <c r="D38" t="s">
        <v>3251</v>
      </c>
      <c r="E38" t="str">
        <f t="shared" si="0"/>
        <v>'The median debt for dependent students'</v>
      </c>
    </row>
    <row r="39" spans="1:5">
      <c r="A39" t="s">
        <v>3094</v>
      </c>
      <c r="B39" s="3" t="s">
        <v>2982</v>
      </c>
      <c r="C39" t="s">
        <v>3216</v>
      </c>
      <c r="D39" t="s">
        <v>3252</v>
      </c>
      <c r="E39" t="str">
        <f t="shared" si="0"/>
        <v>'The original amount of the loan principal upon entering repayment'</v>
      </c>
    </row>
    <row r="40" spans="1:5">
      <c r="A40" t="s">
        <v>3095</v>
      </c>
      <c r="B40" s="3" t="s">
        <v>2980</v>
      </c>
      <c r="C40" t="s">
        <v>2869</v>
      </c>
      <c r="D40" t="s">
        <v>3177</v>
      </c>
      <c r="E40" t="str">
        <f t="shared" si="0"/>
        <v>'150% completion rate for four-year institutions, pooled in two-year rolling averages and suppressed for small n size'</v>
      </c>
    </row>
    <row r="41" spans="1:5">
      <c r="A41" t="s">
        <v>3096</v>
      </c>
      <c r="B41" s="3" t="s">
        <v>2984</v>
      </c>
      <c r="C41" t="s">
        <v>44</v>
      </c>
      <c r="D41" t="s">
        <v>3182</v>
      </c>
      <c r="E41" t="str">
        <f t="shared" si="0"/>
        <v>'75th percentile of the ACT cumulative score'</v>
      </c>
    </row>
    <row r="42" spans="1:5">
      <c r="A42" t="s">
        <v>3097</v>
      </c>
      <c r="B42" s="3" t="s">
        <v>2978</v>
      </c>
      <c r="C42" t="s">
        <v>33</v>
      </c>
      <c r="D42" t="s">
        <v>3180</v>
      </c>
      <c r="E42" t="str">
        <f t="shared" si="0"/>
        <v>'Admission rate for all campuses rolled up to the 6-digit OPE ID'</v>
      </c>
    </row>
    <row r="43" spans="1:5">
      <c r="A43" t="s">
        <v>3098</v>
      </c>
      <c r="B43" s="3" t="s">
        <v>2985</v>
      </c>
    </row>
    <row r="44" spans="1:5">
      <c r="A44" t="s">
        <v>3099</v>
      </c>
      <c r="B44" s="3" t="s">
        <v>2933</v>
      </c>
    </row>
    <row r="45" spans="1:5">
      <c r="A45" t="s">
        <v>3100</v>
      </c>
      <c r="B45" s="3" t="s">
        <v>2988</v>
      </c>
    </row>
    <row r="46" spans="1:5">
      <c r="A46" t="s">
        <v>3101</v>
      </c>
      <c r="B46" s="3" t="s">
        <v>2989</v>
      </c>
    </row>
    <row r="47" spans="1:5">
      <c r="A47" t="s">
        <v>3102</v>
      </c>
      <c r="B47" s="3" t="s">
        <v>2991</v>
      </c>
    </row>
    <row r="48" spans="1:5">
      <c r="A48" t="s">
        <v>3103</v>
      </c>
      <c r="B48" s="3" t="s">
        <v>3004</v>
      </c>
    </row>
    <row r="49" spans="1:2">
      <c r="A49" t="s">
        <v>3104</v>
      </c>
      <c r="B49" s="3" t="s">
        <v>2992</v>
      </c>
    </row>
    <row r="50" spans="1:2">
      <c r="A50" t="s">
        <v>3105</v>
      </c>
      <c r="B50" s="3" t="s">
        <v>2934</v>
      </c>
    </row>
    <row r="51" spans="1:2">
      <c r="A51" t="s">
        <v>3106</v>
      </c>
      <c r="B51" s="3" t="s">
        <v>2997</v>
      </c>
    </row>
    <row r="52" spans="1:2">
      <c r="A52" t="s">
        <v>3107</v>
      </c>
      <c r="B52" s="3" t="s">
        <v>2993</v>
      </c>
    </row>
    <row r="53" spans="1:2">
      <c r="A53" t="s">
        <v>3108</v>
      </c>
      <c r="B53" s="3" t="s">
        <v>2996</v>
      </c>
    </row>
    <row r="54" spans="1:2">
      <c r="A54" t="s">
        <v>3109</v>
      </c>
      <c r="B54" s="3" t="s">
        <v>2935</v>
      </c>
    </row>
    <row r="55" spans="1:2">
      <c r="A55" t="s">
        <v>3110</v>
      </c>
      <c r="B55" s="3" t="s">
        <v>2999</v>
      </c>
    </row>
    <row r="56" spans="1:2">
      <c r="A56" t="s">
        <v>3111</v>
      </c>
      <c r="B56" s="3" t="s">
        <v>2998</v>
      </c>
    </row>
    <row r="57" spans="1:2">
      <c r="A57" t="s">
        <v>3112</v>
      </c>
      <c r="B57" s="3" t="s">
        <v>3000</v>
      </c>
    </row>
    <row r="58" spans="1:2">
      <c r="A58" t="s">
        <v>3113</v>
      </c>
      <c r="B58" s="3" t="s">
        <v>2986</v>
      </c>
    </row>
    <row r="59" spans="1:2">
      <c r="A59" t="s">
        <v>3114</v>
      </c>
      <c r="B59" s="3" t="s">
        <v>3002</v>
      </c>
    </row>
    <row r="60" spans="1:2">
      <c r="A60" t="s">
        <v>3115</v>
      </c>
      <c r="B60" s="3" t="s">
        <v>3003</v>
      </c>
    </row>
    <row r="61" spans="1:2">
      <c r="A61" t="s">
        <v>3116</v>
      </c>
      <c r="B61" s="3" t="s">
        <v>2936</v>
      </c>
    </row>
    <row r="62" spans="1:2">
      <c r="A62" t="s">
        <v>3117</v>
      </c>
      <c r="B62" s="3" t="s">
        <v>2937</v>
      </c>
    </row>
    <row r="63" spans="1:2">
      <c r="A63" t="s">
        <v>3118</v>
      </c>
      <c r="B63" s="3" t="s">
        <v>3005</v>
      </c>
    </row>
    <row r="64" spans="1:2">
      <c r="A64" t="s">
        <v>3119</v>
      </c>
      <c r="B64" s="3" t="s">
        <v>2987</v>
      </c>
    </row>
    <row r="65" spans="1:2">
      <c r="A65" t="s">
        <v>3120</v>
      </c>
      <c r="B65" s="3" t="s">
        <v>2938</v>
      </c>
    </row>
    <row r="66" spans="1:2">
      <c r="A66" t="s">
        <v>3121</v>
      </c>
      <c r="B66" s="3" t="s">
        <v>3025</v>
      </c>
    </row>
    <row r="67" spans="1:2">
      <c r="A67" t="s">
        <v>3122</v>
      </c>
      <c r="B67" s="5" t="s">
        <v>3186</v>
      </c>
    </row>
    <row r="68" spans="1:2">
      <c r="A68" t="s">
        <v>3123</v>
      </c>
      <c r="B68" s="3" t="s">
        <v>3008</v>
      </c>
    </row>
    <row r="69" spans="1:2">
      <c r="A69" t="s">
        <v>3124</v>
      </c>
      <c r="B69" s="3" t="s">
        <v>2939</v>
      </c>
    </row>
    <row r="70" spans="1:2">
      <c r="A70" t="s">
        <v>3125</v>
      </c>
      <c r="B70" s="3" t="s">
        <v>2940</v>
      </c>
    </row>
    <row r="71" spans="1:2">
      <c r="A71" t="s">
        <v>3126</v>
      </c>
      <c r="B71" s="3" t="s">
        <v>2941</v>
      </c>
    </row>
    <row r="72" spans="1:2">
      <c r="A72" t="s">
        <v>3127</v>
      </c>
      <c r="B72" s="3" t="s">
        <v>2942</v>
      </c>
    </row>
    <row r="73" spans="1:2">
      <c r="A73" t="s">
        <v>3128</v>
      </c>
      <c r="B73" s="3" t="s">
        <v>2943</v>
      </c>
    </row>
    <row r="74" spans="1:2">
      <c r="A74" t="s">
        <v>3129</v>
      </c>
      <c r="B74" s="3" t="s">
        <v>3009</v>
      </c>
    </row>
    <row r="75" spans="1:2">
      <c r="A75" t="s">
        <v>3130</v>
      </c>
      <c r="B75" s="3" t="s">
        <v>2944</v>
      </c>
    </row>
    <row r="76" spans="1:2">
      <c r="A76" t="s">
        <v>3131</v>
      </c>
      <c r="B76" s="3" t="s">
        <v>3026</v>
      </c>
    </row>
    <row r="77" spans="1:2">
      <c r="A77" t="s">
        <v>3132</v>
      </c>
      <c r="B77" s="3" t="s">
        <v>3022</v>
      </c>
    </row>
    <row r="78" spans="1:2">
      <c r="A78" t="s">
        <v>3133</v>
      </c>
      <c r="B78" s="3" t="s">
        <v>3027</v>
      </c>
    </row>
    <row r="79" spans="1:2">
      <c r="A79" t="s">
        <v>3134</v>
      </c>
      <c r="B79" s="3" t="s">
        <v>2945</v>
      </c>
    </row>
    <row r="80" spans="1:2">
      <c r="A80" t="s">
        <v>3135</v>
      </c>
      <c r="B80" s="3" t="s">
        <v>2946</v>
      </c>
    </row>
    <row r="81" spans="1:2">
      <c r="A81" t="s">
        <v>3136</v>
      </c>
      <c r="B81" s="3" t="s">
        <v>2947</v>
      </c>
    </row>
    <row r="82" spans="1:2">
      <c r="A82" t="s">
        <v>3137</v>
      </c>
      <c r="B82" s="3" t="s">
        <v>2948</v>
      </c>
    </row>
    <row r="83" spans="1:2">
      <c r="A83" t="s">
        <v>3138</v>
      </c>
      <c r="B83" s="3" t="s">
        <v>2949</v>
      </c>
    </row>
    <row r="84" spans="1:2">
      <c r="A84" t="s">
        <v>3139</v>
      </c>
      <c r="B84" s="3" t="s">
        <v>2950</v>
      </c>
    </row>
    <row r="85" spans="1:2">
      <c r="A85" t="s">
        <v>3140</v>
      </c>
      <c r="B85" s="3" t="s">
        <v>3020</v>
      </c>
    </row>
    <row r="86" spans="1:2">
      <c r="A86" t="s">
        <v>3141</v>
      </c>
      <c r="B86" s="3" t="s">
        <v>3021</v>
      </c>
    </row>
    <row r="87" spans="1:2">
      <c r="A87" t="s">
        <v>3142</v>
      </c>
      <c r="B87" s="3" t="s">
        <v>3037</v>
      </c>
    </row>
    <row r="88" spans="1:2">
      <c r="A88" t="s">
        <v>3143</v>
      </c>
      <c r="B88" s="3" t="s">
        <v>3007</v>
      </c>
    </row>
    <row r="89" spans="1:2">
      <c r="A89" t="s">
        <v>3144</v>
      </c>
      <c r="B89" s="3" t="s">
        <v>2951</v>
      </c>
    </row>
    <row r="90" spans="1:2">
      <c r="A90" t="s">
        <v>3145</v>
      </c>
      <c r="B90" s="3" t="s">
        <v>2952</v>
      </c>
    </row>
    <row r="91" spans="1:2">
      <c r="A91" t="s">
        <v>3146</v>
      </c>
      <c r="B91" s="3" t="s">
        <v>2953</v>
      </c>
    </row>
    <row r="92" spans="1:2">
      <c r="A92" t="s">
        <v>3147</v>
      </c>
      <c r="B92" s="3" t="s">
        <v>2954</v>
      </c>
    </row>
    <row r="93" spans="1:2">
      <c r="A93" t="s">
        <v>3148</v>
      </c>
      <c r="B93" s="3" t="s">
        <v>2955</v>
      </c>
    </row>
    <row r="94" spans="1:2">
      <c r="A94" t="s">
        <v>3149</v>
      </c>
      <c r="B94" s="3" t="s">
        <v>2956</v>
      </c>
    </row>
    <row r="95" spans="1:2">
      <c r="A95" t="s">
        <v>3150</v>
      </c>
      <c r="B95" s="3" t="s">
        <v>3010</v>
      </c>
    </row>
    <row r="96" spans="1:2">
      <c r="A96" t="s">
        <v>3151</v>
      </c>
      <c r="B96" s="3" t="s">
        <v>3032</v>
      </c>
    </row>
    <row r="97" spans="1:2">
      <c r="A97" t="s">
        <v>3152</v>
      </c>
      <c r="B97" s="3" t="s">
        <v>2965</v>
      </c>
    </row>
    <row r="98" spans="1:2">
      <c r="A98" t="s">
        <v>3153</v>
      </c>
      <c r="B98" s="3" t="s">
        <v>3013</v>
      </c>
    </row>
    <row r="99" spans="1:2">
      <c r="A99" t="s">
        <v>3154</v>
      </c>
      <c r="B99" s="3" t="s">
        <v>2971</v>
      </c>
    </row>
    <row r="100" spans="1:2">
      <c r="A100" t="s">
        <v>3155</v>
      </c>
      <c r="B100" s="3" t="s">
        <v>3029</v>
      </c>
    </row>
    <row r="101" spans="1:2">
      <c r="A101" t="s">
        <v>3156</v>
      </c>
      <c r="B101" s="3" t="s">
        <v>2957</v>
      </c>
    </row>
    <row r="102" spans="1:2">
      <c r="A102" t="s">
        <v>3157</v>
      </c>
      <c r="B102" s="3" t="s">
        <v>2958</v>
      </c>
    </row>
    <row r="103" spans="1:2">
      <c r="A103" t="s">
        <v>3158</v>
      </c>
      <c r="B103" s="3" t="s">
        <v>2959</v>
      </c>
    </row>
    <row r="104" spans="1:2">
      <c r="A104" t="s">
        <v>3159</v>
      </c>
      <c r="B104" s="3" t="s">
        <v>2960</v>
      </c>
    </row>
    <row r="105" spans="1:2">
      <c r="A105" t="s">
        <v>3160</v>
      </c>
      <c r="B105" s="3" t="s">
        <v>2961</v>
      </c>
    </row>
    <row r="106" spans="1:2">
      <c r="A106" t="s">
        <v>3161</v>
      </c>
      <c r="B106" s="3" t="s">
        <v>2962</v>
      </c>
    </row>
    <row r="107" spans="1:2">
      <c r="A107" t="s">
        <v>3162</v>
      </c>
      <c r="B107" s="3" t="s">
        <v>3028</v>
      </c>
    </row>
    <row r="108" spans="1:2">
      <c r="A108" t="s">
        <v>3163</v>
      </c>
      <c r="B108" s="3" t="s">
        <v>2970</v>
      </c>
    </row>
    <row r="109" spans="1:2">
      <c r="A109" t="s">
        <v>3164</v>
      </c>
      <c r="B109" s="3" t="s">
        <v>3041</v>
      </c>
    </row>
    <row r="110" spans="1:2">
      <c r="A110" t="s">
        <v>3165</v>
      </c>
      <c r="B110" s="3" t="s">
        <v>3033</v>
      </c>
    </row>
    <row r="111" spans="1:2">
      <c r="A111" t="s">
        <v>3166</v>
      </c>
      <c r="B111" s="3" t="s">
        <v>2966</v>
      </c>
    </row>
    <row r="112" spans="1:2">
      <c r="A112" t="s">
        <v>3167</v>
      </c>
      <c r="B112" s="3" t="s">
        <v>3014</v>
      </c>
    </row>
    <row r="113" spans="1:2">
      <c r="A113" t="s">
        <v>3168</v>
      </c>
      <c r="B113" s="3" t="s">
        <v>2972</v>
      </c>
    </row>
    <row r="114" spans="1:2">
      <c r="A114" t="s">
        <v>3169</v>
      </c>
      <c r="B114" s="3" t="s">
        <v>2968</v>
      </c>
    </row>
    <row r="115" spans="1:2">
      <c r="A115" t="s">
        <v>3170</v>
      </c>
      <c r="B115" s="3" t="s">
        <v>3011</v>
      </c>
    </row>
    <row r="116" spans="1:2">
      <c r="A116" t="s">
        <v>3171</v>
      </c>
      <c r="B116" s="3" t="s">
        <v>3034</v>
      </c>
    </row>
    <row r="117" spans="1:2">
      <c r="A117" t="s">
        <v>3172</v>
      </c>
      <c r="B117" s="3" t="s">
        <v>2967</v>
      </c>
    </row>
    <row r="118" spans="1:2">
      <c r="A118" t="s">
        <v>3173</v>
      </c>
      <c r="B118" s="3" t="s">
        <v>3015</v>
      </c>
    </row>
    <row r="119" spans="1:2">
      <c r="A119" t="s">
        <v>3174</v>
      </c>
      <c r="B119" s="3" t="s">
        <v>3012</v>
      </c>
    </row>
    <row r="120" spans="1:2">
      <c r="A120" t="s">
        <v>3175</v>
      </c>
      <c r="B120" s="3" t="s">
        <v>3038</v>
      </c>
    </row>
    <row r="121" spans="1:2">
      <c r="A121" t="s">
        <v>3176</v>
      </c>
      <c r="B121" s="3" t="s">
        <v>3039</v>
      </c>
    </row>
    <row r="122" spans="1:2">
      <c r="A122" t="s">
        <v>3177</v>
      </c>
      <c r="B122" s="3" t="s">
        <v>2963</v>
      </c>
    </row>
    <row r="123" spans="1:2">
      <c r="A123" t="s">
        <v>3178</v>
      </c>
      <c r="B123" s="3" t="s">
        <v>2964</v>
      </c>
    </row>
    <row r="124" spans="1:2">
      <c r="A124" t="s">
        <v>3179</v>
      </c>
      <c r="B124" s="3" t="s">
        <v>3031</v>
      </c>
    </row>
    <row r="125" spans="1:2">
      <c r="A125" t="s">
        <v>3180</v>
      </c>
      <c r="B125" s="3" t="s">
        <v>3042</v>
      </c>
    </row>
    <row r="126" spans="1:2">
      <c r="A126" t="s">
        <v>3181</v>
      </c>
      <c r="B126" s="3" t="s">
        <v>3016</v>
      </c>
    </row>
    <row r="127" spans="1:2">
      <c r="A127" t="s">
        <v>3182</v>
      </c>
      <c r="B127" s="3" t="s">
        <v>3045</v>
      </c>
    </row>
    <row r="128" spans="1:2">
      <c r="A128" t="s">
        <v>3183</v>
      </c>
      <c r="B128" s="3" t="s">
        <v>3050</v>
      </c>
    </row>
    <row r="129" spans="1:2">
      <c r="A129" t="s">
        <v>3184</v>
      </c>
      <c r="B129" s="3" t="s">
        <v>3030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4"/>
  <sheetViews>
    <sheetView topLeftCell="A2" workbookViewId="0">
      <selection activeCell="B34" sqref="A30:B34"/>
    </sheetView>
  </sheetViews>
  <sheetFormatPr baseColWidth="10" defaultRowHeight="15" x14ac:dyDescent="0"/>
  <cols>
    <col min="2" max="2" width="49.83203125" customWidth="1"/>
    <col min="3" max="5" width="33" customWidth="1"/>
  </cols>
  <sheetData>
    <row r="1" spans="1:9">
      <c r="C1" t="s">
        <v>2897</v>
      </c>
      <c r="F1" t="s">
        <v>2898</v>
      </c>
    </row>
    <row r="2" spans="1:9">
      <c r="A2" t="s">
        <v>0</v>
      </c>
      <c r="B2" t="s">
        <v>1443</v>
      </c>
      <c r="C2" t="s">
        <v>2857</v>
      </c>
      <c r="D2" t="str">
        <f>"'"&amp;C2&amp;"'"</f>
        <v>'year'</v>
      </c>
      <c r="E2" t="str">
        <f>D2</f>
        <v>'year'</v>
      </c>
      <c r="F2" t="s">
        <v>2857</v>
      </c>
      <c r="G2" t="str">
        <f>"'"&amp;F2&amp;"'"</f>
        <v>'year'</v>
      </c>
      <c r="H2" t="s">
        <v>2855</v>
      </c>
      <c r="I2" t="str">
        <f>H2</f>
        <v>'year'</v>
      </c>
    </row>
    <row r="3" spans="1:9">
      <c r="A3" t="s">
        <v>1</v>
      </c>
      <c r="B3" t="s">
        <v>1444</v>
      </c>
      <c r="C3" t="s">
        <v>30</v>
      </c>
      <c r="D3" t="str">
        <f t="shared" ref="D3:D66" si="0">"'"&amp;C3&amp;"'"</f>
        <v>'WOMENONLY'</v>
      </c>
      <c r="E3" t="str">
        <f>E2&amp;","&amp;D3</f>
        <v>'year','WOMENONLY'</v>
      </c>
      <c r="F3" t="s">
        <v>1475</v>
      </c>
      <c r="G3" t="str">
        <f t="shared" ref="G3:G62" si="1">"'"&amp;F3&amp;"'"</f>
        <v>'Flag for women-only college'</v>
      </c>
      <c r="H3" t="s">
        <v>3023</v>
      </c>
      <c r="I3" t="str">
        <f>I2&amp;","&amp;H3</f>
        <v>'year','Flag for women-only college'</v>
      </c>
    </row>
    <row r="4" spans="1:9">
      <c r="A4" t="s">
        <v>2</v>
      </c>
      <c r="B4" t="s">
        <v>1445</v>
      </c>
      <c r="C4" t="s">
        <v>1245</v>
      </c>
      <c r="D4" t="str">
        <f t="shared" si="0"/>
        <v>'WDRAW_DEBT_MDN'</v>
      </c>
      <c r="E4" t="str">
        <f>E3&amp;","&amp;D4</f>
        <v>'year','WOMENONLY','WDRAW_DEBT_MDN'</v>
      </c>
      <c r="F4" t="s">
        <v>2634</v>
      </c>
      <c r="G4" t="str">
        <f t="shared" si="1"/>
        <v>'The median debt for students who have not completed'</v>
      </c>
      <c r="H4" t="s">
        <v>2969</v>
      </c>
      <c r="I4" t="str">
        <f t="shared" ref="I4:I67" si="2">I3&amp;","&amp;H4</f>
        <v>'year','Flag for women-only college','The median debt for students who have not completed'</v>
      </c>
    </row>
    <row r="5" spans="1:9">
      <c r="A5" t="s">
        <v>3</v>
      </c>
      <c r="B5" t="s">
        <v>1446</v>
      </c>
      <c r="C5" t="s">
        <v>246</v>
      </c>
      <c r="D5" t="str">
        <f t="shared" si="0"/>
        <v>'UGDS'</v>
      </c>
      <c r="E5" t="str">
        <f t="shared" ref="E5:E68" si="3">E4&amp;","&amp;D5</f>
        <v>'year','WOMENONLY','WDRAW_DEBT_MDN','UGDS'</v>
      </c>
      <c r="F5" t="s">
        <v>1731</v>
      </c>
      <c r="G5" t="str">
        <f t="shared" si="1"/>
        <v>'Enrollment of undergraduate degree-seeking students'</v>
      </c>
      <c r="H5" t="s">
        <v>3036</v>
      </c>
      <c r="I5" t="str">
        <f t="shared" si="2"/>
        <v>'year','Flag for women-only college','The median debt for students who have not completed','Enrollment of undergraduate degree-seeking students'</v>
      </c>
    </row>
    <row r="6" spans="1:9">
      <c r="A6" t="s">
        <v>4</v>
      </c>
      <c r="B6" t="s">
        <v>1447</v>
      </c>
      <c r="C6" s="2" t="s">
        <v>2856</v>
      </c>
      <c r="D6" t="str">
        <f t="shared" si="0"/>
        <v>'TUITIONFEE_PROG'</v>
      </c>
      <c r="E6" t="str">
        <f t="shared" si="3"/>
        <v>'year','WOMENONLY','WDRAW_DEBT_MDN','UGDS','TUITIONFEE_PROG'</v>
      </c>
      <c r="F6" s="2" t="s">
        <v>2856</v>
      </c>
      <c r="G6" t="str">
        <f t="shared" si="1"/>
        <v>'TUITIONFEE_PROG'</v>
      </c>
      <c r="H6" t="s">
        <v>2928</v>
      </c>
      <c r="I6" t="str">
        <f t="shared" si="2"/>
        <v>'year','Flag for women-only college','The median debt for students who have not completed','Enrollment of undergraduate degree-seeking students','TUITIONFEE_PROG'</v>
      </c>
    </row>
    <row r="7" spans="1:9">
      <c r="A7" t="s">
        <v>5</v>
      </c>
      <c r="B7" t="s">
        <v>1448</v>
      </c>
      <c r="C7" t="s">
        <v>25</v>
      </c>
      <c r="D7" t="str">
        <f t="shared" si="0"/>
        <v>'TRIBAL'</v>
      </c>
      <c r="E7" t="str">
        <f t="shared" si="3"/>
        <v>'year','WOMENONLY','WDRAW_DEBT_MDN','UGDS','TUITIONFEE_PROG','TRIBAL'</v>
      </c>
      <c r="F7" t="s">
        <v>1470</v>
      </c>
      <c r="G7" t="str">
        <f t="shared" si="1"/>
        <v>'Flag for tribal college and university'</v>
      </c>
      <c r="H7" t="s">
        <v>3024</v>
      </c>
      <c r="I7" t="str">
        <f t="shared" si="2"/>
        <v>'year','Flag for women-only college','The median debt for students who have not completed','Enrollment of undergraduate degree-seeking students','TUITIONFEE_PROG','Flag for tribal college and university'</v>
      </c>
    </row>
    <row r="8" spans="1:9">
      <c r="A8" t="s">
        <v>6</v>
      </c>
      <c r="B8" t="s">
        <v>1449</v>
      </c>
      <c r="C8" s="2" t="s">
        <v>13</v>
      </c>
      <c r="D8" t="str">
        <f t="shared" si="0"/>
        <v>'st_fips'</v>
      </c>
      <c r="E8" t="str">
        <f t="shared" si="3"/>
        <v>'year','WOMENONLY','WDRAW_DEBT_MDN','UGDS','TUITIONFEE_PROG','TRIBAL','st_fips'</v>
      </c>
      <c r="F8" t="s">
        <v>1458</v>
      </c>
      <c r="G8" t="str">
        <f t="shared" si="1"/>
        <v>'FIPS code for state'</v>
      </c>
      <c r="H8" t="s">
        <v>3035</v>
      </c>
      <c r="I8" t="str">
        <f t="shared" si="2"/>
        <v>'year','Flag for women-only college','The median debt for students who have not completed','Enrollment of undergraduate degree-seeking students','TUITIONFEE_PROG','Flag for tribal college and university','FIPS code for state'</v>
      </c>
    </row>
    <row r="9" spans="1:9">
      <c r="A9" t="s">
        <v>7</v>
      </c>
      <c r="B9" t="s">
        <v>1450</v>
      </c>
      <c r="C9" t="s">
        <v>42</v>
      </c>
      <c r="D9" t="str">
        <f t="shared" si="0"/>
        <v>'SATWRMID'</v>
      </c>
      <c r="E9" t="str">
        <f t="shared" si="3"/>
        <v>'year','WOMENONLY','WDRAW_DEBT_MDN','UGDS','TUITIONFEE_PROG','TRIBAL','st_fips','SATWRMID'</v>
      </c>
      <c r="F9" t="s">
        <v>1487</v>
      </c>
      <c r="G9" t="str">
        <f t="shared" si="1"/>
        <v>'Midpoint of SAT scores at the institution (writing)'</v>
      </c>
      <c r="H9" t="s">
        <v>3017</v>
      </c>
      <c r="I9" t="str">
        <f t="shared" si="2"/>
        <v>'year','Flag for women-only college','The median debt for students who have not completed','Enrollment of undergraduate degree-seeking students','TUITIONFEE_PROG','Flag for tribal college and university','FIPS code for state','Midpoint of SAT scores at the institution (writing)'</v>
      </c>
    </row>
    <row r="10" spans="1:9">
      <c r="A10" t="s">
        <v>8</v>
      </c>
      <c r="B10" t="s">
        <v>1451</v>
      </c>
      <c r="C10" t="s">
        <v>39</v>
      </c>
      <c r="D10" t="str">
        <f t="shared" si="0"/>
        <v>'SATWR75'</v>
      </c>
      <c r="E10" t="str">
        <f t="shared" si="3"/>
        <v>'year','WOMENONLY','WDRAW_DEBT_MDN','UGDS','TUITIONFEE_PROG','TRIBAL','st_fips','SATWRMID','SATWR75'</v>
      </c>
      <c r="F10" t="s">
        <v>1484</v>
      </c>
      <c r="G10" t="str">
        <f t="shared" si="1"/>
        <v>'75th percentile of SAT scores at the institution (writing)'</v>
      </c>
      <c r="H10" t="s">
        <v>3046</v>
      </c>
      <c r="I10"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v>
      </c>
    </row>
    <row r="11" spans="1:9">
      <c r="A11" t="s">
        <v>9</v>
      </c>
      <c r="B11" t="s">
        <v>1452</v>
      </c>
      <c r="C11" t="s">
        <v>38</v>
      </c>
      <c r="D11" t="str">
        <f t="shared" si="0"/>
        <v>'SATWR25'</v>
      </c>
      <c r="E11" t="str">
        <f t="shared" si="3"/>
        <v>'year','WOMENONLY','WDRAW_DEBT_MDN','UGDS','TUITIONFEE_PROG','TRIBAL','st_fips','SATWRMID','SATWR75','SATWR25'</v>
      </c>
      <c r="F11" t="s">
        <v>1483</v>
      </c>
      <c r="G11" t="str">
        <f t="shared" si="1"/>
        <v>'25th percentile of SAT scores at the institution (writing)'</v>
      </c>
      <c r="H11" t="s">
        <v>3051</v>
      </c>
      <c r="I11"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v>
      </c>
    </row>
    <row r="12" spans="1:9">
      <c r="A12" t="s">
        <v>10</v>
      </c>
      <c r="B12" t="s">
        <v>1453</v>
      </c>
      <c r="C12" t="s">
        <v>40</v>
      </c>
      <c r="D12" t="str">
        <f t="shared" si="0"/>
        <v>'SATVRMID'</v>
      </c>
      <c r="E12" t="str">
        <f t="shared" si="3"/>
        <v>'year','WOMENONLY','WDRAW_DEBT_MDN','UGDS','TUITIONFEE_PROG','TRIBAL','st_fips','SATWRMID','SATWR75','SATWR25','SATVRMID'</v>
      </c>
      <c r="F12" t="s">
        <v>1485</v>
      </c>
      <c r="G12" t="str">
        <f t="shared" si="1"/>
        <v>'Midpoint of SAT scores at the institution (critical reading)'</v>
      </c>
      <c r="H12" t="s">
        <v>3019</v>
      </c>
      <c r="I12"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v>
      </c>
    </row>
    <row r="13" spans="1:9">
      <c r="A13" t="s">
        <v>11</v>
      </c>
      <c r="B13" t="s">
        <v>1454</v>
      </c>
      <c r="C13" t="s">
        <v>35</v>
      </c>
      <c r="D13" t="str">
        <f t="shared" si="0"/>
        <v>'SATVR75'</v>
      </c>
      <c r="E13" t="str">
        <f t="shared" si="3"/>
        <v>'year','WOMENONLY','WDRAW_DEBT_MDN','UGDS','TUITIONFEE_PROG','TRIBAL','st_fips','SATWRMID','SATWR75','SATWR25','SATVRMID','SATVR75'</v>
      </c>
      <c r="F13" t="s">
        <v>1480</v>
      </c>
      <c r="G13" t="str">
        <f t="shared" si="1"/>
        <v>'75th percentile of SAT scores at the institution (critical reading)'</v>
      </c>
      <c r="H13" t="s">
        <v>3048</v>
      </c>
      <c r="I13"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v>
      </c>
    </row>
    <row r="14" spans="1:9">
      <c r="C14" s="2" t="s">
        <v>34</v>
      </c>
      <c r="D14" t="str">
        <f t="shared" si="0"/>
        <v>'SATVR25'</v>
      </c>
      <c r="E14" t="str">
        <f t="shared" si="3"/>
        <v>'year','WOMENONLY','WDRAW_DEBT_MDN','UGDS','TUITIONFEE_PROG','TRIBAL','st_fips','SATWRMID','SATWR75','SATWR25','SATVRMID','SATVR75','SATVR25'</v>
      </c>
      <c r="F14" t="s">
        <v>1479</v>
      </c>
      <c r="G14" t="str">
        <f t="shared" si="1"/>
        <v>'25th percentile of SAT scores at the institution (critical reading)'</v>
      </c>
      <c r="H14" t="s">
        <v>3053</v>
      </c>
      <c r="I14"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v>
      </c>
    </row>
    <row r="15" spans="1:9">
      <c r="B15" t="s">
        <v>1455</v>
      </c>
      <c r="C15" t="s">
        <v>41</v>
      </c>
      <c r="D15" t="str">
        <f t="shared" si="0"/>
        <v>'SATMTMID'</v>
      </c>
      <c r="E15" t="str">
        <f t="shared" si="3"/>
        <v>'year','WOMENONLY','WDRAW_DEBT_MDN','UGDS','TUITIONFEE_PROG','TRIBAL','st_fips','SATWRMID','SATWR75','SATWR25','SATVRMID','SATVR75','SATVR25','SATMTMID'</v>
      </c>
      <c r="F15" t="s">
        <v>1486</v>
      </c>
      <c r="G15" t="str">
        <f t="shared" si="1"/>
        <v>'Midpoint of SAT scores at the institution (math)'</v>
      </c>
      <c r="H15" t="s">
        <v>3018</v>
      </c>
      <c r="I15"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v>
      </c>
    </row>
    <row r="16" spans="1:9">
      <c r="C16" s="2" t="s">
        <v>37</v>
      </c>
      <c r="D16" t="str">
        <f t="shared" si="0"/>
        <v>'SATMT75'</v>
      </c>
      <c r="E16" t="str">
        <f t="shared" si="3"/>
        <v>'year','WOMENONLY','WDRAW_DEBT_MDN','UGDS','TUITIONFEE_PROG','TRIBAL','st_fips','SATWRMID','SATWR75','SATWR25','SATVRMID','SATVR75','SATVR25','SATMTMID','SATMT75'</v>
      </c>
      <c r="F16" t="s">
        <v>1482</v>
      </c>
      <c r="G16" t="str">
        <f t="shared" si="1"/>
        <v>'75th percentile of SAT scores at the institution (math)'</v>
      </c>
      <c r="H16" t="s">
        <v>3047</v>
      </c>
      <c r="I16"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v>
      </c>
    </row>
    <row r="17" spans="1:9">
      <c r="C17" t="s">
        <v>36</v>
      </c>
      <c r="D17" t="str">
        <f t="shared" si="0"/>
        <v>'SATMT25'</v>
      </c>
      <c r="E17" t="str">
        <f t="shared" si="3"/>
        <v>'year','WOMENONLY','WDRAW_DEBT_MDN','UGDS','TUITIONFEE_PROG','TRIBAL','st_fips','SATWRMID','SATWR75','SATWR25','SATVRMID','SATVR75','SATVR25','SATMTMID','SATMT75','SATMT25'</v>
      </c>
      <c r="F17" t="s">
        <v>1481</v>
      </c>
      <c r="G17" t="str">
        <f t="shared" si="1"/>
        <v>'25th percentile of SAT scores at the institution (math)'</v>
      </c>
      <c r="H17" t="s">
        <v>3052</v>
      </c>
      <c r="I17"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v>
      </c>
    </row>
    <row r="18" spans="1:9">
      <c r="C18" t="s">
        <v>56</v>
      </c>
      <c r="D18" t="str">
        <f t="shared" si="0"/>
        <v>'SAT_AVG_ALL'</v>
      </c>
      <c r="E18" t="str">
        <f t="shared" si="3"/>
        <v>'year','WOMENONLY','WDRAW_DEBT_MDN','UGDS','TUITIONFEE_PROG','TRIBAL','st_fips','SATWRMID','SATWR75','SATWR25','SATVRMID','SATVR75','SATVR25','SATMTMID','SATMT75','SATMT25','SAT_AVG_ALL'</v>
      </c>
      <c r="F18" t="s">
        <v>1501</v>
      </c>
      <c r="G18" t="str">
        <f t="shared" si="1"/>
        <v>'Average SAT equivalent score of students admitted for all campuses rolled up to the 6-digit OPE ID'</v>
      </c>
      <c r="H18" t="s">
        <v>3040</v>
      </c>
      <c r="I18"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v>
      </c>
    </row>
    <row r="19" spans="1:9">
      <c r="C19" t="s">
        <v>31</v>
      </c>
      <c r="D19" t="str">
        <f t="shared" si="0"/>
        <v>'RELAFFIL'</v>
      </c>
      <c r="E19" t="str">
        <f t="shared" si="3"/>
        <v>'year','WOMENONLY','WDRAW_DEBT_MDN','UGDS','TUITIONFEE_PROG','TRIBAL','st_fips','SATWRMID','SATWR75','SATWR25','SATVRMID','SATVR75','SATVR25','SATMTMID','SATMT75','SATMT25','SAT_AVG_ALL','RELAFFIL'</v>
      </c>
      <c r="F19" t="s">
        <v>1476</v>
      </c>
      <c r="G19" t="str">
        <f t="shared" si="1"/>
        <v>'Religous affiliation of the institution'</v>
      </c>
      <c r="H19" t="s">
        <v>2973</v>
      </c>
      <c r="I19"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v>
      </c>
    </row>
    <row r="20" spans="1:9">
      <c r="B20" t="s">
        <v>1456</v>
      </c>
      <c r="C20" t="s">
        <v>14</v>
      </c>
      <c r="D20" t="str">
        <f t="shared" si="0"/>
        <v>'region'</v>
      </c>
      <c r="E20" t="str">
        <f t="shared" si="3"/>
        <v>'year','WOMENONLY','WDRAW_DEBT_MDN','UGDS','TUITIONFEE_PROG','TRIBAL','st_fips','SATWRMID','SATWR75','SATWR25','SATVRMID','SATVR75','SATVR25','SATMTMID','SATMT75','SATMT25','SAT_AVG_ALL','RELAFFIL','region'</v>
      </c>
      <c r="F20" t="s">
        <v>1459</v>
      </c>
      <c r="G20" t="str">
        <f t="shared" si="1"/>
        <v>'Region (IPEDS)'</v>
      </c>
      <c r="H20" t="s">
        <v>2974</v>
      </c>
      <c r="I20"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v>
      </c>
    </row>
    <row r="21" spans="1:9">
      <c r="C21" t="s">
        <v>2867</v>
      </c>
      <c r="D21" t="str">
        <f t="shared" si="0"/>
        <v>'PFTFAC'</v>
      </c>
      <c r="E21" t="str">
        <f t="shared" si="3"/>
        <v>'year','WOMENONLY','WDRAW_DEBT_MDN','UGDS','TUITIONFEE_PROG','TRIBAL','st_fips','SATWRMID','SATWR75','SATWR25','SATVRMID','SATVR75','SATVR25','SATMTMID','SATMT75','SATMT25','SAT_AVG_ALL','RELAFFIL','region','PFTFAC'</v>
      </c>
      <c r="F21" t="s">
        <v>2899</v>
      </c>
      <c r="G21" t="str">
        <f t="shared" si="1"/>
        <v>'Faculty Rate'</v>
      </c>
      <c r="H21" t="s">
        <v>2929</v>
      </c>
      <c r="I21"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v>
      </c>
    </row>
    <row r="22" spans="1:9">
      <c r="C22" t="s">
        <v>415</v>
      </c>
      <c r="D22" t="str">
        <f t="shared" si="0"/>
        <v>'PELL_DEATH_YR2_RT'</v>
      </c>
      <c r="E22" t="str">
        <f t="shared" si="3"/>
        <v>'year','WOMENONLY','WDRAW_DEBT_MDN','UGDS','TUITIONFEE_PROG','TRIBAL','st_fips','SATWRMID','SATWR75','SATWR25','SATVRMID','SATVR75','SATVR25','SATMTMID','SATMT75','SATMT25','SAT_AVG_ALL','RELAFFIL','region','PFTFAC','PELL_DEATH_YR2_RT'</v>
      </c>
      <c r="F22" t="s">
        <v>1845</v>
      </c>
      <c r="G22" t="str">
        <f t="shared" si="1"/>
        <v>'Percent of students who received a Pell Grant at the institution and who died within 2 years at original institution'</v>
      </c>
      <c r="H22" t="s">
        <v>3006</v>
      </c>
      <c r="I22"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v>
      </c>
    </row>
    <row r="23" spans="1:9">
      <c r="C23" t="s">
        <v>2876</v>
      </c>
      <c r="D23" t="str">
        <f t="shared" si="0"/>
        <v>'PELL_COMP_ORIG_YR2'</v>
      </c>
      <c r="E23" t="str">
        <f t="shared" si="3"/>
        <v>'year','WOMENONLY','WDRAW_DEBT_MDN','UGDS','TUITIONFEE_PROG','TRIBAL','st_fips','SATWRMID','SATWR75','SATWR25','SATVRMID','SATVR75','SATVR25','SATMTMID','SATMT75','SATMT25','SAT_AVG_ALL','RELAFFIL','region','PFTFAC','PELL_DEATH_YR2_RT','PELL_COMP_ORIG_YR2'</v>
      </c>
      <c r="F23" t="s">
        <v>2900</v>
      </c>
      <c r="G23" t="str">
        <f t="shared" si="1"/>
        <v>'Percent of students who received a Pell Grant at the institution and who completed in 2 years at original '</v>
      </c>
      <c r="H23" t="s">
        <v>2930</v>
      </c>
      <c r="I23"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v>
      </c>
    </row>
    <row r="24" spans="1:9">
      <c r="A24" t="s">
        <v>12</v>
      </c>
      <c r="B24" t="s">
        <v>1457</v>
      </c>
      <c r="C24" t="s">
        <v>2868</v>
      </c>
      <c r="D24" t="str">
        <f t="shared" si="0"/>
        <v>'PCTPELL'</v>
      </c>
      <c r="E24" t="str">
        <f t="shared" si="3"/>
        <v>'year','WOMENONLY','WDRAW_DEBT_MDN','UGDS','TUITIONFEE_PROG','TRIBAL','st_fips','SATWRMID','SATWR75','SATWR25','SATVRMID','SATVR75','SATVR25','SATMTMID','SATMT75','SATMT25','SAT_AVG_ALL','RELAFFIL','region','PFTFAC','PELL_DEATH_YR2_RT','PELL_COMP_ORIG_YR2','PCTPELL'</v>
      </c>
      <c r="F24" t="s">
        <v>2896</v>
      </c>
      <c r="G24" t="str">
        <f t="shared" si="1"/>
        <v>'Percentage of Pell Grant'</v>
      </c>
      <c r="H24" t="s">
        <v>2975</v>
      </c>
      <c r="I24"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v>
      </c>
    </row>
    <row r="25" spans="1:9">
      <c r="C25" t="s">
        <v>1364</v>
      </c>
      <c r="D25" t="str">
        <f t="shared" si="0"/>
        <v>'pct90_earn_wne_p10'</v>
      </c>
      <c r="E25" t="str">
        <f t="shared" si="3"/>
        <v>'year','WOMENONLY','WDRAW_DEBT_MDN','UGDS','TUITIONFEE_PROG','TRIBAL','st_fips','SATWRMID','SATWR75','SATWR25','SATVRMID','SATVR75','SATVR25','SATMTMID','SATMT75','SATMT25','SAT_AVG_ALL','RELAFFIL','region','PFTFAC','PELL_DEATH_YR2_RT','PELL_COMP_ORIG_YR2','PCTPELL','pct90_earn_wne_p10'</v>
      </c>
      <c r="F25" t="s">
        <v>2773</v>
      </c>
      <c r="G25" t="str">
        <f t="shared" si="1"/>
        <v>'90th percentile of earnings of students working and not enrolled 10 years after entry'</v>
      </c>
      <c r="H25" t="s">
        <v>3043</v>
      </c>
      <c r="I25"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v>
      </c>
    </row>
    <row r="26" spans="1:9">
      <c r="A26" t="s">
        <v>13</v>
      </c>
      <c r="B26" t="s">
        <v>1458</v>
      </c>
      <c r="C26" t="s">
        <v>1363</v>
      </c>
      <c r="D26" t="str">
        <f t="shared" si="0"/>
        <v>'pct75_earn_wne_p10'</v>
      </c>
      <c r="E26" t="str">
        <f t="shared" si="3"/>
        <v>'year','WOMENONLY','WDRAW_DEBT_MDN','UGDS','TUITIONFEE_PROG','TRIBAL','st_fips','SATWRMID','SATWR75','SATWR25','SATVRMID','SATVR75','SATVR25','SATMTMID','SATMT75','SATMT25','SAT_AVG_ALL','RELAFFIL','region','PFTFAC','PELL_DEATH_YR2_RT','PELL_COMP_ORIG_YR2','PCTPELL','pct90_earn_wne_p10','pct75_earn_wne_p10'</v>
      </c>
      <c r="F26" t="s">
        <v>2772</v>
      </c>
      <c r="G26" t="str">
        <f t="shared" si="1"/>
        <v>'75th percentile of earnings of students working and not enrolled 10 years after entry'</v>
      </c>
      <c r="H26" t="s">
        <v>3049</v>
      </c>
      <c r="I26"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v>
      </c>
    </row>
    <row r="27" spans="1:9">
      <c r="C27" t="s">
        <v>1362</v>
      </c>
      <c r="D27" t="str">
        <f t="shared" si="0"/>
        <v>'pct25_earn_wne_p10'</v>
      </c>
      <c r="E27" t="str">
        <f t="shared" si="3"/>
        <v>'year','WOMENONLY','WDRAW_DEBT_MDN','UGDS','TUITIONFEE_PROG','TRIBAL','st_fips','SATWRMID','SATWR75','SATWR25','SATVRMID','SATVR75','SATVR25','SATMTMID','SATMT75','SATMT25','SAT_AVG_ALL','RELAFFIL','region','PFTFAC','PELL_DEATH_YR2_RT','PELL_COMP_ORIG_YR2','PCTPELL','pct90_earn_wne_p10','pct75_earn_wne_p10','pct25_earn_wne_p10'</v>
      </c>
      <c r="F27" t="s">
        <v>2771</v>
      </c>
      <c r="G27" t="str">
        <f t="shared" si="1"/>
        <v>'25th percentile of earnings of students working and not enrolled 10 years after entry'</v>
      </c>
      <c r="H27" t="s">
        <v>3054</v>
      </c>
      <c r="I27"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v>
      </c>
    </row>
    <row r="28" spans="1:9">
      <c r="C28" t="s">
        <v>1361</v>
      </c>
      <c r="D28" t="str">
        <f t="shared" si="0"/>
        <v>'pct10_earn_wne_p10'</v>
      </c>
      <c r="E28"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v>
      </c>
      <c r="F28" t="s">
        <v>2770</v>
      </c>
      <c r="G28" t="str">
        <f t="shared" si="1"/>
        <v>'10th percentile of earnings of students working and not enrolled 10 years after entry'</v>
      </c>
      <c r="H28" t="s">
        <v>3055</v>
      </c>
      <c r="I28"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v>
      </c>
    </row>
    <row r="29" spans="1:9">
      <c r="C29" t="s">
        <v>89</v>
      </c>
      <c r="D29" t="str">
        <f t="shared" si="0"/>
        <v>'PCIP54'</v>
      </c>
      <c r="E29"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v>
      </c>
      <c r="F29" t="s">
        <v>1539</v>
      </c>
      <c r="G29" t="str">
        <f t="shared" si="1"/>
        <v>'Percentage of degrees awarded in History.'</v>
      </c>
      <c r="H29" t="s">
        <v>2994</v>
      </c>
      <c r="I29"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v>
      </c>
    </row>
    <row r="30" spans="1:9">
      <c r="C30" t="s">
        <v>2865</v>
      </c>
      <c r="D30" t="str">
        <f t="shared" si="0"/>
        <v>'PCIP52'</v>
      </c>
      <c r="E30"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v>
      </c>
      <c r="F30" t="s">
        <v>2902</v>
      </c>
      <c r="G30" t="str">
        <f t="shared" si="1"/>
        <v>'Percentage of degrees awarded in Business Management'</v>
      </c>
      <c r="H30" t="s">
        <v>2931</v>
      </c>
      <c r="I30"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v>
      </c>
    </row>
    <row r="31" spans="1:9">
      <c r="C31" t="s">
        <v>88</v>
      </c>
      <c r="D31" t="str">
        <f t="shared" si="0"/>
        <v>'PCIP51'</v>
      </c>
      <c r="E31"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v>
      </c>
      <c r="F31" t="s">
        <v>1537</v>
      </c>
      <c r="G31" t="str">
        <f t="shared" si="1"/>
        <v>'Percentage of degrees awarded in Health Professions And Related Programs.'</v>
      </c>
      <c r="H31" t="s">
        <v>2995</v>
      </c>
      <c r="I31"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v>
      </c>
    </row>
    <row r="32" spans="1:9">
      <c r="C32" t="s">
        <v>87</v>
      </c>
      <c r="D32" t="str">
        <f t="shared" si="0"/>
        <v>'PCIP50'</v>
      </c>
      <c r="E32"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v>
      </c>
      <c r="F32" t="s">
        <v>1536</v>
      </c>
      <c r="G32" t="str">
        <f t="shared" si="1"/>
        <v>'Percentage of degrees awarded in Visual And Performing Arts.'</v>
      </c>
      <c r="H32" t="s">
        <v>2976</v>
      </c>
      <c r="I32"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v>
      </c>
    </row>
    <row r="33" spans="3:9">
      <c r="C33" t="s">
        <v>86</v>
      </c>
      <c r="D33" t="str">
        <f t="shared" si="0"/>
        <v>'PCIP49'</v>
      </c>
      <c r="E33"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v>
      </c>
      <c r="F33" t="s">
        <v>1535</v>
      </c>
      <c r="G33" t="str">
        <f t="shared" si="1"/>
        <v>'Percentage of degrees awarded in Transportation And Materials Moving.'</v>
      </c>
      <c r="H33" t="s">
        <v>2977</v>
      </c>
      <c r="I33"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v>
      </c>
    </row>
    <row r="34" spans="3:9">
      <c r="C34" t="s">
        <v>85</v>
      </c>
      <c r="D34" t="str">
        <f t="shared" si="0"/>
        <v>'PCIP48'</v>
      </c>
      <c r="E34"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v>
      </c>
      <c r="F34" t="s">
        <v>1534</v>
      </c>
      <c r="G34" t="str">
        <f t="shared" si="1"/>
        <v>'Percentage of degrees awarded in Precision Production.'</v>
      </c>
      <c r="H34" t="s">
        <v>2983</v>
      </c>
      <c r="I34"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v>
      </c>
    </row>
    <row r="35" spans="3:9">
      <c r="C35" t="s">
        <v>84</v>
      </c>
      <c r="D35" t="str">
        <f t="shared" si="0"/>
        <v>'PCIP47'</v>
      </c>
      <c r="E35"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v>
      </c>
      <c r="F35" t="s">
        <v>1533</v>
      </c>
      <c r="G35" t="str">
        <f t="shared" si="1"/>
        <v>'Percentage of degrees awarded in Mechanic And Repair Technologies/Technicians.'</v>
      </c>
      <c r="H35" t="s">
        <v>2990</v>
      </c>
      <c r="I35"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v>
      </c>
    </row>
    <row r="36" spans="3:9">
      <c r="C36" t="s">
        <v>83</v>
      </c>
      <c r="D36" t="str">
        <f t="shared" si="0"/>
        <v>'PCIP46'</v>
      </c>
      <c r="E36"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v>
      </c>
      <c r="F36" t="s">
        <v>1532</v>
      </c>
      <c r="G36" t="str">
        <f t="shared" si="1"/>
        <v>'Percentage of degrees awarded in Construction Trades.'</v>
      </c>
      <c r="H36" t="s">
        <v>3001</v>
      </c>
      <c r="I36"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v>
      </c>
    </row>
    <row r="37" spans="3:9">
      <c r="C37" t="s">
        <v>82</v>
      </c>
      <c r="D37" t="str">
        <f t="shared" si="0"/>
        <v>'PCIP45'</v>
      </c>
      <c r="E37"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v>
      </c>
      <c r="F37" t="s">
        <v>1531</v>
      </c>
      <c r="G37" t="str">
        <f t="shared" si="1"/>
        <v>'Percentage of degrees awarded in Social Sciences.'</v>
      </c>
      <c r="H37" t="s">
        <v>2979</v>
      </c>
      <c r="I37"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v>
      </c>
    </row>
    <row r="38" spans="3:9">
      <c r="C38" t="s">
        <v>81</v>
      </c>
      <c r="D38" t="str">
        <f t="shared" si="0"/>
        <v>'PCIP44'</v>
      </c>
      <c r="E38"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v>
      </c>
      <c r="F38" t="s">
        <v>1530</v>
      </c>
      <c r="G38" t="str">
        <f t="shared" si="1"/>
        <v>'Percentage of degrees awarded in Public Administration And Social Service Professions.'</v>
      </c>
      <c r="H38" t="s">
        <v>2981</v>
      </c>
      <c r="I38"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v>
      </c>
    </row>
    <row r="39" spans="3:9">
      <c r="C39" t="s">
        <v>2864</v>
      </c>
      <c r="D39" t="str">
        <f t="shared" si="0"/>
        <v>'PCIP43'</v>
      </c>
      <c r="E39"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v>
      </c>
      <c r="F39" t="s">
        <v>1529</v>
      </c>
      <c r="G39" t="str">
        <f t="shared" si="1"/>
        <v>'Percentage of degrees awarded in Homeland Security'</v>
      </c>
      <c r="H39" t="s">
        <v>2932</v>
      </c>
      <c r="I39"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v>
      </c>
    </row>
    <row r="40" spans="3:9">
      <c r="C40" t="s">
        <v>80</v>
      </c>
      <c r="D40" t="str">
        <f t="shared" si="0"/>
        <v>'PCIP42'</v>
      </c>
      <c r="E40"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v>
      </c>
      <c r="F40" t="s">
        <v>1528</v>
      </c>
      <c r="G40" t="str">
        <f t="shared" si="1"/>
        <v>'Percentage of degrees awarded in Psychology.'</v>
      </c>
      <c r="H40" t="s">
        <v>2982</v>
      </c>
      <c r="I40"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v>
      </c>
    </row>
    <row r="41" spans="3:9">
      <c r="C41" t="s">
        <v>79</v>
      </c>
      <c r="D41" t="str">
        <f t="shared" si="0"/>
        <v>'PCIP41'</v>
      </c>
      <c r="E41"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v>
      </c>
      <c r="F41" t="s">
        <v>1527</v>
      </c>
      <c r="G41" t="str">
        <f t="shared" si="1"/>
        <v>'Percentage of degrees awarded in Science Technologies/Technicians.'</v>
      </c>
      <c r="H41" t="s">
        <v>2980</v>
      </c>
      <c r="I41"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v>
      </c>
    </row>
    <row r="42" spans="3:9">
      <c r="C42" t="s">
        <v>78</v>
      </c>
      <c r="D42" t="str">
        <f t="shared" si="0"/>
        <v>'PCIP40'</v>
      </c>
      <c r="E42"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v>
      </c>
      <c r="F42" t="s">
        <v>1526</v>
      </c>
      <c r="G42" t="str">
        <f t="shared" si="1"/>
        <v>'Percentage of degrees awarded in Physical Sciences.'</v>
      </c>
      <c r="H42" t="s">
        <v>2984</v>
      </c>
      <c r="I42"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v>
      </c>
    </row>
    <row r="43" spans="3:9">
      <c r="C43" t="s">
        <v>77</v>
      </c>
      <c r="D43" t="str">
        <f t="shared" si="0"/>
        <v>'PCIP39'</v>
      </c>
      <c r="E43"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v>
      </c>
      <c r="F43" t="s">
        <v>1525</v>
      </c>
      <c r="G43" t="str">
        <f t="shared" si="1"/>
        <v>'Percentage of degrees awarded in Theology And Religious Vocations.'</v>
      </c>
      <c r="H43" t="s">
        <v>2978</v>
      </c>
      <c r="I43"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v>
      </c>
    </row>
    <row r="44" spans="3:9">
      <c r="C44" t="s">
        <v>76</v>
      </c>
      <c r="D44" t="str">
        <f t="shared" si="0"/>
        <v>'PCIP38'</v>
      </c>
      <c r="E44"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v>
      </c>
      <c r="F44" t="s">
        <v>1524</v>
      </c>
      <c r="G44" t="str">
        <f t="shared" si="1"/>
        <v>'Percentage of degrees awarded in Philosophy And Religious Studies.'</v>
      </c>
      <c r="H44" t="s">
        <v>2985</v>
      </c>
      <c r="I44"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v>
      </c>
    </row>
    <row r="45" spans="3:9">
      <c r="C45" t="s">
        <v>2863</v>
      </c>
      <c r="D45" t="str">
        <f t="shared" si="0"/>
        <v>'PCIP31'</v>
      </c>
      <c r="E45"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v>
      </c>
      <c r="F45" t="s">
        <v>2901</v>
      </c>
      <c r="G45" t="str">
        <f t="shared" si="1"/>
        <v>'Percentage of degrees awarded in Parks, Recreation, Leisure'</v>
      </c>
      <c r="H45" t="s">
        <v>2933</v>
      </c>
      <c r="I45"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v>
      </c>
    </row>
    <row r="46" spans="3:9">
      <c r="C46" t="s">
        <v>75</v>
      </c>
      <c r="D46" t="str">
        <f t="shared" si="0"/>
        <v>'PCIP30'</v>
      </c>
      <c r="E46"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v>
      </c>
      <c r="F46" t="s">
        <v>1522</v>
      </c>
      <c r="G46" t="str">
        <f t="shared" si="1"/>
        <v>'Percentage of degrees awarded in Multi/Interdisciplinary Studies.'</v>
      </c>
      <c r="H46" t="s">
        <v>2988</v>
      </c>
      <c r="I46"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v>
      </c>
    </row>
    <row r="47" spans="3:9">
      <c r="C47" t="s">
        <v>74</v>
      </c>
      <c r="D47" t="str">
        <f t="shared" si="0"/>
        <v>'PCIP29'</v>
      </c>
      <c r="E47"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v>
      </c>
      <c r="F47" t="s">
        <v>1521</v>
      </c>
      <c r="G47" t="str">
        <f t="shared" si="1"/>
        <v>'Percentage of degrees awarded in Military Technologies And Applied Sciences.'</v>
      </c>
      <c r="H47" t="s">
        <v>2989</v>
      </c>
      <c r="I47"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v>
      </c>
    </row>
    <row r="48" spans="3:9">
      <c r="C48" t="s">
        <v>73</v>
      </c>
      <c r="D48" t="str">
        <f t="shared" si="0"/>
        <v>'PCIP27'</v>
      </c>
      <c r="E48"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v>
      </c>
      <c r="F48" t="s">
        <v>1520</v>
      </c>
      <c r="G48" t="str">
        <f t="shared" si="1"/>
        <v>'Percentage of degrees awarded in Mathematics And Statistics.'</v>
      </c>
      <c r="H48" t="s">
        <v>2991</v>
      </c>
      <c r="I48"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v>
      </c>
    </row>
    <row r="49" spans="3:9">
      <c r="C49" t="s">
        <v>72</v>
      </c>
      <c r="D49" t="str">
        <f t="shared" si="0"/>
        <v>'PCIP26'</v>
      </c>
      <c r="E49"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v>
      </c>
      <c r="F49" t="s">
        <v>1519</v>
      </c>
      <c r="G49" t="str">
        <f t="shared" si="1"/>
        <v>'Percentage of degrees awarded in Biological And Biomedical Sciences.'</v>
      </c>
      <c r="H49" t="s">
        <v>3004</v>
      </c>
      <c r="I49"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v>
      </c>
    </row>
    <row r="50" spans="3:9">
      <c r="C50" t="s">
        <v>71</v>
      </c>
      <c r="D50" t="str">
        <f t="shared" si="0"/>
        <v>'PCIP25'</v>
      </c>
      <c r="E50"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v>
      </c>
      <c r="F50" t="s">
        <v>1518</v>
      </c>
      <c r="G50" t="str">
        <f t="shared" si="1"/>
        <v>'Percentage of degrees awarded in Library Science.'</v>
      </c>
      <c r="H50" t="s">
        <v>2992</v>
      </c>
      <c r="I50"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v>
      </c>
    </row>
    <row r="51" spans="3:9">
      <c r="C51" t="s">
        <v>2862</v>
      </c>
      <c r="D51" t="str">
        <f t="shared" si="0"/>
        <v>'PCIP24'</v>
      </c>
      <c r="E51"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v>
      </c>
      <c r="F51" t="s">
        <v>1517</v>
      </c>
      <c r="G51" t="str">
        <f t="shared" si="1"/>
        <v>'Percentage of degrees awarded in Liberal Arts And Sciences'</v>
      </c>
      <c r="H51" t="s">
        <v>2934</v>
      </c>
      <c r="I51"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v>
      </c>
    </row>
    <row r="52" spans="3:9">
      <c r="C52" t="s">
        <v>69</v>
      </c>
      <c r="D52" t="str">
        <f t="shared" si="0"/>
        <v>'PCIP23'</v>
      </c>
      <c r="E52"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v>
      </c>
      <c r="F52" t="s">
        <v>1516</v>
      </c>
      <c r="G52" t="str">
        <f t="shared" si="1"/>
        <v>'Percentage of degrees awarded in English Language And Literature/Letters.'</v>
      </c>
      <c r="H52" t="s">
        <v>2997</v>
      </c>
      <c r="I52"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v>
      </c>
    </row>
    <row r="53" spans="3:9">
      <c r="C53" t="s">
        <v>68</v>
      </c>
      <c r="D53" t="str">
        <f t="shared" si="0"/>
        <v>'PCIP22'</v>
      </c>
      <c r="E53"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v>
      </c>
      <c r="F53" t="s">
        <v>1515</v>
      </c>
      <c r="G53" t="str">
        <f t="shared" si="1"/>
        <v>'Percentage of degrees awarded in Legal Professions And Studies.'</v>
      </c>
      <c r="H53" t="s">
        <v>2993</v>
      </c>
      <c r="I53"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v>
      </c>
    </row>
    <row r="54" spans="3:9">
      <c r="C54" t="s">
        <v>67</v>
      </c>
      <c r="D54" t="str">
        <f t="shared" si="0"/>
        <v>'PCIP19'</v>
      </c>
      <c r="E54"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v>
      </c>
      <c r="F54" t="s">
        <v>1514</v>
      </c>
      <c r="G54" t="str">
        <f t="shared" si="1"/>
        <v>'Percentage of degrees awarded in Family And Consumer Sciences/Human Sciences.'</v>
      </c>
      <c r="H54" t="s">
        <v>2996</v>
      </c>
      <c r="I54"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v>
      </c>
    </row>
    <row r="55" spans="3:9">
      <c r="C55" t="s">
        <v>2861</v>
      </c>
      <c r="D55" t="str">
        <f t="shared" si="0"/>
        <v>'PCIP16'</v>
      </c>
      <c r="E55"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v>
      </c>
      <c r="F55" t="s">
        <v>1513</v>
      </c>
      <c r="G55" t="str">
        <f t="shared" si="1"/>
        <v>'Percentage of degrees awarded in Foreign Languages'</v>
      </c>
      <c r="H55" t="s">
        <v>2935</v>
      </c>
      <c r="I55"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v>
      </c>
    </row>
    <row r="56" spans="3:9">
      <c r="C56" t="s">
        <v>66</v>
      </c>
      <c r="D56" t="str">
        <f t="shared" si="0"/>
        <v>'PCIP15'</v>
      </c>
      <c r="E56"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v>
      </c>
      <c r="F56" t="s">
        <v>1512</v>
      </c>
      <c r="G56" t="str">
        <f t="shared" si="1"/>
        <v>'Percentage of degrees awarded in Engineering Technologies And Engineering-Related Fields.'</v>
      </c>
      <c r="H56" t="s">
        <v>2999</v>
      </c>
      <c r="I56"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v>
      </c>
    </row>
    <row r="57" spans="3:9">
      <c r="C57" t="s">
        <v>65</v>
      </c>
      <c r="D57" t="str">
        <f t="shared" si="0"/>
        <v>'PCIP14'</v>
      </c>
      <c r="E57"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v>
      </c>
      <c r="F57" t="s">
        <v>1511</v>
      </c>
      <c r="G57" t="str">
        <f t="shared" si="1"/>
        <v>'Percentage of degrees awarded in Engineering.'</v>
      </c>
      <c r="H57" t="s">
        <v>2998</v>
      </c>
      <c r="I57"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v>
      </c>
    </row>
    <row r="58" spans="3:9">
      <c r="C58" t="s">
        <v>64</v>
      </c>
      <c r="D58" t="str">
        <f t="shared" si="0"/>
        <v>'PCIP13'</v>
      </c>
      <c r="E58"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v>
      </c>
      <c r="F58" t="s">
        <v>1510</v>
      </c>
      <c r="G58" t="str">
        <f t="shared" si="1"/>
        <v>'Percentage of degrees awarded in Education.'</v>
      </c>
      <c r="H58" t="s">
        <v>3000</v>
      </c>
      <c r="I58"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v>
      </c>
    </row>
    <row r="59" spans="3:9">
      <c r="C59" t="s">
        <v>63</v>
      </c>
      <c r="D59" t="str">
        <f t="shared" si="0"/>
        <v>'PCIP12'</v>
      </c>
      <c r="E59"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v>
      </c>
      <c r="F59" t="s">
        <v>1509</v>
      </c>
      <c r="G59" t="str">
        <f t="shared" si="1"/>
        <v>'Percentage of degrees awarded in Personal And Culinary Services.'</v>
      </c>
      <c r="H59" t="s">
        <v>2986</v>
      </c>
      <c r="I59"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v>
      </c>
    </row>
    <row r="60" spans="3:9">
      <c r="C60" t="s">
        <v>62</v>
      </c>
      <c r="D60" t="str">
        <f t="shared" si="0"/>
        <v>'PCIP11'</v>
      </c>
      <c r="E60"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v>
      </c>
      <c r="F60" t="s">
        <v>1508</v>
      </c>
      <c r="G60" t="str">
        <f t="shared" si="1"/>
        <v>'Percentage of degrees awarded in Computer And Information Sciences And Support Services.'</v>
      </c>
      <c r="H60" t="s">
        <v>3002</v>
      </c>
      <c r="I60"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v>
      </c>
    </row>
    <row r="61" spans="3:9">
      <c r="C61" t="s">
        <v>61</v>
      </c>
      <c r="D61" t="str">
        <f t="shared" si="0"/>
        <v>'PCIP10'</v>
      </c>
      <c r="E61"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v>
      </c>
      <c r="F61" t="s">
        <v>1507</v>
      </c>
      <c r="G61" t="str">
        <f t="shared" si="1"/>
        <v>'Percentage of degrees awarded in Communications Technologies/Technicians And Support Services.'</v>
      </c>
      <c r="H61" t="s">
        <v>3003</v>
      </c>
      <c r="I61"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v>
      </c>
    </row>
    <row r="62" spans="3:9">
      <c r="C62" t="s">
        <v>2860</v>
      </c>
      <c r="D62" t="str">
        <f t="shared" si="0"/>
        <v>'PCIP09'</v>
      </c>
      <c r="E62"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v>
      </c>
      <c r="F62" t="s">
        <v>1506</v>
      </c>
      <c r="G62" t="str">
        <f t="shared" si="1"/>
        <v>'Percentage of degrees awarded in Communication'</v>
      </c>
      <c r="H62" t="s">
        <v>2936</v>
      </c>
      <c r="I62"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v>
      </c>
    </row>
    <row r="63" spans="3:9">
      <c r="C63" t="s">
        <v>2859</v>
      </c>
      <c r="D63" t="str">
        <f t="shared" si="0"/>
        <v>'PCIP05'</v>
      </c>
      <c r="E63"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v>
      </c>
      <c r="F63" t="s">
        <v>2903</v>
      </c>
      <c r="G63" t="str">
        <f t="shared" ref="G63:G126" si="4">"'"&amp;F63&amp;"'"</f>
        <v>'Percentage of degrees awarded in Area Ethnic'</v>
      </c>
      <c r="H63" t="s">
        <v>2937</v>
      </c>
      <c r="I63"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v>
      </c>
    </row>
    <row r="64" spans="3:9">
      <c r="C64" t="s">
        <v>59</v>
      </c>
      <c r="D64" t="str">
        <f t="shared" si="0"/>
        <v>'PCIP04'</v>
      </c>
      <c r="E64"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v>
      </c>
      <c r="F64" t="s">
        <v>1504</v>
      </c>
      <c r="G64" t="str">
        <f t="shared" si="4"/>
        <v>'Percentage of degrees awarded in Architecture And Related Services.'</v>
      </c>
      <c r="H64" t="s">
        <v>3005</v>
      </c>
      <c r="I64"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v>
      </c>
    </row>
    <row r="65" spans="3:9">
      <c r="C65" t="s">
        <v>58</v>
      </c>
      <c r="D65" t="str">
        <f t="shared" si="0"/>
        <v>'PCIP03'</v>
      </c>
      <c r="E65"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v>
      </c>
      <c r="F65" t="s">
        <v>1503</v>
      </c>
      <c r="G65" t="str">
        <f t="shared" si="4"/>
        <v>'Percentage of degrees awarded in Natural Resources And Conservation.'</v>
      </c>
      <c r="H65" t="s">
        <v>2987</v>
      </c>
      <c r="I65"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v>
      </c>
    </row>
    <row r="66" spans="3:9">
      <c r="C66" s="2" t="s">
        <v>2858</v>
      </c>
      <c r="D66" t="str">
        <f t="shared" si="0"/>
        <v>'PCIP01'</v>
      </c>
      <c r="E66"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v>
      </c>
      <c r="F66" t="s">
        <v>1502</v>
      </c>
      <c r="G66" t="str">
        <f t="shared" si="4"/>
        <v>'Percentage of degrees awarded in Agriculture'</v>
      </c>
      <c r="H66" t="s">
        <v>2938</v>
      </c>
      <c r="I66"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v>
      </c>
    </row>
    <row r="67" spans="3:9">
      <c r="C67" s="2" t="s">
        <v>23</v>
      </c>
      <c r="D67" t="str">
        <f t="shared" ref="D67:D130" si="5">"'"&amp;C67&amp;"'"</f>
        <v>'PBI'</v>
      </c>
      <c r="E67"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v>
      </c>
      <c r="F67" t="s">
        <v>1468</v>
      </c>
      <c r="G67" t="str">
        <f t="shared" si="4"/>
        <v>'Flag for predominantly black institution'</v>
      </c>
      <c r="H67" t="s">
        <v>3025</v>
      </c>
      <c r="I67" t="str">
        <f t="shared" si="2"/>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v>
      </c>
    </row>
    <row r="68" spans="3:9">
      <c r="C68" s="2" t="s">
        <v>2</v>
      </c>
      <c r="D68" t="str">
        <f t="shared" si="5"/>
        <v>'OPEID'</v>
      </c>
      <c r="E68" t="str">
        <f t="shared" si="3"/>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v>
      </c>
      <c r="F68" t="s">
        <v>1445</v>
      </c>
      <c r="G68" t="str">
        <f t="shared" si="4"/>
        <v>'8-digit OPE ID for institution'</v>
      </c>
      <c r="H68" t="s">
        <v>3044</v>
      </c>
      <c r="I68" t="str">
        <f t="shared" ref="I68:I131" si="6">I67&amp;","&amp;H68</f>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v>
      </c>
    </row>
    <row r="69" spans="3:9">
      <c r="C69" t="s">
        <v>428</v>
      </c>
      <c r="D69" t="str">
        <f t="shared" si="5"/>
        <v>'NOPELL_DEATH_YR2_RT'</v>
      </c>
      <c r="E69" t="str">
        <f t="shared" ref="E69:E130" si="7">E68&amp;","&amp;D69</f>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v>
      </c>
      <c r="F69" t="s">
        <v>1858</v>
      </c>
      <c r="G69" t="str">
        <f t="shared" si="4"/>
        <v>'Percent of students who never received a Pell Grant at the institution and who died within 2 years at original institution'</v>
      </c>
      <c r="H69" t="s">
        <v>3008</v>
      </c>
      <c r="I69"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v>
      </c>
    </row>
    <row r="70" spans="3:9">
      <c r="C70" t="s">
        <v>2877</v>
      </c>
      <c r="D70" t="str">
        <f t="shared" si="5"/>
        <v>'NOPELL_COMP_ORIG_YR2'</v>
      </c>
      <c r="E70"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v>
      </c>
      <c r="F70" t="s">
        <v>2904</v>
      </c>
      <c r="G70" t="str">
        <f t="shared" si="4"/>
        <v>'Percent of students who did not receive a Pell Grant at the institution and who completed in 2 years at original '</v>
      </c>
      <c r="H70" t="s">
        <v>2939</v>
      </c>
      <c r="I70"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v>
      </c>
    </row>
    <row r="71" spans="3:9">
      <c r="C71" t="s">
        <v>2889</v>
      </c>
      <c r="D71" t="str">
        <f t="shared" si="5"/>
        <v>'NONCOMPL_RPY_5YR_RT'</v>
      </c>
      <c r="E71"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v>
      </c>
      <c r="F71" t="s">
        <v>2905</v>
      </c>
      <c r="G71" t="str">
        <f t="shared" si="4"/>
        <v>'5-year repayment rate for non-completers'</v>
      </c>
      <c r="H71" t="s">
        <v>2940</v>
      </c>
      <c r="I71"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v>
      </c>
    </row>
    <row r="72" spans="3:9">
      <c r="C72" t="s">
        <v>2885</v>
      </c>
      <c r="D72" t="str">
        <f t="shared" si="5"/>
        <v>'NONCOMPL_RPY_3YR_RT'</v>
      </c>
      <c r="E72"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v>
      </c>
      <c r="F72" t="s">
        <v>2842</v>
      </c>
      <c r="G72" t="str">
        <f t="shared" si="4"/>
        <v>'3-year repayment rate for non-completers'</v>
      </c>
      <c r="H72" t="s">
        <v>2941</v>
      </c>
      <c r="I72"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v>
      </c>
    </row>
    <row r="73" spans="3:9">
      <c r="C73" t="s">
        <v>2881</v>
      </c>
      <c r="D73" t="str">
        <f t="shared" si="5"/>
        <v>'NONCOMPL_RPY_1YR_RT'</v>
      </c>
      <c r="E73"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v>
      </c>
      <c r="F73" t="s">
        <v>2497</v>
      </c>
      <c r="G73" t="str">
        <f t="shared" si="4"/>
        <v>'One-year repayment rate for non-completers'</v>
      </c>
      <c r="H73" t="s">
        <v>2942</v>
      </c>
      <c r="I73"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v>
      </c>
    </row>
    <row r="74" spans="3:9">
      <c r="C74" t="s">
        <v>2880</v>
      </c>
      <c r="D74" t="str">
        <f t="shared" si="5"/>
        <v>'NOLOAN_ENRL_ORIG_YR'</v>
      </c>
      <c r="E74"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v>
      </c>
      <c r="F74" t="s">
        <v>2907</v>
      </c>
      <c r="G74" t="str">
        <f t="shared" si="4"/>
        <v>'Percent of students who never received a federal loan at the institution and who were still enrolled at original institution within a year'</v>
      </c>
      <c r="H74" t="s">
        <v>2943</v>
      </c>
      <c r="I74"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v>
      </c>
    </row>
    <row r="75" spans="3:9">
      <c r="C75" t="s">
        <v>454</v>
      </c>
      <c r="D75" t="str">
        <f t="shared" si="5"/>
        <v>'NOLOAN_DEATH_YR2_RT'</v>
      </c>
      <c r="E75"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v>
      </c>
      <c r="F75" t="s">
        <v>1884</v>
      </c>
      <c r="G75" t="str">
        <f t="shared" si="4"/>
        <v>'Percent of students who never received a federal loan at the institution and who died within 2 years at original institution'</v>
      </c>
      <c r="H75" t="s">
        <v>3009</v>
      </c>
      <c r="I75"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v>
      </c>
    </row>
    <row r="76" spans="3:9">
      <c r="C76" t="s">
        <v>2879</v>
      </c>
      <c r="D76" t="str">
        <f t="shared" si="5"/>
        <v>'NOLOAN_COMP_ORIG_YR2'</v>
      </c>
      <c r="E76"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v>
      </c>
      <c r="F76" t="s">
        <v>2906</v>
      </c>
      <c r="G76" t="str">
        <f t="shared" si="4"/>
        <v>'Percent of students who never received a federal loan at the institution and who were still enrolled at original institution within 2 years'</v>
      </c>
      <c r="H76" t="s">
        <v>2944</v>
      </c>
      <c r="I76"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v>
      </c>
    </row>
    <row r="77" spans="3:9">
      <c r="C77" t="s">
        <v>28</v>
      </c>
      <c r="D77" t="str">
        <f t="shared" si="5"/>
        <v>'NANTI'</v>
      </c>
      <c r="E77"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v>
      </c>
      <c r="F77" t="s">
        <v>1473</v>
      </c>
      <c r="G77" t="str">
        <f t="shared" si="4"/>
        <v>'Flag for Native American non-tribal institution'</v>
      </c>
      <c r="H77" t="s">
        <v>3026</v>
      </c>
      <c r="I77"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v>
      </c>
    </row>
    <row r="78" spans="3:9">
      <c r="C78" t="s">
        <v>1359</v>
      </c>
      <c r="D78" t="str">
        <f t="shared" si="5"/>
        <v>'mn_earn_wne_p10'</v>
      </c>
      <c r="E78"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v>
      </c>
      <c r="F78" t="s">
        <v>2768</v>
      </c>
      <c r="G78" t="str">
        <f t="shared" si="4"/>
        <v>'Mean earnings of students working and not enrolled 10 years after entry'</v>
      </c>
      <c r="H78" t="s">
        <v>3022</v>
      </c>
      <c r="I78"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v>
      </c>
    </row>
    <row r="79" spans="3:9">
      <c r="C79" t="s">
        <v>29</v>
      </c>
      <c r="D79" t="str">
        <f t="shared" si="5"/>
        <v>'MENONLY'</v>
      </c>
      <c r="E79"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v>
      </c>
      <c r="F79" t="s">
        <v>1474</v>
      </c>
      <c r="G79" t="str">
        <f t="shared" si="4"/>
        <v>'Flag for men-only college'</v>
      </c>
      <c r="H79" t="s">
        <v>3027</v>
      </c>
      <c r="I79"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v>
      </c>
    </row>
    <row r="80" spans="3:9">
      <c r="C80" t="s">
        <v>2891</v>
      </c>
      <c r="D80" t="str">
        <f t="shared" si="5"/>
        <v>'MD_INC_RPY_5YR_RT'</v>
      </c>
      <c r="E80"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v>
      </c>
      <c r="F80" t="s">
        <v>2908</v>
      </c>
      <c r="G80" t="str">
        <f t="shared" si="4"/>
        <v>'Five-year repayment rate by family income ($30k-75k)'</v>
      </c>
      <c r="H80" t="s">
        <v>2945</v>
      </c>
      <c r="I80"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v>
      </c>
    </row>
    <row r="81" spans="1:9">
      <c r="C81" t="s">
        <v>2887</v>
      </c>
      <c r="D81" t="str">
        <f t="shared" si="5"/>
        <v>'MD_INC_RPY_3YR_RT'</v>
      </c>
      <c r="E81"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v>
      </c>
      <c r="F81" t="s">
        <v>2910</v>
      </c>
      <c r="G81" t="str">
        <f t="shared" si="4"/>
        <v>'Three-year repayment rate by family income ($30k-75k)'</v>
      </c>
      <c r="H81" t="s">
        <v>2946</v>
      </c>
      <c r="I81"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v>
      </c>
    </row>
    <row r="82" spans="1:9">
      <c r="C82" t="s">
        <v>2883</v>
      </c>
      <c r="D82" t="str">
        <f t="shared" si="5"/>
        <v>'MD_INC_RPY_1YR_RT'</v>
      </c>
      <c r="E82"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v>
      </c>
      <c r="F82" t="s">
        <v>2909</v>
      </c>
      <c r="G82" t="str">
        <f t="shared" si="4"/>
        <v>'One-year repayment rate by family income ($30k-75k)'</v>
      </c>
      <c r="H82" t="s">
        <v>2947</v>
      </c>
      <c r="I82"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v>
      </c>
    </row>
    <row r="83" spans="1:9">
      <c r="A83" t="s">
        <v>14</v>
      </c>
      <c r="B83" t="s">
        <v>1459</v>
      </c>
      <c r="C83" t="s">
        <v>2894</v>
      </c>
      <c r="D83" t="str">
        <f t="shared" si="5"/>
        <v>'MD_INC_DEBT_MDN'</v>
      </c>
      <c r="E83"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v>
      </c>
      <c r="F83" t="s">
        <v>2911</v>
      </c>
      <c r="G83" t="str">
        <f t="shared" si="4"/>
        <v>'The median debt for students with family income between $30k and 75k'</v>
      </c>
      <c r="H83" t="s">
        <v>2948</v>
      </c>
      <c r="I83"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v>
      </c>
    </row>
    <row r="84" spans="1:9">
      <c r="C84" t="s">
        <v>2872</v>
      </c>
      <c r="D84" t="str">
        <f t="shared" si="5"/>
        <v>'MD_INC_DEATH_YR2_R'</v>
      </c>
      <c r="E84"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v>
      </c>
      <c r="F84" t="s">
        <v>2912</v>
      </c>
      <c r="G84" t="str">
        <f t="shared" si="4"/>
        <v>'Percent of middle-income (between $30k and 75k in nominal family income) students who died within 2 years'</v>
      </c>
      <c r="H84" t="s">
        <v>2949</v>
      </c>
      <c r="I84"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v>
      </c>
    </row>
    <row r="85" spans="1:9">
      <c r="C85" t="s">
        <v>2873</v>
      </c>
      <c r="D85" t="str">
        <f t="shared" si="5"/>
        <v>'MD_INC_COMP_ORIG_Y'</v>
      </c>
      <c r="E85"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v>
      </c>
      <c r="F85" t="s">
        <v>2913</v>
      </c>
      <c r="G85" t="str">
        <f t="shared" si="4"/>
        <v>'Percent of middle-income (between $30k and 75k in nominal family income) students who died within a year'</v>
      </c>
      <c r="H85" t="s">
        <v>2950</v>
      </c>
      <c r="I85"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v>
      </c>
    </row>
    <row r="86" spans="1:9">
      <c r="C86" t="s">
        <v>1345</v>
      </c>
      <c r="D86" t="str">
        <f t="shared" si="5"/>
        <v>'md_faminc'</v>
      </c>
      <c r="E86"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v>
      </c>
      <c r="F86" t="s">
        <v>2745</v>
      </c>
      <c r="G86" t="str">
        <f t="shared" si="4"/>
        <v>'Median family income'</v>
      </c>
      <c r="H86" t="s">
        <v>3020</v>
      </c>
      <c r="I86"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v>
      </c>
    </row>
    <row r="87" spans="1:9">
      <c r="C87" t="s">
        <v>1360</v>
      </c>
      <c r="D87" t="str">
        <f t="shared" si="5"/>
        <v>'md_earn_wne_p10'</v>
      </c>
      <c r="E87"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v>
      </c>
      <c r="F87" t="s">
        <v>2769</v>
      </c>
      <c r="G87" t="str">
        <f t="shared" si="4"/>
        <v>'Median earnings of students working and not enrolled 10 years after entry'</v>
      </c>
      <c r="H87" t="s">
        <v>3021</v>
      </c>
      <c r="I87"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v>
      </c>
    </row>
    <row r="88" spans="1:9">
      <c r="C88" t="s">
        <v>16</v>
      </c>
      <c r="D88" t="str">
        <f t="shared" si="5"/>
        <v>'locale2'</v>
      </c>
      <c r="E88"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v>
      </c>
      <c r="F88" t="s">
        <v>1461</v>
      </c>
      <c r="G88" t="str">
        <f t="shared" si="4"/>
        <v>'Degree of urbanization of institution'</v>
      </c>
      <c r="H88" t="s">
        <v>3037</v>
      </c>
      <c r="I88"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v>
      </c>
    </row>
    <row r="89" spans="1:9">
      <c r="C89" t="s">
        <v>441</v>
      </c>
      <c r="D89" t="str">
        <f t="shared" si="5"/>
        <v>'LOAN_DEATH_YR2_RT'</v>
      </c>
      <c r="E89"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v>
      </c>
      <c r="F89" t="s">
        <v>1871</v>
      </c>
      <c r="G89" t="str">
        <f t="shared" si="4"/>
        <v>'Percent of students who received a federal loan at the institution and who died within 2 years at original institution'</v>
      </c>
      <c r="H89" t="s">
        <v>3007</v>
      </c>
      <c r="I89"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v>
      </c>
    </row>
    <row r="90" spans="1:9">
      <c r="C90" t="s">
        <v>2878</v>
      </c>
      <c r="D90" t="str">
        <f t="shared" si="5"/>
        <v>'LOAN_COMP_ORIG_YR2'</v>
      </c>
      <c r="E90"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v>
      </c>
      <c r="F90" t="s">
        <v>2914</v>
      </c>
      <c r="G90" t="str">
        <f t="shared" si="4"/>
        <v>'Percent of students who received a federal loan at the institution and who completed in 2 years '</v>
      </c>
      <c r="H90" t="s">
        <v>2951</v>
      </c>
      <c r="I90"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v>
      </c>
    </row>
    <row r="91" spans="1:9">
      <c r="C91" t="s">
        <v>2890</v>
      </c>
      <c r="D91" t="str">
        <f t="shared" si="5"/>
        <v>'LO_INC_RPY_5YR_RT'</v>
      </c>
      <c r="E91"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v>
      </c>
      <c r="F91" t="s">
        <v>2915</v>
      </c>
      <c r="G91" t="str">
        <f t="shared" si="4"/>
        <v>'Five-year repayment rate by family income (O-30k)'</v>
      </c>
      <c r="H91" t="s">
        <v>2952</v>
      </c>
      <c r="I91"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v>
      </c>
    </row>
    <row r="92" spans="1:9">
      <c r="C92" t="s">
        <v>2886</v>
      </c>
      <c r="D92" t="str">
        <f t="shared" si="5"/>
        <v>'LO_INC_RPY_3YR_RT'</v>
      </c>
      <c r="E92"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v>
      </c>
      <c r="F92" t="s">
        <v>2916</v>
      </c>
      <c r="G92" t="str">
        <f t="shared" si="4"/>
        <v>'Three-year repayment rate by family income (O-30k)'</v>
      </c>
      <c r="H92" t="s">
        <v>2953</v>
      </c>
      <c r="I92"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v>
      </c>
    </row>
    <row r="93" spans="1:9">
      <c r="A93" t="s">
        <v>15</v>
      </c>
      <c r="B93" t="s">
        <v>1460</v>
      </c>
      <c r="C93" t="s">
        <v>2882</v>
      </c>
      <c r="D93" t="str">
        <f t="shared" si="5"/>
        <v>'LO_INC_RPY_1YR_RT'</v>
      </c>
      <c r="E93"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v>
      </c>
      <c r="F93" t="s">
        <v>2917</v>
      </c>
      <c r="G93" t="str">
        <f t="shared" si="4"/>
        <v>'One-year repayment rate by family income (O-30k)'</v>
      </c>
      <c r="H93" t="s">
        <v>2954</v>
      </c>
      <c r="I93"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v>
      </c>
    </row>
    <row r="94" spans="1:9">
      <c r="C94" t="s">
        <v>2893</v>
      </c>
      <c r="D94" t="str">
        <f t="shared" si="5"/>
        <v>'LO_INC_DEBT_MDN'</v>
      </c>
      <c r="E94"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v>
      </c>
      <c r="F94" t="s">
        <v>2919</v>
      </c>
      <c r="G94" t="str">
        <f t="shared" si="4"/>
        <v>'The median debt for students with family income between $0 and 30k'</v>
      </c>
      <c r="H94" t="s">
        <v>2955</v>
      </c>
      <c r="I94"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v>
      </c>
    </row>
    <row r="95" spans="1:9">
      <c r="C95" t="s">
        <v>2870</v>
      </c>
      <c r="D95" t="str">
        <f t="shared" si="5"/>
        <v>'LO_INC_DEATH_YR2_R'</v>
      </c>
      <c r="E95"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v>
      </c>
      <c r="F95" s="3" t="s">
        <v>2918</v>
      </c>
      <c r="G95" t="str">
        <f t="shared" si="4"/>
        <v>'Percent of low income (between 0 and 30k in nominal family income) students who died within 2 years'</v>
      </c>
      <c r="H95" t="s">
        <v>2956</v>
      </c>
      <c r="I95"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v>
      </c>
    </row>
    <row r="96" spans="1:9">
      <c r="C96" t="s">
        <v>2871</v>
      </c>
      <c r="D96" t="str">
        <f t="shared" si="5"/>
        <v>'LO_INC_COMP_ORIG_Y'</v>
      </c>
      <c r="E96"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v>
      </c>
      <c r="F96" t="s">
        <v>2403</v>
      </c>
      <c r="G96" t="str">
        <f t="shared" si="4"/>
        <v>'Percent of female students who transferred to a 2-year institution and whose status is unknown within 8 years'</v>
      </c>
      <c r="H96" t="s">
        <v>3010</v>
      </c>
      <c r="I96"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v>
      </c>
    </row>
    <row r="97" spans="1:9">
      <c r="C97" t="s">
        <v>1147</v>
      </c>
      <c r="D97" t="str">
        <f t="shared" si="5"/>
        <v>'IND_RPY_5YR_RT'</v>
      </c>
      <c r="E97"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v>
      </c>
      <c r="F97" t="s">
        <v>2528</v>
      </c>
      <c r="G97" t="str">
        <f t="shared" si="4"/>
        <v>'Five-year repayment rate for independent students'</v>
      </c>
      <c r="H97" t="s">
        <v>3032</v>
      </c>
      <c r="I97"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v>
      </c>
    </row>
    <row r="98" spans="1:9">
      <c r="C98" t="s">
        <v>1135</v>
      </c>
      <c r="D98" t="str">
        <f t="shared" si="5"/>
        <v>'IND_RPY_3YR_RT'</v>
      </c>
      <c r="E98"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v>
      </c>
      <c r="F98" t="s">
        <v>2515</v>
      </c>
      <c r="G98" t="str">
        <f t="shared" si="4"/>
        <v>'Three-year repayment rate for independent students'</v>
      </c>
      <c r="H98" t="s">
        <v>2965</v>
      </c>
      <c r="I98"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v>
      </c>
    </row>
    <row r="99" spans="1:9">
      <c r="C99" t="s">
        <v>1123</v>
      </c>
      <c r="D99" t="str">
        <f t="shared" si="5"/>
        <v>'IND_RPY_1YR_RT'</v>
      </c>
      <c r="E99"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v>
      </c>
      <c r="F99" t="s">
        <v>2502</v>
      </c>
      <c r="G99" t="str">
        <f t="shared" si="4"/>
        <v>'One-year repayment rate for independent students'</v>
      </c>
      <c r="H99" t="s">
        <v>3013</v>
      </c>
      <c r="I99"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v>
      </c>
    </row>
    <row r="100" spans="1:9">
      <c r="C100" t="s">
        <v>1250</v>
      </c>
      <c r="D100" t="str">
        <f t="shared" si="5"/>
        <v>'IND_DEBT_MDN'</v>
      </c>
      <c r="E100"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v>
      </c>
      <c r="F100" t="s">
        <v>2639</v>
      </c>
      <c r="G100" t="str">
        <f t="shared" si="4"/>
        <v>'The median debt for independent students'</v>
      </c>
      <c r="H100" t="s">
        <v>2971</v>
      </c>
      <c r="I100"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v>
      </c>
    </row>
    <row r="101" spans="1:9">
      <c r="C101" s="2" t="s">
        <v>27</v>
      </c>
      <c r="D101" t="str">
        <f t="shared" si="5"/>
        <v>'HSI'</v>
      </c>
      <c r="E101"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v>
      </c>
      <c r="F101" t="s">
        <v>1472</v>
      </c>
      <c r="G101" t="str">
        <f t="shared" si="4"/>
        <v>'Flag for Hispanic-serving institution'</v>
      </c>
      <c r="H101" t="s">
        <v>3029</v>
      </c>
      <c r="I101"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v>
      </c>
    </row>
    <row r="102" spans="1:9">
      <c r="C102" t="s">
        <v>2892</v>
      </c>
      <c r="D102" t="str">
        <f t="shared" si="5"/>
        <v>'HI_INC_RPY_5YR_RT'</v>
      </c>
      <c r="E102"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v>
      </c>
      <c r="F102" t="s">
        <v>2924</v>
      </c>
      <c r="G102" t="str">
        <f t="shared" si="4"/>
        <v>'Five-year repayment rate by family income (over 75k)'</v>
      </c>
      <c r="H102" t="s">
        <v>2957</v>
      </c>
      <c r="I102"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v>
      </c>
    </row>
    <row r="103" spans="1:9">
      <c r="C103" t="s">
        <v>2888</v>
      </c>
      <c r="D103" t="str">
        <f t="shared" si="5"/>
        <v>'HI_INC_RPY_3YR_RT'</v>
      </c>
      <c r="E103"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v>
      </c>
      <c r="F103" t="s">
        <v>2923</v>
      </c>
      <c r="G103" t="str">
        <f t="shared" si="4"/>
        <v>'Three-year repayment rate by family income (over 75k)'</v>
      </c>
      <c r="H103" t="s">
        <v>2958</v>
      </c>
      <c r="I103"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v>
      </c>
    </row>
    <row r="104" spans="1:9">
      <c r="C104" t="s">
        <v>2884</v>
      </c>
      <c r="D104" t="str">
        <f t="shared" si="5"/>
        <v>'HI_INC_RPY_1YR_RT'</v>
      </c>
      <c r="E104"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v>
      </c>
      <c r="F104" t="s">
        <v>2922</v>
      </c>
      <c r="G104" t="str">
        <f t="shared" si="4"/>
        <v>'One-year repayment rate by family income (over 75k)'</v>
      </c>
      <c r="H104" t="s">
        <v>2959</v>
      </c>
      <c r="I104"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v>
      </c>
    </row>
    <row r="105" spans="1:9">
      <c r="A105" t="s">
        <v>16</v>
      </c>
      <c r="B105" t="s">
        <v>1461</v>
      </c>
      <c r="C105" t="s">
        <v>2895</v>
      </c>
      <c r="D105" t="str">
        <f t="shared" si="5"/>
        <v>'HI_INC_DEBT_MDN'</v>
      </c>
      <c r="E105"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v>
      </c>
      <c r="F105" t="s">
        <v>2921</v>
      </c>
      <c r="G105" t="str">
        <f t="shared" si="4"/>
        <v>'The median debt for students with family income between over 75k'</v>
      </c>
      <c r="H105" t="s">
        <v>2960</v>
      </c>
      <c r="I105"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v>
      </c>
    </row>
    <row r="106" spans="1:9">
      <c r="C106" t="s">
        <v>2874</v>
      </c>
      <c r="D106" t="str">
        <f t="shared" si="5"/>
        <v>'HI_INC_DEATH_YR2_R'</v>
      </c>
      <c r="E106"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v>
      </c>
      <c r="F106" s="3" t="s">
        <v>2920</v>
      </c>
      <c r="G106" t="str">
        <f t="shared" si="4"/>
        <v>'Percent of high income (more than 75k in nominal family income) students who died within 2 years'</v>
      </c>
      <c r="H106" t="s">
        <v>2961</v>
      </c>
      <c r="I106"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v>
      </c>
    </row>
    <row r="107" spans="1:9">
      <c r="C107" t="s">
        <v>2875</v>
      </c>
      <c r="D107" t="str">
        <f t="shared" si="5"/>
        <v>'HI_INC_COMP_ORIG_Y'</v>
      </c>
      <c r="E107"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v>
      </c>
      <c r="F107" t="s">
        <v>2925</v>
      </c>
      <c r="G107" t="str">
        <f t="shared" si="4"/>
        <v>'Percent of high-income (over in nominal family income) students who died within a year'</v>
      </c>
      <c r="H107" t="s">
        <v>2962</v>
      </c>
      <c r="I107"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v>
      </c>
    </row>
    <row r="108" spans="1:9">
      <c r="C108" t="s">
        <v>22</v>
      </c>
      <c r="D108" t="str">
        <f t="shared" si="5"/>
        <v>'HBCU'</v>
      </c>
      <c r="E108"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v>
      </c>
      <c r="F108" t="s">
        <v>1467</v>
      </c>
      <c r="G108" t="str">
        <f t="shared" si="4"/>
        <v>'Flag for Historically Black College and University'</v>
      </c>
      <c r="H108" t="s">
        <v>3028</v>
      </c>
      <c r="I108"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v>
      </c>
    </row>
    <row r="109" spans="1:9">
      <c r="C109" t="s">
        <v>1244</v>
      </c>
      <c r="D109" t="str">
        <f t="shared" si="5"/>
        <v>'GRAD_DEBT_MDN'</v>
      </c>
      <c r="E109"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GRAD_DEBT_MDN'</v>
      </c>
      <c r="F109" t="s">
        <v>2633</v>
      </c>
      <c r="G109" t="str">
        <f t="shared" si="4"/>
        <v>'The median debt for students who have completed'</v>
      </c>
      <c r="H109" t="s">
        <v>2970</v>
      </c>
      <c r="I109"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v>
      </c>
    </row>
    <row r="110" spans="1:9">
      <c r="C110" t="s">
        <v>1344</v>
      </c>
      <c r="D110" t="str">
        <f t="shared" si="5"/>
        <v>'faminc'</v>
      </c>
      <c r="E110"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GRAD_DEBT_MDN','faminc'</v>
      </c>
      <c r="F110" t="s">
        <v>2744</v>
      </c>
      <c r="G110" t="str">
        <f t="shared" si="4"/>
        <v>'Average family income'</v>
      </c>
      <c r="H110" t="s">
        <v>3041</v>
      </c>
      <c r="I110"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v>
      </c>
    </row>
    <row r="111" spans="1:9">
      <c r="C111" t="s">
        <v>1146</v>
      </c>
      <c r="D111" t="str">
        <f t="shared" si="5"/>
        <v>'DEP_RPY_5YR_RT'</v>
      </c>
      <c r="E111"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GRAD_DEBT_MDN','faminc','DEP_RPY_5YR_RT'</v>
      </c>
      <c r="F111" t="s">
        <v>2527</v>
      </c>
      <c r="G111" t="str">
        <f t="shared" si="4"/>
        <v>'Five-year repayment rate for dependent students'</v>
      </c>
      <c r="H111" t="s">
        <v>3033</v>
      </c>
      <c r="I111"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v>
      </c>
    </row>
    <row r="112" spans="1:9">
      <c r="C112" t="s">
        <v>1134</v>
      </c>
      <c r="D112" t="str">
        <f t="shared" si="5"/>
        <v>'DEP_RPY_3YR_RT'</v>
      </c>
      <c r="E112"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GRAD_DEBT_MDN','faminc','DEP_RPY_5YR_RT','DEP_RPY_3YR_RT'</v>
      </c>
      <c r="F112" t="s">
        <v>2514</v>
      </c>
      <c r="G112" t="str">
        <f t="shared" si="4"/>
        <v>'Three-year repayment rate for dependent students'</v>
      </c>
      <c r="H112" t="s">
        <v>2966</v>
      </c>
      <c r="I112"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v>
      </c>
    </row>
    <row r="113" spans="1:9">
      <c r="A113" t="s">
        <v>17</v>
      </c>
      <c r="B113" t="s">
        <v>1462</v>
      </c>
      <c r="C113" t="s">
        <v>1122</v>
      </c>
      <c r="D113" t="str">
        <f t="shared" si="5"/>
        <v>'DEP_RPY_1YR_RT'</v>
      </c>
      <c r="E113"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GRAD_DEBT_MDN','faminc','DEP_RPY_5YR_RT','DEP_RPY_3YR_RT','DEP_RPY_1YR_RT'</v>
      </c>
      <c r="F113" t="s">
        <v>2501</v>
      </c>
      <c r="G113" t="str">
        <f t="shared" si="4"/>
        <v>'One-year repayment rate for dependent students'</v>
      </c>
      <c r="H113" t="s">
        <v>3014</v>
      </c>
      <c r="I113"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v>
      </c>
    </row>
    <row r="114" spans="1:9">
      <c r="A114" t="s">
        <v>18</v>
      </c>
      <c r="B114" t="s">
        <v>1463</v>
      </c>
      <c r="C114" t="s">
        <v>1249</v>
      </c>
      <c r="D114" t="str">
        <f t="shared" si="5"/>
        <v>'DEP_DEBT_MDN'</v>
      </c>
      <c r="E114"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GRAD_DEBT_MDN','faminc','DEP_RPY_5YR_RT','DEP_RPY_3YR_RT','DEP_RPY_1YR_RT','DEP_DEBT_MDN'</v>
      </c>
      <c r="F114" t="s">
        <v>2638</v>
      </c>
      <c r="G114" t="str">
        <f t="shared" si="4"/>
        <v>'The median debt for dependent students'</v>
      </c>
      <c r="H114" t="s">
        <v>2972</v>
      </c>
      <c r="I114"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v>
      </c>
    </row>
    <row r="115" spans="1:9">
      <c r="A115" t="s">
        <v>19</v>
      </c>
      <c r="B115" t="s">
        <v>1464</v>
      </c>
      <c r="C115" t="s">
        <v>1243</v>
      </c>
      <c r="D115" t="str">
        <f t="shared" si="5"/>
        <v>'DEBT_MDN'</v>
      </c>
      <c r="E115"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GRAD_DEBT_MDN','faminc','DEP_RPY_5YR_RT','DEP_RPY_3YR_RT','DEP_RPY_1YR_RT','DEP_DEBT_MDN','DEBT_MDN'</v>
      </c>
      <c r="F115" t="s">
        <v>2632</v>
      </c>
      <c r="G115" t="str">
        <f t="shared" si="4"/>
        <v>'The original amount of the loan principal upon entering repayment'</v>
      </c>
      <c r="H115" t="s">
        <v>2968</v>
      </c>
      <c r="I115"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v>
      </c>
    </row>
    <row r="116" spans="1:9">
      <c r="C116" t="s">
        <v>324</v>
      </c>
      <c r="D116" t="str">
        <f t="shared" si="5"/>
        <v>'DEATH_YR2_RT'</v>
      </c>
      <c r="E116"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GRAD_DEBT_MDN','faminc','DEP_RPY_5YR_RT','DEP_RPY_3YR_RT','DEP_RPY_1YR_RT','DEP_DEBT_MDN','DEBT_MDN','DEATH_YR2_RT'</v>
      </c>
      <c r="F116" t="s">
        <v>1777</v>
      </c>
      <c r="G116" t="str">
        <f t="shared" si="4"/>
        <v>'Percent died within 2 years at original institution'</v>
      </c>
      <c r="H116" t="s">
        <v>3011</v>
      </c>
      <c r="I116"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v>
      </c>
    </row>
    <row r="117" spans="1:9">
      <c r="C117" t="s">
        <v>1142</v>
      </c>
      <c r="D117" t="str">
        <f t="shared" si="5"/>
        <v>'COMPL_RPY_5YR_RT'</v>
      </c>
      <c r="E117"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GRAD_DEBT_MDN','faminc','DEP_RPY_5YR_RT','DEP_RPY_3YR_RT','DEP_RPY_1YR_RT','DEP_DEBT_MDN','DEBT_MDN','DEATH_YR2_RT','COMPL_RPY_5YR_RT'</v>
      </c>
      <c r="F117" t="s">
        <v>2522</v>
      </c>
      <c r="G117" t="str">
        <f t="shared" si="4"/>
        <v>'Five-year repayment rate for completers'</v>
      </c>
      <c r="H117" t="s">
        <v>3034</v>
      </c>
      <c r="I117"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v>
      </c>
    </row>
    <row r="118" spans="1:9">
      <c r="C118" t="s">
        <v>1130</v>
      </c>
      <c r="D118" t="str">
        <f t="shared" si="5"/>
        <v>'COMPL_RPY_3YR_RT'</v>
      </c>
      <c r="E118"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GRAD_DEBT_MDN','faminc','DEP_RPY_5YR_RT','DEP_RPY_3YR_RT','DEP_RPY_1YR_RT','DEP_DEBT_MDN','DEBT_MDN','DEATH_YR2_RT','COMPL_RPY_5YR_RT','COMPL_RPY_3YR_RT'</v>
      </c>
      <c r="F118" t="s">
        <v>2509</v>
      </c>
      <c r="G118" t="str">
        <f t="shared" si="4"/>
        <v>'Three-year repayment rate for completers'</v>
      </c>
      <c r="H118" t="s">
        <v>2967</v>
      </c>
      <c r="I118"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completers','Three-year repayment rate for completers'</v>
      </c>
    </row>
    <row r="119" spans="1:9">
      <c r="C119" t="s">
        <v>1118</v>
      </c>
      <c r="D119" t="str">
        <f t="shared" si="5"/>
        <v>'COMPL_RPY_1YR_RT'</v>
      </c>
      <c r="E119"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GRAD_DEBT_MDN','faminc','DEP_RPY_5YR_RT','DEP_RPY_3YR_RT','DEP_RPY_1YR_RT','DEP_DEBT_MDN','DEBT_MDN','DEATH_YR2_RT','COMPL_RPY_5YR_RT','COMPL_RPY_3YR_RT','COMPL_RPY_1YR_RT'</v>
      </c>
      <c r="F119" t="s">
        <v>2496</v>
      </c>
      <c r="G119" t="str">
        <f t="shared" si="4"/>
        <v>'One-year repayment rate for completers'</v>
      </c>
      <c r="H119" t="s">
        <v>3015</v>
      </c>
      <c r="I119"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completers','Three-year repayment rate for completers','One-year repayment rate for completers'</v>
      </c>
    </row>
    <row r="120" spans="1:9">
      <c r="C120" t="s">
        <v>325</v>
      </c>
      <c r="D120" t="str">
        <f t="shared" si="5"/>
        <v>'COMP_ORIG_YR2_RT'</v>
      </c>
      <c r="E120"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GRAD_DEBT_MDN','faminc','DEP_RPY_5YR_RT','DEP_RPY_3YR_RT','DEP_RPY_1YR_RT','DEP_DEBT_MDN','DEBT_MDN','DEATH_YR2_RT','COMPL_RPY_5YR_RT','COMPL_RPY_3YR_RT','COMPL_RPY_1YR_RT','COMP_ORIG_YR2_RT'</v>
      </c>
      <c r="F120" t="s">
        <v>1778</v>
      </c>
      <c r="G120" t="str">
        <f t="shared" si="4"/>
        <v>'Percent completed within 2 years at original institution'</v>
      </c>
      <c r="H120" t="s">
        <v>3012</v>
      </c>
      <c r="I120"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completers','Three-year repayment rate for completers','One-year repayment rate for completers','Percent completed within 2 years at original institution'</v>
      </c>
    </row>
    <row r="121" spans="1:9">
      <c r="C121" t="s">
        <v>20</v>
      </c>
      <c r="D121" t="str">
        <f t="shared" si="5"/>
        <v>'CCUGPROF'</v>
      </c>
      <c r="E121"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GRAD_DEBT_MDN','faminc','DEP_RPY_5YR_RT','DEP_RPY_3YR_RT','DEP_RPY_1YR_RT','DEP_DEBT_MDN','DEBT_MDN','DEATH_YR2_RT','COMPL_RPY_5YR_RT','COMPL_RPY_3YR_RT','COMPL_RPY_1YR_RT','COMP_ORIG_YR2_RT','CCUGPROF'</v>
      </c>
      <c r="F121" t="s">
        <v>1465</v>
      </c>
      <c r="G121" t="str">
        <f t="shared" si="4"/>
        <v>'Carnegie Classification -- undergraduate profile'</v>
      </c>
      <c r="H121" t="s">
        <v>3038</v>
      </c>
      <c r="I121"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completers','Three-year repayment rate for completers','One-year repayment rate for completers','Percent completed within 2 years at original institution','Carnegie Classification -- undergraduate profile'</v>
      </c>
    </row>
    <row r="122" spans="1:9">
      <c r="C122" s="2" t="s">
        <v>19</v>
      </c>
      <c r="D122" t="str">
        <f t="shared" si="5"/>
        <v>'CCBASIC'</v>
      </c>
      <c r="E122"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GRAD_DEBT_MDN','faminc','DEP_RPY_5YR_RT','DEP_RPY_3YR_RT','DEP_RPY_1YR_RT','DEP_DEBT_MDN','DEBT_MDN','DEATH_YR2_RT','COMPL_RPY_5YR_RT','COMPL_RPY_3YR_RT','COMPL_RPY_1YR_RT','COMP_ORIG_YR2_RT','CCUGPROF','CCBASIC'</v>
      </c>
      <c r="F122" t="s">
        <v>1464</v>
      </c>
      <c r="G122" t="str">
        <f t="shared" si="4"/>
        <v>'Carnegie Classification -- basic'</v>
      </c>
      <c r="H122" t="s">
        <v>3039</v>
      </c>
      <c r="I122"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completers','Three-year repayment rate for completers','One-year repayment rate for completers','Percent completed within 2 years at original institution','Carnegie Classification -- undergraduate profile','Carnegie Classification -- basic'</v>
      </c>
    </row>
    <row r="123" spans="1:9">
      <c r="C123" t="s">
        <v>2869</v>
      </c>
      <c r="D123" t="str">
        <f t="shared" si="5"/>
        <v>'C150_4'</v>
      </c>
      <c r="E123"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GRAD_DEBT_MDN','faminc','DEP_RPY_5YR_RT','DEP_RPY_3YR_RT','DEP_RPY_1YR_RT','DEP_DEBT_MDN','DEBT_MDN','DEATH_YR2_RT','COMPL_RPY_5YR_RT','COMPL_RPY_3YR_RT','COMPL_RPY_1YR_RT','COMP_ORIG_YR2_RT','CCUGPROF','CCBASIC','C150_4'</v>
      </c>
      <c r="F123" t="s">
        <v>2926</v>
      </c>
      <c r="G123" t="str">
        <f t="shared" si="4"/>
        <v>'150% completion rate for four-year institutions, pooled in two-year rolling averages and suppressed for small n size'</v>
      </c>
      <c r="H123" t="s">
        <v>2963</v>
      </c>
      <c r="I123"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completers','Three-year repayment rate for completers','One-year repayment rate for completers','Percent completed within 2 years at original institution','Carnegie Classification -- undergraduate profile','Carnegie Classification -- basic','150% completion rate for four-year institutions, pooled in two-year rolling averages and suppressed for small n size'</v>
      </c>
    </row>
    <row r="124" spans="1:9">
      <c r="C124" t="s">
        <v>2866</v>
      </c>
      <c r="D124" t="str">
        <f t="shared" si="5"/>
        <v>'AVGFACSAL'</v>
      </c>
      <c r="E124"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GRAD_DEBT_MDN','faminc','DEP_RPY_5YR_RT','DEP_RPY_3YR_RT','DEP_RPY_1YR_RT','DEP_DEBT_MDN','DEBT_MDN','DEATH_YR2_RT','COMPL_RPY_5YR_RT','COMPL_RPY_3YR_RT','COMPL_RPY_1YR_RT','COMP_ORIG_YR2_RT','CCUGPROF','CCBASIC','C150_4','AVGFACSAL'</v>
      </c>
      <c r="F124" t="s">
        <v>2927</v>
      </c>
      <c r="G124" t="str">
        <f t="shared" si="4"/>
        <v>'Average faculty salary'</v>
      </c>
      <c r="H124" t="s">
        <v>2964</v>
      </c>
      <c r="I124"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completers','Three-year repayment rate for completers','One-year repayment rate for completers','Percent completed within 2 years at original institution','Carnegie Classification -- undergraduate profile','Carnegie Classification -- basic','150% completion rate for four-year institutions, pooled in two-year rolling averages and suppressed for small n size','Average faculty salary'</v>
      </c>
    </row>
    <row r="125" spans="1:9">
      <c r="C125" t="s">
        <v>24</v>
      </c>
      <c r="D125" t="str">
        <f t="shared" si="5"/>
        <v>'ANNHI'</v>
      </c>
      <c r="E125"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GRAD_DEBT_MDN','faminc','DEP_RPY_5YR_RT','DEP_RPY_3YR_RT','DEP_RPY_1YR_RT','DEP_DEBT_MDN','DEBT_MDN','DEATH_YR2_RT','COMPL_RPY_5YR_RT','COMPL_RPY_3YR_RT','COMPL_RPY_1YR_RT','COMP_ORIG_YR2_RT','CCUGPROF','CCBASIC','C150_4','AVGFACSAL','ANNHI'</v>
      </c>
      <c r="F125" t="s">
        <v>1469</v>
      </c>
      <c r="G125" t="str">
        <f t="shared" si="4"/>
        <v>'Flag for Alaska Native Native Hawaiian serving institution'</v>
      </c>
      <c r="H125" t="s">
        <v>3031</v>
      </c>
      <c r="I125"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completers','Three-year repayment rate for completers','One-year repayment rate for completers','Percent completed within 2 years at original institution','Carnegie Classification -- undergraduate profile','Carnegie Classification -- basic','150% completion rate for four-year institutions, pooled in two-year rolling averages and suppressed for small n size','Average faculty salary','Flag for Alaska Native Native Hawaiian serving institution'</v>
      </c>
    </row>
    <row r="126" spans="1:9">
      <c r="C126" t="s">
        <v>33</v>
      </c>
      <c r="D126" t="str">
        <f t="shared" si="5"/>
        <v>'ADM_RATE_ALL'</v>
      </c>
      <c r="E126"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GRAD_DEBT_MDN','faminc','DEP_RPY_5YR_RT','DEP_RPY_3YR_RT','DEP_RPY_1YR_RT','DEP_DEBT_MDN','DEBT_MDN','DEATH_YR2_RT','COMPL_RPY_5YR_RT','COMPL_RPY_3YR_RT','COMPL_RPY_1YR_RT','COMP_ORIG_YR2_RT','CCUGPROF','CCBASIC','C150_4','AVGFACSAL','ANNHI','ADM_RATE_ALL'</v>
      </c>
      <c r="F126" t="s">
        <v>1478</v>
      </c>
      <c r="G126" t="str">
        <f t="shared" si="4"/>
        <v>'Admission rate for all campuses rolled up to the 6-digit OPE ID'</v>
      </c>
      <c r="H126" t="s">
        <v>3042</v>
      </c>
      <c r="I126"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completers','Three-year repayment rate for completers','One-year repayment rate for completers','Percent completed within 2 years at original institution','Carnegie Classification -- undergraduate profile','Carnegie Classification -- basic','150% completion rate for four-year institutions, pooled in two-year rolling averages and suppressed for small n size','Average faculty salary','Flag for Alaska Native Native Hawaiian serving institution','Admission rate for all campuses rolled up to the 6-digit OPE ID'</v>
      </c>
    </row>
    <row r="127" spans="1:9">
      <c r="C127" t="s">
        <v>51</v>
      </c>
      <c r="D127" t="str">
        <f t="shared" si="5"/>
        <v>'ACTCMMID'</v>
      </c>
      <c r="E127"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GRAD_DEBT_MDN','faminc','DEP_RPY_5YR_RT','DEP_RPY_3YR_RT','DEP_RPY_1YR_RT','DEP_DEBT_MDN','DEBT_MDN','DEATH_YR2_RT','COMPL_RPY_5YR_RT','COMPL_RPY_3YR_RT','COMPL_RPY_1YR_RT','COMP_ORIG_YR2_RT','CCUGPROF','CCBASIC','C150_4','AVGFACSAL','ANNHI','ADM_RATE_ALL','ACTCMMID'</v>
      </c>
      <c r="F127" t="s">
        <v>1496</v>
      </c>
      <c r="G127" t="str">
        <f t="shared" ref="G127:G139" si="8">"'"&amp;F127&amp;"'"</f>
        <v>'Midpoint of the ACT cumulative score'</v>
      </c>
      <c r="H127" t="s">
        <v>3016</v>
      </c>
      <c r="I127"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completers','Three-year repayment rate for completers','One-year repayment rate for completers','Percent completed within 2 years at original institution','Carnegie Classification -- undergraduate profile','Carnegie Classification -- basic','150% completion rate for four-year institutions, pooled in two-year rolling averages and suppressed for small n size','Average faculty salary','Flag for Alaska Native Native Hawaiian serving institution','Admission rate for all campuses rolled up to the 6-digit OPE ID','Midpoint of the ACT cumulative score'</v>
      </c>
    </row>
    <row r="128" spans="1:9">
      <c r="C128" t="s">
        <v>44</v>
      </c>
      <c r="D128" t="str">
        <f t="shared" si="5"/>
        <v>'ACTCM75'</v>
      </c>
      <c r="E128"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GRAD_DEBT_MDN','faminc','DEP_RPY_5YR_RT','DEP_RPY_3YR_RT','DEP_RPY_1YR_RT','DEP_DEBT_MDN','DEBT_MDN','DEATH_YR2_RT','COMPL_RPY_5YR_RT','COMPL_RPY_3YR_RT','COMPL_RPY_1YR_RT','COMP_ORIG_YR2_RT','CCUGPROF','CCBASIC','C150_4','AVGFACSAL','ANNHI','ADM_RATE_ALL','ACTCMMID','ACTCM75'</v>
      </c>
      <c r="F128" t="s">
        <v>1489</v>
      </c>
      <c r="G128" t="str">
        <f t="shared" si="8"/>
        <v>'75th percentile of the ACT cumulative score'</v>
      </c>
      <c r="H128" t="s">
        <v>3045</v>
      </c>
      <c r="I128"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completers','Three-year repayment rate for completers','One-year repayment rate for completers','Percent completed within 2 years at original institution','Carnegie Classification -- undergraduate profile','Carnegie Classification -- basic','150% completion rate for four-year institutions, pooled in two-year rolling averages and suppressed for small n size','Average faculty salary','Flag for Alaska Native Native Hawaiian serving institution','Admission rate for all campuses rolled up to the 6-digit OPE ID','Midpoint of the ACT cumulative score','75th percentile of the ACT cumulative score'</v>
      </c>
    </row>
    <row r="129" spans="3:9">
      <c r="C129" s="2" t="s">
        <v>43</v>
      </c>
      <c r="D129" t="str">
        <f t="shared" si="5"/>
        <v>'ACTCM25'</v>
      </c>
      <c r="E129"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GRAD_DEBT_MDN','faminc','DEP_RPY_5YR_RT','DEP_RPY_3YR_RT','DEP_RPY_1YR_RT','DEP_DEBT_MDN','DEBT_MDN','DEATH_YR2_RT','COMPL_RPY_5YR_RT','COMPL_RPY_3YR_RT','COMPL_RPY_1YR_RT','COMP_ORIG_YR2_RT','CCUGPROF','CCBASIC','C150_4','AVGFACSAL','ANNHI','ADM_RATE_ALL','ACTCMMID','ACTCM75','ACTCM25'</v>
      </c>
      <c r="F129" t="s">
        <v>1488</v>
      </c>
      <c r="G129" t="str">
        <f t="shared" si="8"/>
        <v>'25th percentile of the ACT cumulative score'</v>
      </c>
      <c r="H129" t="s">
        <v>3050</v>
      </c>
      <c r="I129"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completers','Three-year repayment rate for completers','One-year repayment rate for completers','Percent completed within 2 years at original institution','Carnegie Classification -- undergraduate profile','Carnegie Classification -- basic','150% completion rate for four-year institutions, pooled in two-year rolling averages and suppressed for small n size','Average faculty salary','Flag for Alaska Native Native Hawaiian serving institution','Admission rate for all campuses rolled up to the 6-digit OPE ID','Midpoint of the ACT cumulative score','75th percentile of the ACT cumulative score','25th percentile of the ACT cumulative score'</v>
      </c>
    </row>
    <row r="130" spans="3:9">
      <c r="C130" t="s">
        <v>26</v>
      </c>
      <c r="D130" t="str">
        <f t="shared" si="5"/>
        <v>'AANAPII'</v>
      </c>
      <c r="E130" t="str">
        <f t="shared" si="7"/>
        <v>'year','WOMENONLY','WDRAW_DEBT_MDN','UGDS','TUITIONFEE_PROG','TRIBAL','st_fips','SATWRMID','SATWR75','SATWR25','SATVRMID','SATVR75','SATVR25','SATMTMID','SATMT75','SATMT25','SAT_AVG_ALL','RELAFFIL','region','PFTFAC','PELL_DEATH_YR2_RT','PELL_COMP_ORIG_YR2','PCTPELL','pct90_earn_wne_p10','pct75_earn_wne_p10','pct25_earn_wne_p10','pct10_earn_wne_p10','PCIP54','PCIP52','PCIP51','PCIP50','PCIP49','PCIP48','PCIP47','PCIP46','PCIP45','PCIP44','PCIP43','PCIP42','PCIP41','PCIP40','PCIP39','PCIP38','PCIP31','PCIP30','PCIP29','PCIP27','PCIP26','PCIP25','PCIP24','PCIP23','PCIP22','PCIP19','PCIP16','PCIP15','PCIP14','PCIP13','PCIP12','PCIP11','PCIP10','PCIP09','PCIP05','PCIP04','PCIP03','PCIP01','PBI','OPEID','NOPELL_DEATH_YR2_RT','NOPELL_COMP_ORIG_YR2','NONCOMPL_RPY_5YR_RT','NONCOMPL_RPY_3YR_RT','NONCOMPL_RPY_1YR_RT','NOLOAN_ENRL_ORIG_YR','NOLOAN_DEATH_YR2_RT','NOLOAN_COMP_ORIG_YR2','NANTI','mn_earn_wne_p10','MENONLY','MD_INC_RPY_5YR_RT','MD_INC_RPY_3YR_RT','MD_INC_RPY_1YR_RT','MD_INC_DEBT_MDN','MD_INC_DEATH_YR2_R','MD_INC_COMP_ORIG_Y','md_faminc','md_earn_wne_p10','locale2','LOAN_DEATH_YR2_RT','LOAN_COMP_ORIG_YR2','LO_INC_RPY_5YR_RT','LO_INC_RPY_3YR_RT','LO_INC_RPY_1YR_RT','LO_INC_DEBT_MDN','LO_INC_DEATH_YR2_R','LO_INC_COMP_ORIG_Y','IND_RPY_5YR_RT','IND_RPY_3YR_RT','IND_RPY_1YR_RT','IND_DEBT_MDN','HSI','HI_INC_RPY_5YR_RT','HI_INC_RPY_3YR_RT','HI_INC_RPY_1YR_RT','HI_INC_DEBT_MDN','HI_INC_DEATH_YR2_R','HI_INC_COMP_ORIG_Y','HBCU','GRAD_DEBT_MDN','faminc','DEP_RPY_5YR_RT','DEP_RPY_3YR_RT','DEP_RPY_1YR_RT','DEP_DEBT_MDN','DEBT_MDN','DEATH_YR2_RT','COMPL_RPY_5YR_RT','COMPL_RPY_3YR_RT','COMPL_RPY_1YR_RT','COMP_ORIG_YR2_RT','CCUGPROF','CCBASIC','C150_4','AVGFACSAL','ANNHI','ADM_RATE_ALL','ACTCMMID','ACTCM75','ACTCM25','AANAPII'</v>
      </c>
      <c r="F130" t="s">
        <v>1471</v>
      </c>
      <c r="G130" t="str">
        <f t="shared" si="8"/>
        <v>'Flag for Asian American Native American Pacific Islander-serving institution'</v>
      </c>
      <c r="H130" t="s">
        <v>3030</v>
      </c>
      <c r="I130"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completers','Three-year repayment rate for completers','One-year repayment rate for completers','Percent completed within 2 years at original institution','Carnegie Classification -- undergraduate profile','Carnegie Classification -- basic','150% completion rate for four-year institutions, pooled in two-year rolling averages and suppressed for small n size','Average faculty salary','Flag for Alaska Native Native Hawaiian serving institution','Admission rate for all campuses rolled up to the 6-digit OPE ID','Midpoint of the ACT cumulative score','75th percentile of the ACT cumulative score','25th percentile of the ACT cumulative score','Flag for Asian American Native American Pacific Islander-serving institution'</v>
      </c>
    </row>
    <row r="131" spans="3:9">
      <c r="G131" t="str">
        <f t="shared" si="8"/>
        <v>''</v>
      </c>
      <c r="H131" t="s">
        <v>3050</v>
      </c>
      <c r="I131" t="str">
        <f t="shared" si="6"/>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completers','Three-year repayment rate for completers','One-year repayment rate for completers','Percent completed within 2 years at original institution','Carnegie Classification -- undergraduate profile','Carnegie Classification -- basic','150% completion rate for four-year institutions, pooled in two-year rolling averages and suppressed for small n size','Average faculty salary','Flag for Alaska Native Native Hawaiian serving institution','Admission rate for all campuses rolled up to the 6-digit OPE ID','Midpoint of the ACT cumulative score','75th percentile of the ACT cumulative score','25th percentile of the ACT cumulative score','Flag for Asian American Native American Pacific Islander-serving institution','25th percentile of the ACT cumulative score'</v>
      </c>
    </row>
    <row r="132" spans="3:9">
      <c r="G132" t="str">
        <f t="shared" si="8"/>
        <v>''</v>
      </c>
      <c r="H132" t="s">
        <v>3051</v>
      </c>
      <c r="I132" t="str">
        <f t="shared" ref="I132:I139" si="9">I131&amp;","&amp;H132</f>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completers','Three-year repayment rate for completers','One-year repayment rate for completers','Percent completed within 2 years at original institution','Carnegie Classification -- undergraduate profile','Carnegie Classification -- basic','150% completion rate for four-year institutions, pooled in two-year rolling averages and suppressed for small n size','Average faculty salary','Flag for Alaska Native Native Hawaiian serving institution','Admission rate for all campuses rolled up to the 6-digit OPE ID','Midpoint of the ACT cumulative score','75th percentile of the ACT cumulative score','25th percentile of the ACT cumulative score','Flag for Asian American Native American Pacific Islander-serving institution','25th percentile of the ACT cumulative score','25th percentile of SAT scores at the institution (writing)'</v>
      </c>
    </row>
    <row r="133" spans="3:9">
      <c r="G133" t="str">
        <f t="shared" si="8"/>
        <v>''</v>
      </c>
      <c r="H133" t="s">
        <v>3051</v>
      </c>
      <c r="I133" t="str">
        <f t="shared" si="9"/>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completers','Three-year repayment rate for completers','One-year repayment rate for completers','Percent completed within 2 years at original institution','Carnegie Classification -- undergraduate profile','Carnegie Classification -- basic','150% completion rate for four-year institutions, pooled in two-year rolling averages and suppressed for small n size','Average faculty salary','Flag for Alaska Native Native Hawaiian serving institution','Admission rate for all campuses rolled up to the 6-digit OPE ID','Midpoint of the ACT cumulative score','75th percentile of the ACT cumulative score','25th percentile of the ACT cumulative score','Flag for Asian American Native American Pacific Islander-serving institution','25th percentile of the ACT cumulative score','25th percentile of SAT scores at the institution (writing)','25th percentile of SAT scores at the institution (writing)'</v>
      </c>
    </row>
    <row r="134" spans="3:9">
      <c r="G134" t="str">
        <f t="shared" si="8"/>
        <v>''</v>
      </c>
      <c r="H134" t="s">
        <v>3052</v>
      </c>
      <c r="I134" t="str">
        <f t="shared" si="9"/>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completers','Three-year repayment rate for completers','One-year repayment rate for completers','Percent completed within 2 years at original institution','Carnegie Classification -- undergraduate profile','Carnegie Classification -- basic','150% completion rate for four-year institutions, pooled in two-year rolling averages and suppressed for small n size','Average faculty salary','Flag for Alaska Native Native Hawaiian serving institution','Admission rate for all campuses rolled up to the 6-digit OPE ID','Midpoint of the ACT cumulative score','75th percentile of the ACT cumulative score','25th percentile of the ACT cumulative score','Flag for Asian American Native American Pacific Islander-serving institution','25th percentile of the ACT cumulative score','25th percentile of SAT scores at the institution (writing)','25th percentile of SAT scores at the institution (writing)','25th percentile of SAT scores at the institution (math)'</v>
      </c>
    </row>
    <row r="135" spans="3:9">
      <c r="G135" t="str">
        <f t="shared" si="8"/>
        <v>''</v>
      </c>
      <c r="H135" t="s">
        <v>3052</v>
      </c>
      <c r="I135" t="str">
        <f t="shared" si="9"/>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completers','Three-year repayment rate for completers','One-year repayment rate for completers','Percent completed within 2 years at original institution','Carnegie Classification -- undergraduate profile','Carnegie Classification -- basic','150% completion rate for four-year institutions, pooled in two-year rolling averages and suppressed for small n size','Average faculty salary','Flag for Alaska Native Native Hawaiian serving institution','Admission rate for all campuses rolled up to the 6-digit OPE ID','Midpoint of the ACT cumulative score','75th percentile of the ACT cumulative score','25th percentile of the ACT cumulative score','Flag for Asian American Native American Pacific Islander-serving institution','25th percentile of the ACT cumulative score','25th percentile of SAT scores at the institution (writing)','25th percentile of SAT scores at the institution (writing)','25th percentile of SAT scores at the institution (math)','25th percentile of SAT scores at the institution (math)'</v>
      </c>
    </row>
    <row r="136" spans="3:9">
      <c r="G136" t="str">
        <f t="shared" si="8"/>
        <v>''</v>
      </c>
      <c r="H136" t="s">
        <v>3053</v>
      </c>
      <c r="I136" t="str">
        <f t="shared" si="9"/>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completers','Three-year repayment rate for completers','One-year repayment rate for completers','Percent completed within 2 years at original institution','Carnegie Classification -- undergraduate profile','Carnegie Classification -- basic','150% completion rate for four-year institutions, pooled in two-year rolling averages and suppressed for small n size','Average faculty salary','Flag for Alaska Native Native Hawaiian serving institution','Admission rate for all campuses rolled up to the 6-digit OPE ID','Midpoint of the ACT cumulative score','75th percentile of the ACT cumulative score','25th percentile of the ACT cumulative score','Flag for Asian American Native American Pacific Islander-serving institution','25th percentile of the ACT cumulative score','25th percentile of SAT scores at the institution (writing)','25th percentile of SAT scores at the institution (writing)','25th percentile of SAT scores at the institution (math)','25th percentile of SAT scores at the institution (math)','25th percentile of SAT scores at the institution (critical reading)'</v>
      </c>
    </row>
    <row r="137" spans="3:9">
      <c r="G137" t="str">
        <f t="shared" si="8"/>
        <v>''</v>
      </c>
      <c r="H137" t="s">
        <v>3053</v>
      </c>
      <c r="I137" t="str">
        <f t="shared" si="9"/>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completers','Three-year repayment rate for completers','One-year repayment rate for completers','Percent completed within 2 years at original institution','Carnegie Classification -- undergraduate profile','Carnegie Classification -- basic','150% completion rate for four-year institutions, pooled in two-year rolling averages and suppressed for small n size','Average faculty salary','Flag for Alaska Native Native Hawaiian serving institution','Admission rate for all campuses rolled up to the 6-digit OPE ID','Midpoint of the ACT cumulative score','75th percentile of the ACT cumulative score','25th percentile of the ACT cumulative score','Flag for Asian American Native American Pacific Islander-serving institution','25th percentile of the ACT cumulative score','25th percentile of SAT scores at the institution (writing)','25th percentile of SAT scores at the institution (writing)','25th percentile of SAT scores at the institution (math)','25th percentile of SAT scores at the institution (math)','25th percentile of SAT scores at the institution (critical reading)','25th percentile of SAT scores at the institution (critical reading)'</v>
      </c>
    </row>
    <row r="138" spans="3:9">
      <c r="G138" t="str">
        <f t="shared" si="8"/>
        <v>''</v>
      </c>
      <c r="H138" t="s">
        <v>3054</v>
      </c>
      <c r="I138" t="str">
        <f t="shared" si="9"/>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completers','Three-year repayment rate for completers','One-year repayment rate for completers','Percent completed within 2 years at original institution','Carnegie Classification -- undergraduate profile','Carnegie Classification -- basic','150% completion rate for four-year institutions, pooled in two-year rolling averages and suppressed for small n size','Average faculty salary','Flag for Alaska Native Native Hawaiian serving institution','Admission rate for all campuses rolled up to the 6-digit OPE ID','Midpoint of the ACT cumulative score','75th percentile of the ACT cumulative score','25th percentile of the ACT cumulative score','Flag for Asian American Native American Pacific Islander-serving institution','25th percentile of the ACT cumulative score','25th percentile of SAT scores at the institution (writing)','25th percentile of SAT scores at the institution (writing)','25th percentile of SAT scores at the institution (math)','25th percentile of SAT scores at the institution (math)','25th percentile of SAT scores at the institution (critical reading)','25th percentile of SAT scores at the institution (critical reading)','25th percentile of earnings of students working and not enrolled 10 years after entry'</v>
      </c>
    </row>
    <row r="139" spans="3:9">
      <c r="G139" t="str">
        <f t="shared" si="8"/>
        <v>''</v>
      </c>
      <c r="H139" t="s">
        <v>3055</v>
      </c>
      <c r="I139" t="str">
        <f t="shared" si="9"/>
        <v>'year','Flag for women-only college','The median debt for students who have not completed','Enrollment of undergraduate degree-seeking students','TUITIONFEE_PROG','Flag for tribal college and university','FIPS code for state','Midpoint of SAT scores at the institution (writing)','75th percentile of SAT scores at the institution (writing)','25th percentile of SAT scores at the institution (writing)','Midpoint of SAT scores at the institution (critical reading)','75th percentile of SAT scores at the institution (critical reading)','25th percentile of SAT scores at the institution (critical reading)','Midpoint of SAT scores at the institution (math)','75th percentile of SAT scores at the institution (math)','25th percentile of SAT scores at the institution (math)','Average SAT equivalent score of students admitted for all campuses rolled up to the 6-digit OPE ID','Religous affiliation of the institution','Region (IPEDS)','Faculty Rate','Percent of students who received a Pell Grant at the institution and who died within 2 years at original institution','Percent of students who received a Pell Grant at the institution and who completed in 2 years at original ','Percentage of Pell Grant','90th percentile of earnings of students working and not enrolled 10 years after entry','75th percentile of earnings of students working and not enrolled 10 years after entry','25th percentile of earnings of students working and not enrolled 10 years after entry','10th percentile of earnings of students working and not enrolled 10 years after entry','Percentage of degrees awarded in History.','Percentage of degrees awarded in Business Management','Percentage of degrees awarded in Health Professions And Related Programs.','Percentage of degrees awarded in Visual And Performing Arts.','Percentage of degrees awarded in Transportation And Materials Moving.','Percentage of degrees awarded in Precision Production.','Percentage of degrees awarded in Mechanic And Repair Technologies/Technicians.','Percentage of degrees awarded in Construction Trades.','Percentage of degrees awarded in Social Sciences.','Percentage of degrees awarded in Public Administration And Social Service Professions.','Percentage of degrees awarded in Homeland Security','Percentage of degrees awarded in Psychology.','Percentage of degrees awarded in Science Technologies/Technicians.','Percentage of degrees awarded in Physical Sciences.','Percentage of degrees awarded in Theology And Religious Vocations.','Percentage of degrees awarded in Philosophy And Religious Studies.','Percentage of degrees awarded in Parks, Recreation, Leisure','Percentage of degrees awarded in Multi/Interdisciplinary Studies.','Percentage of degrees awarded in Military Technologies And Applied Sciences.','Percentage of degrees awarded in Mathematics And Statistics.','Percentage of degrees awarded in Biological And Biomedical Sciences.','Percentage of degrees awarded in Library Science.','Percentage of degrees awarded in Liberal Arts And Sciences','Percentage of degrees awarded in English Language And Literature/Letters.','Percentage of degrees awarded in Legal Professions And Studies.','Percentage of degrees awarded in Family And Consumer Sciences/Human Sciences.','Percentage of degrees awarded in Foreign Languages','Percentage of degrees awarded in Engineering Technologies And Engineering-Related Fields.','Percentage of degrees awarded in Engineering.','Percentage of degrees awarded in Education.','Percentage of degrees awarded in Personal And Culinary Services.','Percentage of degrees awarded in Computer And Information Sciences And Support Services.','Percentage of degrees awarded in Communications Technologies/Technicians And Support Services.','Percentage of degrees awarded in Communication','Percentage of degrees awarded in Area Ethnic','Percentage of degrees awarded in Architecture And Related Services.','Percentage of degrees awarded in Natural Resources And Conservation.','Percentage of degrees awarded in Agriculture','Flag for predominantly black institution','8-digit OPE ID for institution','Percent of students who never received a Pell Grant at the institution and who died within 2 years at original institution','Percent of students who did not receive a Pell Grant at the institution and who completed in 2 years at original ','5-year repayment rate for non-completers','3-year repayment rate for non-completers','One-year repayment rate for non-completers','Percent of students who never received a federal loan at the institution and who were still enrolled at original institution within a year','Percent of students who never received a federal loan at the institution and who died within 2 years at original institution','Percent of students who never received a federal loan at the institution and who were still enrolled at original institution within 2 years','Flag for Native American non-tribal institution','Mean earnings of students working and not enrolled 10 years after entry','Flag for men-only college','Five-year repayment rate by family income ($30k-75k)','Three-year repayment rate by family income ($30k-75k)','One-year repayment rate by family income ($30k-75k)','The median debt for students with family income between $30k and 75k','Percent of middle-income (between $30k and 75k in nominal family income) students who died within 2 years','Percent of middle-income (between $30k and 75k in nominal family income) students who died within a year','Median family income','Median earnings of students working and not enrolled 10 years after entry','Degree of urbanization of institution','Percent of students who received a federal loan at the institution and who died within 2 years at original institution','Percent of students who received a federal loan at the institution and who completed in 2 years ','Five-year repayment rate by family income (O-30k)','Three-year repayment rate by family income (O-30k)','One-year repayment rate by family income (O-30k)','The median debt for students with family income between $0 and 30k','Percent of low income (between 0 and 30k in nominal family income) students who died within 2 years','Percent of female students who transferred to a 2-year institution and whose status is unknown within 8 years','Five-year repayment rate for independent students','Three-year repayment rate for independent students','One-year repayment rate for independent students','The median debt for independent students','Flag for Hispanic-serving institution','Five-year repayment rate by family income (over 75k)','Three-year repayment rate by family income (over 75k)','One-year repayment rate by family income (over 75k)','The median debt for students with family income between over 75k','Percent of high income (more than 75k in nominal family income) students who died within 2 years','Percent of high-income (over in nominal family income) students who died within a year','Flag for Historically Black College and University','The median debt for students who have completed','Average family income','Five-year repayment rate for dependent students','Three-year repayment rate for dependent students','One-year repayment rate for dependent students','The median debt for dependent students','The original amount of the loan principal upon entering repayment','Percent died within 2 years at original institution','Five-year repayment rate for completers','Three-year repayment rate for completers','One-year repayment rate for completers','Percent completed within 2 years at original institution','Carnegie Classification -- undergraduate profile','Carnegie Classification -- basic','150% completion rate for four-year institutions, pooled in two-year rolling averages and suppressed for small n size','Average faculty salary','Flag for Alaska Native Native Hawaiian serving institution','Admission rate for all campuses rolled up to the 6-digit OPE ID','Midpoint of the ACT cumulative score','75th percentile of the ACT cumulative score','25th percentile of the ACT cumulative score','Flag for Asian American Native American Pacific Islander-serving institution','25th percentile of the ACT cumulative score','25th percentile of SAT scores at the institution (writing)','25th percentile of SAT scores at the institution (writing)','25th percentile of SAT scores at the institution (math)','25th percentile of SAT scores at the institution (math)','25th percentile of SAT scores at the institution (critical reading)','25th percentile of SAT scores at the institution (critical reading)','25th percentile of earnings of students working and not enrolled 10 years after entry','10th percentile of earnings of students working and not enrolled 10 years after entry'</v>
      </c>
    </row>
    <row r="149" spans="1:2">
      <c r="A149" t="s">
        <v>20</v>
      </c>
      <c r="B149" t="s">
        <v>1465</v>
      </c>
    </row>
    <row r="163" spans="1:2">
      <c r="A163" t="s">
        <v>21</v>
      </c>
      <c r="B163" t="s">
        <v>1466</v>
      </c>
    </row>
    <row r="181" spans="1:2">
      <c r="A181" t="s">
        <v>22</v>
      </c>
      <c r="B181" t="s">
        <v>1467</v>
      </c>
    </row>
    <row r="183" spans="1:2">
      <c r="A183" t="s">
        <v>23</v>
      </c>
      <c r="B183" t="s">
        <v>1468</v>
      </c>
    </row>
    <row r="185" spans="1:2">
      <c r="A185" t="s">
        <v>24</v>
      </c>
      <c r="B185" t="s">
        <v>1469</v>
      </c>
    </row>
    <row r="187" spans="1:2">
      <c r="A187" t="s">
        <v>25</v>
      </c>
      <c r="B187" t="s">
        <v>1470</v>
      </c>
    </row>
    <row r="189" spans="1:2">
      <c r="A189" t="s">
        <v>26</v>
      </c>
      <c r="B189" t="s">
        <v>1471</v>
      </c>
    </row>
    <row r="191" spans="1:2">
      <c r="A191" t="s">
        <v>27</v>
      </c>
      <c r="B191" t="s">
        <v>1472</v>
      </c>
    </row>
    <row r="193" spans="1:2">
      <c r="A193" t="s">
        <v>28</v>
      </c>
      <c r="B193" t="s">
        <v>1473</v>
      </c>
    </row>
    <row r="195" spans="1:2">
      <c r="A195" t="s">
        <v>29</v>
      </c>
      <c r="B195" t="s">
        <v>1474</v>
      </c>
    </row>
    <row r="197" spans="1:2">
      <c r="A197" t="s">
        <v>30</v>
      </c>
      <c r="B197" t="s">
        <v>1475</v>
      </c>
    </row>
    <row r="199" spans="1:2">
      <c r="A199" t="s">
        <v>31</v>
      </c>
      <c r="B199" t="s">
        <v>1476</v>
      </c>
    </row>
    <row r="264" spans="1:2">
      <c r="A264" t="s">
        <v>32</v>
      </c>
      <c r="B264" t="s">
        <v>1477</v>
      </c>
    </row>
    <row r="265" spans="1:2">
      <c r="A265" t="s">
        <v>33</v>
      </c>
      <c r="B265" t="s">
        <v>1478</v>
      </c>
    </row>
    <row r="266" spans="1:2">
      <c r="A266" t="s">
        <v>34</v>
      </c>
      <c r="B266" t="s">
        <v>1479</v>
      </c>
    </row>
    <row r="267" spans="1:2">
      <c r="A267" t="s">
        <v>35</v>
      </c>
      <c r="B267" t="s">
        <v>1480</v>
      </c>
    </row>
    <row r="268" spans="1:2">
      <c r="A268" t="s">
        <v>36</v>
      </c>
      <c r="B268" t="s">
        <v>1481</v>
      </c>
    </row>
    <row r="269" spans="1:2">
      <c r="A269" t="s">
        <v>37</v>
      </c>
      <c r="B269" t="s">
        <v>1482</v>
      </c>
    </row>
    <row r="270" spans="1:2">
      <c r="A270" t="s">
        <v>38</v>
      </c>
      <c r="B270" t="s">
        <v>1483</v>
      </c>
    </row>
    <row r="271" spans="1:2">
      <c r="A271" t="s">
        <v>39</v>
      </c>
      <c r="B271" t="s">
        <v>1484</v>
      </c>
    </row>
    <row r="272" spans="1:2">
      <c r="A272" t="s">
        <v>40</v>
      </c>
      <c r="B272" t="s">
        <v>1485</v>
      </c>
    </row>
    <row r="273" spans="1:2">
      <c r="A273" t="s">
        <v>41</v>
      </c>
      <c r="B273" t="s">
        <v>1486</v>
      </c>
    </row>
    <row r="274" spans="1:2">
      <c r="A274" t="s">
        <v>42</v>
      </c>
      <c r="B274" t="s">
        <v>1487</v>
      </c>
    </row>
    <row r="275" spans="1:2">
      <c r="A275" t="s">
        <v>43</v>
      </c>
      <c r="B275" t="s">
        <v>1488</v>
      </c>
    </row>
    <row r="276" spans="1:2">
      <c r="A276" t="s">
        <v>44</v>
      </c>
      <c r="B276" t="s">
        <v>1489</v>
      </c>
    </row>
    <row r="277" spans="1:2">
      <c r="A277" t="s">
        <v>45</v>
      </c>
      <c r="B277" t="s">
        <v>1490</v>
      </c>
    </row>
    <row r="278" spans="1:2">
      <c r="A278" t="s">
        <v>46</v>
      </c>
      <c r="B278" t="s">
        <v>1491</v>
      </c>
    </row>
    <row r="279" spans="1:2">
      <c r="A279" t="s">
        <v>47</v>
      </c>
      <c r="B279" t="s">
        <v>1492</v>
      </c>
    </row>
    <row r="280" spans="1:2">
      <c r="A280" t="s">
        <v>48</v>
      </c>
      <c r="B280" t="s">
        <v>1493</v>
      </c>
    </row>
    <row r="281" spans="1:2">
      <c r="A281" t="s">
        <v>49</v>
      </c>
      <c r="B281" t="s">
        <v>1494</v>
      </c>
    </row>
    <row r="282" spans="1:2">
      <c r="A282" t="s">
        <v>50</v>
      </c>
      <c r="B282" t="s">
        <v>1495</v>
      </c>
    </row>
    <row r="283" spans="1:2">
      <c r="A283" t="s">
        <v>51</v>
      </c>
      <c r="B283" t="s">
        <v>1496</v>
      </c>
    </row>
    <row r="284" spans="1:2">
      <c r="A284" t="s">
        <v>52</v>
      </c>
      <c r="B284" t="s">
        <v>1497</v>
      </c>
    </row>
    <row r="285" spans="1:2">
      <c r="A285" t="s">
        <v>53</v>
      </c>
      <c r="B285" t="s">
        <v>1498</v>
      </c>
    </row>
    <row r="286" spans="1:2">
      <c r="A286" t="s">
        <v>54</v>
      </c>
      <c r="B286" t="s">
        <v>1499</v>
      </c>
    </row>
    <row r="287" spans="1:2">
      <c r="A287" t="s">
        <v>55</v>
      </c>
      <c r="B287" t="s">
        <v>1500</v>
      </c>
    </row>
    <row r="288" spans="1:2">
      <c r="A288" t="s">
        <v>56</v>
      </c>
      <c r="B288" t="s">
        <v>1501</v>
      </c>
    </row>
    <row r="289" spans="1:2">
      <c r="A289" t="s">
        <v>57</v>
      </c>
      <c r="B289" t="s">
        <v>1502</v>
      </c>
    </row>
    <row r="290" spans="1:2">
      <c r="A290" t="s">
        <v>58</v>
      </c>
      <c r="B290" t="s">
        <v>1503</v>
      </c>
    </row>
    <row r="291" spans="1:2">
      <c r="A291" t="s">
        <v>59</v>
      </c>
      <c r="B291" t="s">
        <v>1504</v>
      </c>
    </row>
    <row r="292" spans="1:2">
      <c r="A292" t="s">
        <v>60</v>
      </c>
      <c r="B292" t="s">
        <v>1505</v>
      </c>
    </row>
    <row r="293" spans="1:2">
      <c r="A293" t="s">
        <v>57</v>
      </c>
      <c r="B293" t="s">
        <v>1506</v>
      </c>
    </row>
    <row r="294" spans="1:2">
      <c r="A294" t="s">
        <v>61</v>
      </c>
      <c r="B294" t="s">
        <v>1507</v>
      </c>
    </row>
    <row r="295" spans="1:2">
      <c r="A295" t="s">
        <v>62</v>
      </c>
      <c r="B295" t="s">
        <v>1508</v>
      </c>
    </row>
    <row r="296" spans="1:2">
      <c r="A296" t="s">
        <v>63</v>
      </c>
      <c r="B296" t="s">
        <v>1509</v>
      </c>
    </row>
    <row r="297" spans="1:2">
      <c r="A297" t="s">
        <v>64</v>
      </c>
      <c r="B297" t="s">
        <v>1510</v>
      </c>
    </row>
    <row r="298" spans="1:2">
      <c r="A298" t="s">
        <v>65</v>
      </c>
      <c r="B298" t="s">
        <v>1511</v>
      </c>
    </row>
    <row r="299" spans="1:2">
      <c r="A299" t="s">
        <v>66</v>
      </c>
      <c r="B299" t="s">
        <v>1512</v>
      </c>
    </row>
    <row r="300" spans="1:2">
      <c r="A300" t="s">
        <v>57</v>
      </c>
      <c r="B300" t="s">
        <v>1513</v>
      </c>
    </row>
    <row r="301" spans="1:2">
      <c r="A301" t="s">
        <v>67</v>
      </c>
      <c r="B301" t="s">
        <v>1514</v>
      </c>
    </row>
    <row r="302" spans="1:2">
      <c r="A302" t="s">
        <v>68</v>
      </c>
      <c r="B302" t="s">
        <v>1515</v>
      </c>
    </row>
    <row r="303" spans="1:2">
      <c r="A303" t="s">
        <v>69</v>
      </c>
      <c r="B303" t="s">
        <v>1516</v>
      </c>
    </row>
    <row r="304" spans="1:2">
      <c r="A304" t="s">
        <v>70</v>
      </c>
      <c r="B304" t="s">
        <v>1517</v>
      </c>
    </row>
    <row r="305" spans="1:2">
      <c r="A305" t="s">
        <v>71</v>
      </c>
      <c r="B305" t="s">
        <v>1518</v>
      </c>
    </row>
    <row r="306" spans="1:2">
      <c r="A306" t="s">
        <v>72</v>
      </c>
      <c r="B306" t="s">
        <v>1519</v>
      </c>
    </row>
    <row r="307" spans="1:2">
      <c r="A307" t="s">
        <v>73</v>
      </c>
      <c r="B307" t="s">
        <v>1520</v>
      </c>
    </row>
    <row r="308" spans="1:2">
      <c r="A308" t="s">
        <v>74</v>
      </c>
      <c r="B308" t="s">
        <v>1521</v>
      </c>
    </row>
    <row r="309" spans="1:2">
      <c r="A309" t="s">
        <v>75</v>
      </c>
      <c r="B309" t="s">
        <v>1522</v>
      </c>
    </row>
    <row r="310" spans="1:2">
      <c r="B310" t="s">
        <v>1523</v>
      </c>
    </row>
    <row r="311" spans="1:2">
      <c r="A311" t="s">
        <v>76</v>
      </c>
      <c r="B311" t="s">
        <v>1524</v>
      </c>
    </row>
    <row r="312" spans="1:2">
      <c r="A312" t="s">
        <v>77</v>
      </c>
      <c r="B312" t="s">
        <v>1525</v>
      </c>
    </row>
    <row r="313" spans="1:2">
      <c r="A313" t="s">
        <v>78</v>
      </c>
      <c r="B313" t="s">
        <v>1526</v>
      </c>
    </row>
    <row r="314" spans="1:2">
      <c r="A314" t="s">
        <v>79</v>
      </c>
      <c r="B314" t="s">
        <v>1527</v>
      </c>
    </row>
    <row r="315" spans="1:2">
      <c r="A315" t="s">
        <v>80</v>
      </c>
      <c r="B315" t="s">
        <v>1528</v>
      </c>
    </row>
    <row r="316" spans="1:2">
      <c r="A316" t="s">
        <v>57</v>
      </c>
      <c r="B316" t="s">
        <v>1529</v>
      </c>
    </row>
    <row r="317" spans="1:2">
      <c r="A317" t="s">
        <v>81</v>
      </c>
      <c r="B317" t="s">
        <v>1530</v>
      </c>
    </row>
    <row r="318" spans="1:2">
      <c r="A318" t="s">
        <v>82</v>
      </c>
      <c r="B318" t="s">
        <v>1531</v>
      </c>
    </row>
    <row r="319" spans="1:2">
      <c r="A319" t="s">
        <v>83</v>
      </c>
      <c r="B319" t="s">
        <v>1532</v>
      </c>
    </row>
    <row r="320" spans="1:2">
      <c r="A320" t="s">
        <v>84</v>
      </c>
      <c r="B320" t="s">
        <v>1533</v>
      </c>
    </row>
    <row r="321" spans="1:2">
      <c r="A321" t="s">
        <v>85</v>
      </c>
      <c r="B321" t="s">
        <v>1534</v>
      </c>
    </row>
    <row r="322" spans="1:2">
      <c r="A322" t="s">
        <v>86</v>
      </c>
      <c r="B322" t="s">
        <v>1535</v>
      </c>
    </row>
    <row r="323" spans="1:2">
      <c r="A323" t="s">
        <v>87</v>
      </c>
      <c r="B323" t="s">
        <v>1536</v>
      </c>
    </row>
    <row r="324" spans="1:2">
      <c r="A324" t="s">
        <v>88</v>
      </c>
      <c r="B324" t="s">
        <v>1537</v>
      </c>
    </row>
    <row r="325" spans="1:2">
      <c r="B325" t="s">
        <v>1538</v>
      </c>
    </row>
    <row r="326" spans="1:2">
      <c r="A326" t="s">
        <v>89</v>
      </c>
      <c r="B326" t="s">
        <v>1539</v>
      </c>
    </row>
    <row r="327" spans="1:2">
      <c r="A327" t="s">
        <v>57</v>
      </c>
      <c r="B327" t="s">
        <v>1540</v>
      </c>
    </row>
    <row r="328" spans="1:2">
      <c r="A328" t="s">
        <v>57</v>
      </c>
      <c r="B328" t="s">
        <v>1541</v>
      </c>
    </row>
    <row r="329" spans="1:2">
      <c r="A329" t="s">
        <v>57</v>
      </c>
      <c r="B329" t="s">
        <v>1542</v>
      </c>
    </row>
    <row r="330" spans="1:2">
      <c r="A330" t="s">
        <v>57</v>
      </c>
      <c r="B330" t="s">
        <v>1543</v>
      </c>
    </row>
    <row r="331" spans="1:2">
      <c r="A331" t="s">
        <v>57</v>
      </c>
      <c r="B331" t="s">
        <v>1544</v>
      </c>
    </row>
    <row r="332" spans="1:2">
      <c r="A332" t="s">
        <v>90</v>
      </c>
      <c r="B332" t="s">
        <v>1545</v>
      </c>
    </row>
    <row r="333" spans="1:2">
      <c r="A333" t="s">
        <v>91</v>
      </c>
      <c r="B333" t="s">
        <v>1546</v>
      </c>
    </row>
    <row r="334" spans="1:2">
      <c r="A334" t="s">
        <v>92</v>
      </c>
      <c r="B334" t="s">
        <v>1547</v>
      </c>
    </row>
    <row r="335" spans="1:2">
      <c r="A335" t="s">
        <v>93</v>
      </c>
      <c r="B335" t="s">
        <v>1548</v>
      </c>
    </row>
    <row r="336" spans="1:2">
      <c r="A336" t="s">
        <v>94</v>
      </c>
      <c r="B336" t="s">
        <v>1549</v>
      </c>
    </row>
    <row r="337" spans="1:2">
      <c r="A337" t="s">
        <v>95</v>
      </c>
      <c r="B337" t="s">
        <v>1550</v>
      </c>
    </row>
    <row r="338" spans="1:2">
      <c r="A338" t="s">
        <v>96</v>
      </c>
      <c r="B338" t="s">
        <v>1551</v>
      </c>
    </row>
    <row r="339" spans="1:2">
      <c r="A339" t="s">
        <v>97</v>
      </c>
      <c r="B339" t="s">
        <v>1552</v>
      </c>
    </row>
    <row r="340" spans="1:2">
      <c r="A340" t="s">
        <v>98</v>
      </c>
      <c r="B340" t="s">
        <v>1553</v>
      </c>
    </row>
    <row r="341" spans="1:2">
      <c r="A341" t="s">
        <v>99</v>
      </c>
      <c r="B341" t="s">
        <v>1554</v>
      </c>
    </row>
    <row r="342" spans="1:2">
      <c r="A342" t="s">
        <v>60</v>
      </c>
      <c r="B342" t="s">
        <v>1555</v>
      </c>
    </row>
    <row r="343" spans="1:2">
      <c r="A343" t="s">
        <v>60</v>
      </c>
      <c r="B343" t="s">
        <v>1556</v>
      </c>
    </row>
    <row r="344" spans="1:2">
      <c r="A344" t="s">
        <v>60</v>
      </c>
      <c r="B344" t="s">
        <v>1557</v>
      </c>
    </row>
    <row r="345" spans="1:2">
      <c r="A345" t="s">
        <v>60</v>
      </c>
      <c r="B345" t="s">
        <v>1558</v>
      </c>
    </row>
    <row r="346" spans="1:2">
      <c r="A346" t="s">
        <v>60</v>
      </c>
      <c r="B346" t="s">
        <v>1559</v>
      </c>
    </row>
    <row r="347" spans="1:2">
      <c r="A347" t="s">
        <v>57</v>
      </c>
      <c r="B347" t="s">
        <v>1560</v>
      </c>
    </row>
    <row r="348" spans="1:2">
      <c r="A348" t="s">
        <v>57</v>
      </c>
      <c r="B348" t="s">
        <v>1561</v>
      </c>
    </row>
    <row r="349" spans="1:2">
      <c r="A349" t="s">
        <v>57</v>
      </c>
      <c r="B349" t="s">
        <v>1562</v>
      </c>
    </row>
    <row r="350" spans="1:2">
      <c r="A350" t="s">
        <v>57</v>
      </c>
      <c r="B350" t="s">
        <v>1563</v>
      </c>
    </row>
    <row r="351" spans="1:2">
      <c r="A351" t="s">
        <v>57</v>
      </c>
      <c r="B351" t="s">
        <v>1564</v>
      </c>
    </row>
    <row r="352" spans="1:2">
      <c r="A352" t="s">
        <v>100</v>
      </c>
      <c r="B352" t="s">
        <v>1565</v>
      </c>
    </row>
    <row r="353" spans="1:2">
      <c r="A353" t="s">
        <v>101</v>
      </c>
      <c r="B353" t="s">
        <v>1566</v>
      </c>
    </row>
    <row r="354" spans="1:2">
      <c r="A354" t="s">
        <v>102</v>
      </c>
      <c r="B354" t="s">
        <v>1567</v>
      </c>
    </row>
    <row r="355" spans="1:2">
      <c r="A355" t="s">
        <v>103</v>
      </c>
      <c r="B355" t="s">
        <v>1568</v>
      </c>
    </row>
    <row r="356" spans="1:2">
      <c r="A356" t="s">
        <v>104</v>
      </c>
      <c r="B356" t="s">
        <v>1569</v>
      </c>
    </row>
    <row r="357" spans="1:2">
      <c r="A357" t="s">
        <v>105</v>
      </c>
      <c r="B357" t="s">
        <v>1570</v>
      </c>
    </row>
    <row r="358" spans="1:2">
      <c r="A358" t="s">
        <v>106</v>
      </c>
      <c r="B358" t="s">
        <v>1571</v>
      </c>
    </row>
    <row r="359" spans="1:2">
      <c r="A359" t="s">
        <v>107</v>
      </c>
      <c r="B359" t="s">
        <v>1572</v>
      </c>
    </row>
    <row r="360" spans="1:2">
      <c r="A360" t="s">
        <v>108</v>
      </c>
      <c r="B360" t="s">
        <v>1573</v>
      </c>
    </row>
    <row r="361" spans="1:2">
      <c r="A361" t="s">
        <v>109</v>
      </c>
      <c r="B361" t="s">
        <v>1574</v>
      </c>
    </row>
    <row r="362" spans="1:2">
      <c r="A362" t="s">
        <v>110</v>
      </c>
      <c r="B362" t="s">
        <v>1575</v>
      </c>
    </row>
    <row r="363" spans="1:2">
      <c r="A363" t="s">
        <v>111</v>
      </c>
      <c r="B363" t="s">
        <v>1576</v>
      </c>
    </row>
    <row r="364" spans="1:2">
      <c r="A364" t="s">
        <v>112</v>
      </c>
      <c r="B364" t="s">
        <v>1577</v>
      </c>
    </row>
    <row r="365" spans="1:2">
      <c r="A365" t="s">
        <v>113</v>
      </c>
      <c r="B365" t="s">
        <v>1578</v>
      </c>
    </row>
    <row r="366" spans="1:2">
      <c r="A366" t="s">
        <v>114</v>
      </c>
      <c r="B366" t="s">
        <v>1579</v>
      </c>
    </row>
    <row r="367" spans="1:2">
      <c r="A367" t="s">
        <v>115</v>
      </c>
      <c r="B367" t="s">
        <v>1580</v>
      </c>
    </row>
    <row r="368" spans="1:2">
      <c r="A368" t="s">
        <v>116</v>
      </c>
      <c r="B368" t="s">
        <v>1581</v>
      </c>
    </row>
    <row r="369" spans="1:2">
      <c r="A369" t="s">
        <v>117</v>
      </c>
      <c r="B369" t="s">
        <v>1582</v>
      </c>
    </row>
    <row r="370" spans="1:2">
      <c r="A370" t="s">
        <v>118</v>
      </c>
      <c r="B370" t="s">
        <v>1583</v>
      </c>
    </row>
    <row r="371" spans="1:2">
      <c r="A371" t="s">
        <v>119</v>
      </c>
      <c r="B371" t="s">
        <v>1584</v>
      </c>
    </row>
    <row r="372" spans="1:2">
      <c r="A372" t="s">
        <v>120</v>
      </c>
      <c r="B372" t="s">
        <v>1585</v>
      </c>
    </row>
    <row r="373" spans="1:2">
      <c r="A373" t="s">
        <v>121</v>
      </c>
      <c r="B373" t="s">
        <v>1586</v>
      </c>
    </row>
    <row r="374" spans="1:2">
      <c r="A374" t="s">
        <v>122</v>
      </c>
      <c r="B374" t="s">
        <v>1587</v>
      </c>
    </row>
    <row r="375" spans="1:2">
      <c r="A375" t="s">
        <v>123</v>
      </c>
      <c r="B375" t="s">
        <v>1588</v>
      </c>
    </row>
    <row r="376" spans="1:2">
      <c r="A376" t="s">
        <v>124</v>
      </c>
      <c r="B376" t="s">
        <v>1589</v>
      </c>
    </row>
    <row r="377" spans="1:2">
      <c r="A377" t="s">
        <v>125</v>
      </c>
      <c r="B377" t="s">
        <v>1590</v>
      </c>
    </row>
    <row r="378" spans="1:2">
      <c r="A378" t="s">
        <v>126</v>
      </c>
      <c r="B378" t="s">
        <v>1591</v>
      </c>
    </row>
    <row r="379" spans="1:2">
      <c r="A379" t="s">
        <v>127</v>
      </c>
      <c r="B379" t="s">
        <v>1592</v>
      </c>
    </row>
    <row r="380" spans="1:2">
      <c r="A380" t="s">
        <v>128</v>
      </c>
      <c r="B380" t="s">
        <v>1593</v>
      </c>
    </row>
    <row r="381" spans="1:2">
      <c r="A381" t="s">
        <v>129</v>
      </c>
      <c r="B381" t="s">
        <v>1594</v>
      </c>
    </row>
    <row r="382" spans="1:2">
      <c r="A382" t="s">
        <v>57</v>
      </c>
      <c r="B382" t="s">
        <v>1595</v>
      </c>
    </row>
    <row r="383" spans="1:2">
      <c r="A383" t="s">
        <v>57</v>
      </c>
      <c r="B383" t="s">
        <v>1596</v>
      </c>
    </row>
    <row r="384" spans="1:2">
      <c r="A384" t="s">
        <v>57</v>
      </c>
      <c r="B384" t="s">
        <v>1597</v>
      </c>
    </row>
    <row r="385" spans="1:2">
      <c r="A385" t="s">
        <v>57</v>
      </c>
      <c r="B385" t="s">
        <v>1598</v>
      </c>
    </row>
    <row r="386" spans="1:2">
      <c r="A386" t="s">
        <v>57</v>
      </c>
      <c r="B386" t="s">
        <v>1599</v>
      </c>
    </row>
    <row r="387" spans="1:2">
      <c r="A387" t="s">
        <v>130</v>
      </c>
      <c r="B387" t="s">
        <v>1600</v>
      </c>
    </row>
    <row r="388" spans="1:2">
      <c r="A388" t="s">
        <v>131</v>
      </c>
      <c r="B388" t="s">
        <v>1601</v>
      </c>
    </row>
    <row r="389" spans="1:2">
      <c r="A389" t="s">
        <v>132</v>
      </c>
      <c r="B389" t="s">
        <v>1602</v>
      </c>
    </row>
    <row r="390" spans="1:2">
      <c r="A390" t="s">
        <v>133</v>
      </c>
      <c r="B390" t="s">
        <v>1603</v>
      </c>
    </row>
    <row r="391" spans="1:2">
      <c r="A391" t="s">
        <v>134</v>
      </c>
      <c r="B391" t="s">
        <v>1604</v>
      </c>
    </row>
    <row r="392" spans="1:2">
      <c r="A392" t="s">
        <v>135</v>
      </c>
      <c r="B392" t="s">
        <v>1605</v>
      </c>
    </row>
    <row r="393" spans="1:2">
      <c r="A393" t="s">
        <v>136</v>
      </c>
      <c r="B393" t="s">
        <v>1606</v>
      </c>
    </row>
    <row r="394" spans="1:2">
      <c r="A394" t="s">
        <v>137</v>
      </c>
      <c r="B394" t="s">
        <v>1607</v>
      </c>
    </row>
    <row r="395" spans="1:2">
      <c r="A395" t="s">
        <v>138</v>
      </c>
      <c r="B395" t="s">
        <v>1608</v>
      </c>
    </row>
    <row r="396" spans="1:2">
      <c r="A396" t="s">
        <v>139</v>
      </c>
      <c r="B396" t="s">
        <v>1609</v>
      </c>
    </row>
    <row r="397" spans="1:2">
      <c r="A397" t="s">
        <v>140</v>
      </c>
      <c r="B397" t="s">
        <v>1610</v>
      </c>
    </row>
    <row r="398" spans="1:2">
      <c r="A398" t="s">
        <v>141</v>
      </c>
      <c r="B398" t="s">
        <v>1611</v>
      </c>
    </row>
    <row r="399" spans="1:2">
      <c r="A399" t="s">
        <v>142</v>
      </c>
      <c r="B399" t="s">
        <v>1612</v>
      </c>
    </row>
    <row r="400" spans="1:2">
      <c r="A400" t="s">
        <v>143</v>
      </c>
      <c r="B400" t="s">
        <v>1613</v>
      </c>
    </row>
    <row r="401" spans="1:2">
      <c r="A401" t="s">
        <v>144</v>
      </c>
      <c r="B401" t="s">
        <v>1614</v>
      </c>
    </row>
    <row r="402" spans="1:2">
      <c r="A402" t="s">
        <v>145</v>
      </c>
      <c r="B402" t="s">
        <v>1615</v>
      </c>
    </row>
    <row r="403" spans="1:2">
      <c r="A403" t="s">
        <v>146</v>
      </c>
      <c r="B403" t="s">
        <v>1616</v>
      </c>
    </row>
    <row r="404" spans="1:2">
      <c r="A404" t="s">
        <v>147</v>
      </c>
      <c r="B404" t="s">
        <v>1617</v>
      </c>
    </row>
    <row r="405" spans="1:2">
      <c r="A405" t="s">
        <v>148</v>
      </c>
      <c r="B405" t="s">
        <v>1618</v>
      </c>
    </row>
    <row r="406" spans="1:2">
      <c r="A406" t="s">
        <v>149</v>
      </c>
      <c r="B406" t="s">
        <v>1619</v>
      </c>
    </row>
    <row r="407" spans="1:2">
      <c r="A407" t="s">
        <v>150</v>
      </c>
      <c r="B407" t="s">
        <v>1620</v>
      </c>
    </row>
    <row r="408" spans="1:2">
      <c r="A408" t="s">
        <v>151</v>
      </c>
      <c r="B408" t="s">
        <v>1621</v>
      </c>
    </row>
    <row r="409" spans="1:2">
      <c r="A409" t="s">
        <v>152</v>
      </c>
      <c r="B409" t="s">
        <v>1622</v>
      </c>
    </row>
    <row r="410" spans="1:2">
      <c r="A410" t="s">
        <v>153</v>
      </c>
      <c r="B410" t="s">
        <v>1623</v>
      </c>
    </row>
    <row r="411" spans="1:2">
      <c r="A411" t="s">
        <v>154</v>
      </c>
      <c r="B411" t="s">
        <v>1624</v>
      </c>
    </row>
    <row r="412" spans="1:2">
      <c r="A412" t="s">
        <v>155</v>
      </c>
      <c r="B412" t="s">
        <v>1625</v>
      </c>
    </row>
    <row r="413" spans="1:2">
      <c r="A413" t="s">
        <v>156</v>
      </c>
      <c r="B413" t="s">
        <v>1626</v>
      </c>
    </row>
    <row r="414" spans="1:2">
      <c r="A414" t="s">
        <v>157</v>
      </c>
      <c r="B414" t="s">
        <v>1627</v>
      </c>
    </row>
    <row r="415" spans="1:2">
      <c r="A415" t="s">
        <v>158</v>
      </c>
      <c r="B415" t="s">
        <v>1628</v>
      </c>
    </row>
    <row r="416" spans="1:2">
      <c r="A416" t="s">
        <v>159</v>
      </c>
      <c r="B416" t="s">
        <v>1629</v>
      </c>
    </row>
    <row r="417" spans="1:2">
      <c r="A417" t="s">
        <v>160</v>
      </c>
      <c r="B417" t="s">
        <v>1630</v>
      </c>
    </row>
    <row r="418" spans="1:2">
      <c r="A418" t="s">
        <v>161</v>
      </c>
      <c r="B418" t="s">
        <v>1631</v>
      </c>
    </row>
    <row r="419" spans="1:2">
      <c r="A419" t="s">
        <v>162</v>
      </c>
      <c r="B419" t="s">
        <v>1632</v>
      </c>
    </row>
    <row r="420" spans="1:2">
      <c r="A420" t="s">
        <v>163</v>
      </c>
      <c r="B420" t="s">
        <v>1633</v>
      </c>
    </row>
    <row r="421" spans="1:2">
      <c r="A421" t="s">
        <v>164</v>
      </c>
      <c r="B421" t="s">
        <v>1634</v>
      </c>
    </row>
    <row r="422" spans="1:2">
      <c r="A422" t="s">
        <v>165</v>
      </c>
      <c r="B422" t="s">
        <v>1635</v>
      </c>
    </row>
    <row r="423" spans="1:2">
      <c r="A423" t="s">
        <v>166</v>
      </c>
      <c r="B423" t="s">
        <v>1636</v>
      </c>
    </row>
    <row r="424" spans="1:2">
      <c r="A424" t="s">
        <v>167</v>
      </c>
      <c r="B424" t="s">
        <v>1637</v>
      </c>
    </row>
    <row r="425" spans="1:2">
      <c r="A425" t="s">
        <v>168</v>
      </c>
      <c r="B425" t="s">
        <v>1638</v>
      </c>
    </row>
    <row r="426" spans="1:2">
      <c r="A426" t="s">
        <v>169</v>
      </c>
      <c r="B426" t="s">
        <v>1639</v>
      </c>
    </row>
    <row r="427" spans="1:2">
      <c r="A427" t="s">
        <v>170</v>
      </c>
      <c r="B427" t="s">
        <v>1640</v>
      </c>
    </row>
    <row r="428" spans="1:2">
      <c r="A428" t="s">
        <v>171</v>
      </c>
      <c r="B428" t="s">
        <v>1641</v>
      </c>
    </row>
    <row r="429" spans="1:2">
      <c r="A429" t="s">
        <v>172</v>
      </c>
      <c r="B429" t="s">
        <v>1642</v>
      </c>
    </row>
    <row r="430" spans="1:2">
      <c r="A430" t="s">
        <v>173</v>
      </c>
      <c r="B430" t="s">
        <v>1643</v>
      </c>
    </row>
    <row r="431" spans="1:2">
      <c r="A431" t="s">
        <v>174</v>
      </c>
      <c r="B431" t="s">
        <v>1644</v>
      </c>
    </row>
    <row r="432" spans="1:2">
      <c r="A432">
        <v>2013</v>
      </c>
      <c r="B432" t="s">
        <v>1645</v>
      </c>
    </row>
    <row r="433" spans="1:2">
      <c r="A433">
        <v>2013</v>
      </c>
      <c r="B433" t="s">
        <v>1646</v>
      </c>
    </row>
    <row r="434" spans="1:2">
      <c r="A434">
        <v>2013</v>
      </c>
      <c r="B434" t="s">
        <v>1647</v>
      </c>
    </row>
    <row r="435" spans="1:2">
      <c r="A435">
        <v>2013</v>
      </c>
      <c r="B435" t="s">
        <v>1648</v>
      </c>
    </row>
    <row r="436" spans="1:2">
      <c r="A436">
        <v>2013</v>
      </c>
      <c r="B436" t="s">
        <v>1649</v>
      </c>
    </row>
    <row r="437" spans="1:2">
      <c r="A437" t="s">
        <v>175</v>
      </c>
      <c r="B437" t="s">
        <v>1650</v>
      </c>
    </row>
    <row r="438" spans="1:2">
      <c r="A438" t="s">
        <v>176</v>
      </c>
      <c r="B438" t="s">
        <v>1651</v>
      </c>
    </row>
    <row r="439" spans="1:2">
      <c r="A439" t="s">
        <v>177</v>
      </c>
      <c r="B439" t="s">
        <v>1652</v>
      </c>
    </row>
    <row r="440" spans="1:2">
      <c r="A440" t="s">
        <v>178</v>
      </c>
      <c r="B440" t="s">
        <v>1653</v>
      </c>
    </row>
    <row r="441" spans="1:2">
      <c r="A441" t="s">
        <v>179</v>
      </c>
      <c r="B441" t="s">
        <v>1654</v>
      </c>
    </row>
    <row r="442" spans="1:2">
      <c r="A442" t="s">
        <v>180</v>
      </c>
      <c r="B442" t="s">
        <v>1655</v>
      </c>
    </row>
    <row r="443" spans="1:2">
      <c r="A443" t="s">
        <v>181</v>
      </c>
      <c r="B443" t="s">
        <v>1656</v>
      </c>
    </row>
    <row r="444" spans="1:2">
      <c r="A444" t="s">
        <v>182</v>
      </c>
      <c r="B444" t="s">
        <v>1657</v>
      </c>
    </row>
    <row r="445" spans="1:2">
      <c r="A445" t="s">
        <v>183</v>
      </c>
      <c r="B445" t="s">
        <v>1658</v>
      </c>
    </row>
    <row r="446" spans="1:2">
      <c r="A446" t="s">
        <v>184</v>
      </c>
      <c r="B446" t="s">
        <v>1659</v>
      </c>
    </row>
    <row r="447" spans="1:2">
      <c r="A447" t="s">
        <v>185</v>
      </c>
      <c r="B447" t="s">
        <v>1660</v>
      </c>
    </row>
    <row r="448" spans="1:2">
      <c r="A448" t="s">
        <v>186</v>
      </c>
      <c r="B448" t="s">
        <v>1661</v>
      </c>
    </row>
    <row r="449" spans="1:2">
      <c r="A449" t="s">
        <v>187</v>
      </c>
      <c r="B449" t="s">
        <v>1662</v>
      </c>
    </row>
    <row r="450" spans="1:2">
      <c r="A450" t="s">
        <v>188</v>
      </c>
      <c r="B450" t="s">
        <v>1663</v>
      </c>
    </row>
    <row r="451" spans="1:2">
      <c r="A451" t="s">
        <v>189</v>
      </c>
      <c r="B451" t="s">
        <v>1664</v>
      </c>
    </row>
    <row r="452" spans="1:2">
      <c r="A452" t="s">
        <v>190</v>
      </c>
      <c r="B452" t="s">
        <v>1665</v>
      </c>
    </row>
    <row r="453" spans="1:2">
      <c r="A453" t="s">
        <v>191</v>
      </c>
      <c r="B453" t="s">
        <v>1666</v>
      </c>
    </row>
    <row r="454" spans="1:2">
      <c r="A454" t="s">
        <v>192</v>
      </c>
      <c r="B454" t="s">
        <v>1667</v>
      </c>
    </row>
    <row r="455" spans="1:2">
      <c r="A455" t="s">
        <v>193</v>
      </c>
      <c r="B455" t="s">
        <v>1668</v>
      </c>
    </row>
    <row r="456" spans="1:2">
      <c r="A456" t="s">
        <v>194</v>
      </c>
      <c r="B456" t="s">
        <v>1669</v>
      </c>
    </row>
    <row r="457" spans="1:2">
      <c r="A457" t="s">
        <v>195</v>
      </c>
      <c r="B457" t="s">
        <v>1670</v>
      </c>
    </row>
    <row r="458" spans="1:2">
      <c r="A458" t="s">
        <v>196</v>
      </c>
      <c r="B458" t="s">
        <v>1671</v>
      </c>
    </row>
    <row r="459" spans="1:2">
      <c r="A459" t="s">
        <v>197</v>
      </c>
      <c r="B459" t="s">
        <v>1672</v>
      </c>
    </row>
    <row r="460" spans="1:2">
      <c r="A460" t="s">
        <v>198</v>
      </c>
      <c r="B460" t="s">
        <v>1673</v>
      </c>
    </row>
    <row r="461" spans="1:2">
      <c r="A461" t="s">
        <v>199</v>
      </c>
      <c r="B461" t="s">
        <v>1674</v>
      </c>
    </row>
    <row r="462" spans="1:2">
      <c r="A462" t="s">
        <v>57</v>
      </c>
      <c r="B462" t="s">
        <v>1675</v>
      </c>
    </row>
    <row r="463" spans="1:2">
      <c r="A463" t="s">
        <v>57</v>
      </c>
      <c r="B463" t="s">
        <v>1676</v>
      </c>
    </row>
    <row r="464" spans="1:2">
      <c r="A464" t="s">
        <v>57</v>
      </c>
      <c r="B464" t="s">
        <v>1677</v>
      </c>
    </row>
    <row r="465" spans="1:2">
      <c r="A465" t="s">
        <v>57</v>
      </c>
      <c r="B465" t="s">
        <v>1678</v>
      </c>
    </row>
    <row r="466" spans="1:2">
      <c r="A466" t="s">
        <v>57</v>
      </c>
      <c r="B466" t="s">
        <v>1679</v>
      </c>
    </row>
    <row r="467" spans="1:2">
      <c r="A467" t="s">
        <v>200</v>
      </c>
      <c r="B467" t="s">
        <v>1680</v>
      </c>
    </row>
    <row r="468" spans="1:2">
      <c r="A468" t="s">
        <v>201</v>
      </c>
      <c r="B468" t="s">
        <v>1681</v>
      </c>
    </row>
    <row r="469" spans="1:2">
      <c r="A469" t="s">
        <v>202</v>
      </c>
      <c r="B469" t="s">
        <v>1682</v>
      </c>
    </row>
    <row r="470" spans="1:2">
      <c r="A470" t="s">
        <v>203</v>
      </c>
      <c r="B470" t="s">
        <v>1683</v>
      </c>
    </row>
    <row r="471" spans="1:2">
      <c r="A471" t="s">
        <v>204</v>
      </c>
      <c r="B471" t="s">
        <v>1684</v>
      </c>
    </row>
    <row r="472" spans="1:2">
      <c r="A472" t="s">
        <v>205</v>
      </c>
      <c r="B472" t="s">
        <v>1685</v>
      </c>
    </row>
    <row r="473" spans="1:2">
      <c r="A473" t="s">
        <v>206</v>
      </c>
      <c r="B473" t="s">
        <v>1686</v>
      </c>
    </row>
    <row r="474" spans="1:2">
      <c r="A474" t="s">
        <v>207</v>
      </c>
      <c r="B474" t="s">
        <v>1687</v>
      </c>
    </row>
    <row r="475" spans="1:2">
      <c r="A475" t="s">
        <v>208</v>
      </c>
      <c r="B475" t="s">
        <v>1688</v>
      </c>
    </row>
    <row r="476" spans="1:2">
      <c r="A476" t="s">
        <v>209</v>
      </c>
      <c r="B476" t="s">
        <v>1689</v>
      </c>
    </row>
    <row r="477" spans="1:2">
      <c r="A477" t="s">
        <v>210</v>
      </c>
      <c r="B477" t="s">
        <v>1690</v>
      </c>
    </row>
    <row r="478" spans="1:2">
      <c r="A478" t="s">
        <v>211</v>
      </c>
      <c r="B478" t="s">
        <v>1691</v>
      </c>
    </row>
    <row r="479" spans="1:2">
      <c r="A479" t="s">
        <v>212</v>
      </c>
      <c r="B479" t="s">
        <v>1692</v>
      </c>
    </row>
    <row r="480" spans="1:2">
      <c r="A480" t="s">
        <v>213</v>
      </c>
      <c r="B480" t="s">
        <v>1693</v>
      </c>
    </row>
    <row r="481" spans="1:2">
      <c r="A481" t="s">
        <v>214</v>
      </c>
      <c r="B481" t="s">
        <v>1694</v>
      </c>
    </row>
    <row r="482" spans="1:2">
      <c r="A482" t="s">
        <v>215</v>
      </c>
      <c r="B482" t="s">
        <v>1695</v>
      </c>
    </row>
    <row r="483" spans="1:2">
      <c r="A483" t="s">
        <v>216</v>
      </c>
      <c r="B483" t="s">
        <v>1696</v>
      </c>
    </row>
    <row r="484" spans="1:2">
      <c r="A484" t="s">
        <v>217</v>
      </c>
      <c r="B484" t="s">
        <v>1697</v>
      </c>
    </row>
    <row r="485" spans="1:2">
      <c r="A485" t="s">
        <v>218</v>
      </c>
      <c r="B485" t="s">
        <v>1698</v>
      </c>
    </row>
    <row r="486" spans="1:2">
      <c r="A486" t="s">
        <v>219</v>
      </c>
      <c r="B486" t="s">
        <v>1699</v>
      </c>
    </row>
    <row r="487" spans="1:2">
      <c r="A487" t="s">
        <v>220</v>
      </c>
      <c r="B487" t="s">
        <v>1700</v>
      </c>
    </row>
    <row r="488" spans="1:2">
      <c r="A488" t="s">
        <v>221</v>
      </c>
      <c r="B488" t="s">
        <v>1701</v>
      </c>
    </row>
    <row r="489" spans="1:2">
      <c r="A489" t="s">
        <v>222</v>
      </c>
      <c r="B489" t="s">
        <v>1702</v>
      </c>
    </row>
    <row r="490" spans="1:2">
      <c r="A490" t="s">
        <v>223</v>
      </c>
      <c r="B490" t="s">
        <v>1703</v>
      </c>
    </row>
    <row r="491" spans="1:2">
      <c r="A491" t="s">
        <v>224</v>
      </c>
      <c r="B491" t="s">
        <v>1704</v>
      </c>
    </row>
    <row r="492" spans="1:2">
      <c r="A492" t="s">
        <v>225</v>
      </c>
      <c r="B492" t="s">
        <v>1705</v>
      </c>
    </row>
    <row r="493" spans="1:2">
      <c r="A493" t="s">
        <v>226</v>
      </c>
      <c r="B493" t="s">
        <v>1706</v>
      </c>
    </row>
    <row r="494" spans="1:2">
      <c r="A494" t="s">
        <v>227</v>
      </c>
      <c r="B494" t="s">
        <v>1707</v>
      </c>
    </row>
    <row r="495" spans="1:2">
      <c r="A495" t="s">
        <v>228</v>
      </c>
      <c r="B495" t="s">
        <v>1708</v>
      </c>
    </row>
    <row r="496" spans="1:2">
      <c r="A496" t="s">
        <v>229</v>
      </c>
      <c r="B496" t="s">
        <v>1709</v>
      </c>
    </row>
    <row r="497" spans="1:2">
      <c r="A497" t="s">
        <v>230</v>
      </c>
      <c r="B497" t="s">
        <v>1710</v>
      </c>
    </row>
    <row r="498" spans="1:2">
      <c r="A498" t="s">
        <v>231</v>
      </c>
      <c r="B498" t="s">
        <v>1711</v>
      </c>
    </row>
    <row r="499" spans="1:2">
      <c r="A499" t="s">
        <v>232</v>
      </c>
      <c r="B499" t="s">
        <v>1712</v>
      </c>
    </row>
    <row r="500" spans="1:2">
      <c r="A500" t="s">
        <v>233</v>
      </c>
      <c r="B500" t="s">
        <v>1713</v>
      </c>
    </row>
    <row r="501" spans="1:2">
      <c r="A501" t="s">
        <v>234</v>
      </c>
      <c r="B501" t="s">
        <v>1714</v>
      </c>
    </row>
    <row r="502" spans="1:2">
      <c r="A502" t="s">
        <v>235</v>
      </c>
      <c r="B502" t="s">
        <v>1715</v>
      </c>
    </row>
    <row r="503" spans="1:2">
      <c r="A503" t="s">
        <v>236</v>
      </c>
      <c r="B503" t="s">
        <v>1716</v>
      </c>
    </row>
    <row r="504" spans="1:2">
      <c r="A504" t="s">
        <v>237</v>
      </c>
      <c r="B504" t="s">
        <v>1717</v>
      </c>
    </row>
    <row r="505" spans="1:2">
      <c r="A505" t="s">
        <v>238</v>
      </c>
      <c r="B505" t="s">
        <v>1718</v>
      </c>
    </row>
    <row r="506" spans="1:2">
      <c r="A506" t="s">
        <v>239</v>
      </c>
      <c r="B506" t="s">
        <v>1719</v>
      </c>
    </row>
    <row r="507" spans="1:2">
      <c r="A507">
        <v>2013</v>
      </c>
      <c r="B507" t="s">
        <v>1720</v>
      </c>
    </row>
    <row r="508" spans="1:2">
      <c r="A508">
        <v>2013</v>
      </c>
      <c r="B508" t="s">
        <v>1721</v>
      </c>
    </row>
    <row r="509" spans="1:2">
      <c r="A509">
        <v>2013</v>
      </c>
      <c r="B509" t="s">
        <v>1722</v>
      </c>
    </row>
    <row r="510" spans="1:2">
      <c r="A510">
        <v>2013</v>
      </c>
      <c r="B510" t="s">
        <v>1723</v>
      </c>
    </row>
    <row r="511" spans="1:2">
      <c r="A511">
        <v>2013</v>
      </c>
      <c r="B511" t="s">
        <v>1724</v>
      </c>
    </row>
    <row r="512" spans="1:2">
      <c r="A512" t="s">
        <v>240</v>
      </c>
      <c r="B512" t="s">
        <v>1725</v>
      </c>
    </row>
    <row r="513" spans="1:2">
      <c r="A513" t="s">
        <v>241</v>
      </c>
      <c r="B513" t="s">
        <v>1726</v>
      </c>
    </row>
    <row r="514" spans="1:2">
      <c r="A514" t="s">
        <v>242</v>
      </c>
      <c r="B514" t="s">
        <v>1727</v>
      </c>
    </row>
    <row r="515" spans="1:2">
      <c r="A515" t="s">
        <v>243</v>
      </c>
      <c r="B515" t="s">
        <v>1728</v>
      </c>
    </row>
    <row r="516" spans="1:2">
      <c r="A516" t="s">
        <v>244</v>
      </c>
      <c r="B516" t="s">
        <v>1729</v>
      </c>
    </row>
    <row r="517" spans="1:2">
      <c r="A517" t="s">
        <v>245</v>
      </c>
      <c r="B517" t="s">
        <v>1730</v>
      </c>
    </row>
    <row r="519" spans="1:2">
      <c r="A519" t="s">
        <v>246</v>
      </c>
      <c r="B519" t="s">
        <v>1731</v>
      </c>
    </row>
    <row r="520" spans="1:2">
      <c r="A520" t="s">
        <v>247</v>
      </c>
      <c r="B520" t="s">
        <v>1732</v>
      </c>
    </row>
    <row r="521" spans="1:2">
      <c r="A521" t="s">
        <v>248</v>
      </c>
      <c r="B521" t="s">
        <v>1733</v>
      </c>
    </row>
    <row r="522" spans="1:2">
      <c r="A522" t="s">
        <v>249</v>
      </c>
      <c r="B522" t="s">
        <v>1734</v>
      </c>
    </row>
    <row r="523" spans="1:2">
      <c r="A523" t="s">
        <v>250</v>
      </c>
      <c r="B523" t="s">
        <v>1735</v>
      </c>
    </row>
    <row r="524" spans="1:2">
      <c r="A524" t="s">
        <v>251</v>
      </c>
      <c r="B524" t="s">
        <v>1736</v>
      </c>
    </row>
    <row r="525" spans="1:2">
      <c r="A525" t="s">
        <v>252</v>
      </c>
      <c r="B525" t="s">
        <v>1737</v>
      </c>
    </row>
    <row r="526" spans="1:2">
      <c r="A526" t="s">
        <v>253</v>
      </c>
      <c r="B526" t="s">
        <v>1738</v>
      </c>
    </row>
    <row r="527" spans="1:2">
      <c r="A527" t="s">
        <v>254</v>
      </c>
      <c r="B527" t="s">
        <v>1739</v>
      </c>
    </row>
    <row r="528" spans="1:2">
      <c r="A528" t="s">
        <v>255</v>
      </c>
      <c r="B528" t="s">
        <v>1740</v>
      </c>
    </row>
    <row r="529" spans="1:2">
      <c r="A529" t="s">
        <v>256</v>
      </c>
      <c r="B529" t="s">
        <v>1741</v>
      </c>
    </row>
    <row r="530" spans="1:2">
      <c r="A530" t="s">
        <v>257</v>
      </c>
      <c r="B530" t="s">
        <v>1742</v>
      </c>
    </row>
    <row r="531" spans="1:2">
      <c r="A531" t="s">
        <v>258</v>
      </c>
      <c r="B531" t="s">
        <v>1743</v>
      </c>
    </row>
    <row r="532" spans="1:2">
      <c r="A532" t="s">
        <v>259</v>
      </c>
      <c r="B532" t="s">
        <v>1744</v>
      </c>
    </row>
    <row r="533" spans="1:2">
      <c r="A533" t="s">
        <v>260</v>
      </c>
      <c r="B533" t="s">
        <v>1737</v>
      </c>
    </row>
    <row r="534" spans="1:2">
      <c r="A534" t="s">
        <v>261</v>
      </c>
      <c r="B534" t="s">
        <v>1735</v>
      </c>
    </row>
    <row r="535" spans="1:2">
      <c r="A535" t="s">
        <v>262</v>
      </c>
      <c r="B535" t="s">
        <v>1745</v>
      </c>
    </row>
    <row r="536" spans="1:2">
      <c r="A536" t="s">
        <v>263</v>
      </c>
      <c r="B536" t="s">
        <v>1746</v>
      </c>
    </row>
    <row r="537" spans="1:2">
      <c r="A537" t="s">
        <v>264</v>
      </c>
      <c r="B537" t="s">
        <v>1747</v>
      </c>
    </row>
    <row r="538" spans="1:2">
      <c r="A538" t="s">
        <v>265</v>
      </c>
      <c r="B538" t="s">
        <v>1748</v>
      </c>
    </row>
    <row r="539" spans="1:2">
      <c r="A539" t="s">
        <v>266</v>
      </c>
      <c r="B539" t="s">
        <v>1749</v>
      </c>
    </row>
    <row r="540" spans="1:2">
      <c r="A540" t="s">
        <v>267</v>
      </c>
      <c r="B540" t="s">
        <v>1750</v>
      </c>
    </row>
    <row r="541" spans="1:2">
      <c r="A541" t="s">
        <v>268</v>
      </c>
      <c r="B541" t="s">
        <v>1751</v>
      </c>
    </row>
    <row r="542" spans="1:2">
      <c r="A542" t="s">
        <v>269</v>
      </c>
      <c r="B542" t="s">
        <v>1752</v>
      </c>
    </row>
    <row r="543" spans="1:2">
      <c r="B543" s="1"/>
    </row>
    <row r="544" spans="1:2">
      <c r="A544" t="s">
        <v>270</v>
      </c>
      <c r="B544" t="s">
        <v>1753</v>
      </c>
    </row>
    <row r="546" spans="1:2">
      <c r="A546" t="s">
        <v>271</v>
      </c>
      <c r="B546" t="s">
        <v>1754</v>
      </c>
    </row>
    <row r="547" spans="1:2">
      <c r="A547" t="s">
        <v>272</v>
      </c>
      <c r="B547" t="s">
        <v>1755</v>
      </c>
    </row>
    <row r="548" spans="1:2">
      <c r="A548" t="s">
        <v>273</v>
      </c>
      <c r="B548" t="s">
        <v>1756</v>
      </c>
    </row>
    <row r="549" spans="1:2">
      <c r="A549" t="s">
        <v>274</v>
      </c>
      <c r="B549" t="s">
        <v>1757</v>
      </c>
    </row>
    <row r="550" spans="1:2">
      <c r="A550" t="s">
        <v>275</v>
      </c>
      <c r="B550" t="s">
        <v>1758</v>
      </c>
    </row>
    <row r="551" spans="1:2">
      <c r="B551" s="1"/>
    </row>
    <row r="552" spans="1:2">
      <c r="A552" t="s">
        <v>276</v>
      </c>
      <c r="B552" t="s">
        <v>1759</v>
      </c>
    </row>
    <row r="553" spans="1:2">
      <c r="A553" t="s">
        <v>276</v>
      </c>
      <c r="B553" t="s">
        <v>1760</v>
      </c>
    </row>
    <row r="554" spans="1:2">
      <c r="A554" t="s">
        <v>277</v>
      </c>
      <c r="B554" t="s">
        <v>1761</v>
      </c>
    </row>
    <row r="555" spans="1:2">
      <c r="A555" t="s">
        <v>278</v>
      </c>
      <c r="B555" t="s">
        <v>1758</v>
      </c>
    </row>
    <row r="556" spans="1:2">
      <c r="A556" t="s">
        <v>276</v>
      </c>
      <c r="B556" t="s">
        <v>1762</v>
      </c>
    </row>
    <row r="557" spans="1:2">
      <c r="A557" t="s">
        <v>276</v>
      </c>
      <c r="B557" t="s">
        <v>1759</v>
      </c>
    </row>
    <row r="558" spans="1:2">
      <c r="A558" t="s">
        <v>276</v>
      </c>
      <c r="B558" t="s">
        <v>1760</v>
      </c>
    </row>
    <row r="559" spans="1:2">
      <c r="A559" t="s">
        <v>279</v>
      </c>
      <c r="B559" t="s">
        <v>1761</v>
      </c>
    </row>
    <row r="560" spans="1:2">
      <c r="A560" t="s">
        <v>280</v>
      </c>
      <c r="B560" t="s">
        <v>1758</v>
      </c>
    </row>
    <row r="561" spans="1:2">
      <c r="A561" t="s">
        <v>276</v>
      </c>
      <c r="B561" t="s">
        <v>1762</v>
      </c>
    </row>
    <row r="562" spans="1:2">
      <c r="A562" t="s">
        <v>276</v>
      </c>
      <c r="B562" t="s">
        <v>1759</v>
      </c>
    </row>
    <row r="563" spans="1:2">
      <c r="A563" t="s">
        <v>276</v>
      </c>
      <c r="B563" t="s">
        <v>1760</v>
      </c>
    </row>
    <row r="564" spans="1:2">
      <c r="A564" t="s">
        <v>281</v>
      </c>
      <c r="B564" t="s">
        <v>1761</v>
      </c>
    </row>
    <row r="565" spans="1:2">
      <c r="A565" t="s">
        <v>282</v>
      </c>
      <c r="B565" t="s">
        <v>1758</v>
      </c>
    </row>
    <row r="566" spans="1:2">
      <c r="A566" t="s">
        <v>276</v>
      </c>
      <c r="B566" t="s">
        <v>1762</v>
      </c>
    </row>
    <row r="567" spans="1:2">
      <c r="A567" t="s">
        <v>276</v>
      </c>
      <c r="B567" t="s">
        <v>1759</v>
      </c>
    </row>
    <row r="568" spans="1:2">
      <c r="A568" t="s">
        <v>276</v>
      </c>
      <c r="B568" t="s">
        <v>1760</v>
      </c>
    </row>
    <row r="569" spans="1:2">
      <c r="A569" t="s">
        <v>283</v>
      </c>
      <c r="B569" t="s">
        <v>1761</v>
      </c>
    </row>
    <row r="570" spans="1:2">
      <c r="A570" t="s">
        <v>284</v>
      </c>
      <c r="B570" t="s">
        <v>1763</v>
      </c>
    </row>
    <row r="571" spans="1:2">
      <c r="A571" t="s">
        <v>285</v>
      </c>
      <c r="B571" t="s">
        <v>1764</v>
      </c>
    </row>
    <row r="572" spans="1:2">
      <c r="B572" s="1"/>
    </row>
    <row r="573" spans="1:2">
      <c r="A573" t="s">
        <v>286</v>
      </c>
      <c r="B573" t="s">
        <v>1763</v>
      </c>
    </row>
    <row r="574" spans="1:2">
      <c r="A574" t="s">
        <v>287</v>
      </c>
      <c r="B574" t="s">
        <v>1763</v>
      </c>
    </row>
    <row r="575" spans="1:2">
      <c r="A575" t="s">
        <v>276</v>
      </c>
      <c r="B575" t="s">
        <v>1762</v>
      </c>
    </row>
    <row r="576" spans="1:2">
      <c r="A576" t="s">
        <v>276</v>
      </c>
      <c r="B576" t="s">
        <v>1762</v>
      </c>
    </row>
    <row r="577" spans="1:2">
      <c r="A577" t="s">
        <v>288</v>
      </c>
      <c r="B577" t="s">
        <v>1760</v>
      </c>
    </row>
    <row r="578" spans="1:2">
      <c r="A578" t="s">
        <v>289</v>
      </c>
      <c r="B578" t="s">
        <v>1760</v>
      </c>
    </row>
    <row r="579" spans="1:2">
      <c r="A579" t="s">
        <v>276</v>
      </c>
      <c r="B579" t="s">
        <v>1762</v>
      </c>
    </row>
    <row r="580" spans="1:2">
      <c r="A580" t="s">
        <v>276</v>
      </c>
      <c r="B580" t="s">
        <v>1762</v>
      </c>
    </row>
    <row r="581" spans="1:2">
      <c r="A581" t="s">
        <v>290</v>
      </c>
      <c r="B581" t="s">
        <v>1760</v>
      </c>
    </row>
    <row r="582" spans="1:2">
      <c r="A582" t="s">
        <v>291</v>
      </c>
      <c r="B582" t="s">
        <v>1760</v>
      </c>
    </row>
    <row r="583" spans="1:2">
      <c r="A583" t="s">
        <v>292</v>
      </c>
      <c r="B583" t="s">
        <v>1765</v>
      </c>
    </row>
    <row r="584" spans="1:2">
      <c r="B584" s="1"/>
    </row>
    <row r="585" spans="1:2">
      <c r="B585" s="1"/>
    </row>
    <row r="586" spans="1:2">
      <c r="B586" t="s">
        <v>1766</v>
      </c>
    </row>
    <row r="587" spans="1:2">
      <c r="B587" t="s">
        <v>1766</v>
      </c>
    </row>
    <row r="588" spans="1:2">
      <c r="A588" t="s">
        <v>276</v>
      </c>
      <c r="B588" t="s">
        <v>1766</v>
      </c>
    </row>
    <row r="589" spans="1:2">
      <c r="A589" t="s">
        <v>276</v>
      </c>
      <c r="B589" t="s">
        <v>1766</v>
      </c>
    </row>
    <row r="590" spans="1:2">
      <c r="B590" t="s">
        <v>1766</v>
      </c>
    </row>
    <row r="591" spans="1:2">
      <c r="B591" t="s">
        <v>1766</v>
      </c>
    </row>
    <row r="592" spans="1:2">
      <c r="B592" t="s">
        <v>1766</v>
      </c>
    </row>
    <row r="593" spans="1:2">
      <c r="A593" t="s">
        <v>276</v>
      </c>
      <c r="B593" t="s">
        <v>1766</v>
      </c>
    </row>
    <row r="594" spans="1:2">
      <c r="A594" t="s">
        <v>276</v>
      </c>
      <c r="B594" t="s">
        <v>1766</v>
      </c>
    </row>
    <row r="595" spans="1:2">
      <c r="B595" t="s">
        <v>1766</v>
      </c>
    </row>
    <row r="596" spans="1:2">
      <c r="B596" t="s">
        <v>1766</v>
      </c>
    </row>
    <row r="597" spans="1:2">
      <c r="B597" t="s">
        <v>1766</v>
      </c>
    </row>
    <row r="598" spans="1:2">
      <c r="A598" t="s">
        <v>276</v>
      </c>
      <c r="B598" t="s">
        <v>1766</v>
      </c>
    </row>
    <row r="599" spans="1:2">
      <c r="A599" t="s">
        <v>276</v>
      </c>
      <c r="B599" t="s">
        <v>1766</v>
      </c>
    </row>
    <row r="600" spans="1:2">
      <c r="B600" t="s">
        <v>1766</v>
      </c>
    </row>
    <row r="601" spans="1:2">
      <c r="B601" t="s">
        <v>1766</v>
      </c>
    </row>
    <row r="602" spans="1:2">
      <c r="B602" t="s">
        <v>1766</v>
      </c>
    </row>
    <row r="603" spans="1:2">
      <c r="A603" t="s">
        <v>276</v>
      </c>
      <c r="B603" t="s">
        <v>1766</v>
      </c>
    </row>
    <row r="604" spans="1:2">
      <c r="A604" t="s">
        <v>293</v>
      </c>
      <c r="B604" t="s">
        <v>1767</v>
      </c>
    </row>
    <row r="605" spans="1:2">
      <c r="B605" s="1"/>
    </row>
    <row r="606" spans="1:2">
      <c r="B606" s="1"/>
    </row>
    <row r="607" spans="1:2">
      <c r="B607" s="1"/>
    </row>
    <row r="608" spans="1:2">
      <c r="B608" s="1"/>
    </row>
    <row r="609" spans="1:2">
      <c r="B609" s="1"/>
    </row>
    <row r="610" spans="1:2">
      <c r="B610" s="1"/>
    </row>
    <row r="611" spans="1:2">
      <c r="B611" s="1"/>
    </row>
    <row r="612" spans="1:2">
      <c r="A612" t="s">
        <v>294</v>
      </c>
      <c r="B612" t="s">
        <v>1768</v>
      </c>
    </row>
    <row r="613" spans="1:2">
      <c r="A613" t="s">
        <v>294</v>
      </c>
      <c r="B613" t="s">
        <v>1768</v>
      </c>
    </row>
    <row r="614" spans="1:2">
      <c r="A614" t="s">
        <v>295</v>
      </c>
      <c r="B614" t="s">
        <v>1769</v>
      </c>
    </row>
    <row r="615" spans="1:2">
      <c r="A615" t="s">
        <v>296</v>
      </c>
      <c r="B615" t="s">
        <v>1770</v>
      </c>
    </row>
    <row r="616" spans="1:2">
      <c r="A616" t="s">
        <v>297</v>
      </c>
      <c r="B616" t="s">
        <v>1771</v>
      </c>
    </row>
    <row r="617" spans="1:2">
      <c r="A617" t="s">
        <v>298</v>
      </c>
      <c r="B617" t="s">
        <v>1772</v>
      </c>
    </row>
    <row r="618" spans="1:2">
      <c r="A618" t="s">
        <v>299</v>
      </c>
      <c r="B618" t="s">
        <v>1771</v>
      </c>
    </row>
    <row r="619" spans="1:2">
      <c r="A619" t="s">
        <v>300</v>
      </c>
      <c r="B619" t="s">
        <v>1772</v>
      </c>
    </row>
    <row r="620" spans="1:2">
      <c r="A620" t="s">
        <v>301</v>
      </c>
      <c r="B620" t="s">
        <v>1768</v>
      </c>
    </row>
    <row r="621" spans="1:2">
      <c r="A621" t="s">
        <v>302</v>
      </c>
      <c r="B621" t="s">
        <v>1773</v>
      </c>
    </row>
    <row r="622" spans="1:2">
      <c r="B622" s="1"/>
    </row>
    <row r="623" spans="1:2">
      <c r="B623" s="1"/>
    </row>
    <row r="624" spans="1:2">
      <c r="B624" s="1"/>
    </row>
    <row r="625" spans="1:2">
      <c r="B625" s="1"/>
    </row>
    <row r="626" spans="1:2">
      <c r="B626" s="1"/>
    </row>
    <row r="627" spans="1:2">
      <c r="B627" s="1"/>
    </row>
    <row r="628" spans="1:2">
      <c r="B628" s="1"/>
    </row>
    <row r="629" spans="1:2">
      <c r="B629" s="1"/>
    </row>
    <row r="630" spans="1:2">
      <c r="B630" s="1"/>
    </row>
    <row r="631" spans="1:2">
      <c r="B631" s="1"/>
    </row>
    <row r="632" spans="1:2">
      <c r="B632" s="1"/>
    </row>
    <row r="633" spans="1:2">
      <c r="A633" t="s">
        <v>303</v>
      </c>
      <c r="B633" t="s">
        <v>1768</v>
      </c>
    </row>
    <row r="634" spans="1:2">
      <c r="A634" t="s">
        <v>304</v>
      </c>
      <c r="B634" t="s">
        <v>1768</v>
      </c>
    </row>
    <row r="635" spans="1:2">
      <c r="A635" t="s">
        <v>305</v>
      </c>
      <c r="B635" t="s">
        <v>1768</v>
      </c>
    </row>
    <row r="636" spans="1:2">
      <c r="A636" t="s">
        <v>306</v>
      </c>
      <c r="B636" t="s">
        <v>1768</v>
      </c>
    </row>
    <row r="637" spans="1:2">
      <c r="A637" t="s">
        <v>307</v>
      </c>
      <c r="B637" t="s">
        <v>1768</v>
      </c>
    </row>
    <row r="638" spans="1:2">
      <c r="A638" t="s">
        <v>308</v>
      </c>
      <c r="B638" t="s">
        <v>1768</v>
      </c>
    </row>
    <row r="639" spans="1:2">
      <c r="A639" t="s">
        <v>309</v>
      </c>
      <c r="B639" t="s">
        <v>1768</v>
      </c>
    </row>
    <row r="640" spans="1:2">
      <c r="A640" t="s">
        <v>310</v>
      </c>
      <c r="B640" t="s">
        <v>1768</v>
      </c>
    </row>
    <row r="641" spans="1:2">
      <c r="A641" t="s">
        <v>311</v>
      </c>
      <c r="B641" t="s">
        <v>1768</v>
      </c>
    </row>
    <row r="642" spans="1:2">
      <c r="A642" t="s">
        <v>312</v>
      </c>
      <c r="B642" t="s">
        <v>1768</v>
      </c>
    </row>
    <row r="643" spans="1:2">
      <c r="A643" t="s">
        <v>313</v>
      </c>
      <c r="B643" t="s">
        <v>1768</v>
      </c>
    </row>
    <row r="644" spans="1:2">
      <c r="A644" t="s">
        <v>314</v>
      </c>
      <c r="B644" t="s">
        <v>1768</v>
      </c>
    </row>
    <row r="645" spans="1:2">
      <c r="A645" t="s">
        <v>315</v>
      </c>
      <c r="B645" t="s">
        <v>1768</v>
      </c>
    </row>
    <row r="646" spans="1:2">
      <c r="A646" t="s">
        <v>316</v>
      </c>
      <c r="B646" t="s">
        <v>1768</v>
      </c>
    </row>
    <row r="647" spans="1:2">
      <c r="A647" t="s">
        <v>317</v>
      </c>
      <c r="B647" t="s">
        <v>1768</v>
      </c>
    </row>
    <row r="648" spans="1:2">
      <c r="A648" t="s">
        <v>318</v>
      </c>
      <c r="B648" t="s">
        <v>1768</v>
      </c>
    </row>
    <row r="649" spans="1:2">
      <c r="A649" t="s">
        <v>319</v>
      </c>
      <c r="B649" t="s">
        <v>1774</v>
      </c>
    </row>
    <row r="650" spans="1:2">
      <c r="A650" t="s">
        <v>320</v>
      </c>
      <c r="B650" t="s">
        <v>1774</v>
      </c>
    </row>
    <row r="651" spans="1:2">
      <c r="A651" t="s">
        <v>321</v>
      </c>
      <c r="B651" t="s">
        <v>1774</v>
      </c>
    </row>
    <row r="652" spans="1:2">
      <c r="B652" s="1"/>
    </row>
    <row r="653" spans="1:2">
      <c r="A653" t="s">
        <v>322</v>
      </c>
      <c r="B653" t="s">
        <v>1775</v>
      </c>
    </row>
    <row r="654" spans="1:2">
      <c r="B654" s="1"/>
    </row>
    <row r="655" spans="1:2">
      <c r="A655" t="s">
        <v>323</v>
      </c>
      <c r="B655" t="s">
        <v>1776</v>
      </c>
    </row>
    <row r="656" spans="1:2">
      <c r="A656" t="s">
        <v>324</v>
      </c>
      <c r="B656" t="s">
        <v>1777</v>
      </c>
    </row>
    <row r="657" spans="1:2">
      <c r="A657" t="s">
        <v>325</v>
      </c>
      <c r="B657" t="s">
        <v>1778</v>
      </c>
    </row>
    <row r="658" spans="1:2">
      <c r="A658" t="s">
        <v>326</v>
      </c>
      <c r="B658" t="s">
        <v>1779</v>
      </c>
    </row>
    <row r="659" spans="1:2">
      <c r="A659" t="s">
        <v>327</v>
      </c>
      <c r="B659" t="s">
        <v>1780</v>
      </c>
    </row>
    <row r="660" spans="1:2">
      <c r="A660" t="s">
        <v>328</v>
      </c>
      <c r="B660" t="s">
        <v>1781</v>
      </c>
    </row>
    <row r="661" spans="1:2">
      <c r="A661" t="s">
        <v>329</v>
      </c>
      <c r="B661" t="s">
        <v>1782</v>
      </c>
    </row>
    <row r="662" spans="1:2">
      <c r="A662" t="s">
        <v>330</v>
      </c>
      <c r="B662" t="s">
        <v>1783</v>
      </c>
    </row>
    <row r="663" spans="1:2">
      <c r="A663" t="s">
        <v>331</v>
      </c>
      <c r="B663" t="s">
        <v>1784</v>
      </c>
    </row>
    <row r="664" spans="1:2">
      <c r="A664" t="s">
        <v>332</v>
      </c>
      <c r="B664" t="s">
        <v>1785</v>
      </c>
    </row>
    <row r="665" spans="1:2">
      <c r="A665" t="s">
        <v>333</v>
      </c>
      <c r="B665" t="s">
        <v>1786</v>
      </c>
    </row>
    <row r="666" spans="1:2">
      <c r="A666" t="s">
        <v>334</v>
      </c>
      <c r="B666" t="s">
        <v>1787</v>
      </c>
    </row>
    <row r="667" spans="1:2">
      <c r="A667" t="s">
        <v>335</v>
      </c>
      <c r="B667" t="s">
        <v>1788</v>
      </c>
    </row>
    <row r="668" spans="1:2">
      <c r="A668" t="s">
        <v>336</v>
      </c>
      <c r="B668" t="s">
        <v>1789</v>
      </c>
    </row>
    <row r="669" spans="1:2">
      <c r="A669" t="s">
        <v>337</v>
      </c>
      <c r="B669" t="s">
        <v>1790</v>
      </c>
    </row>
    <row r="670" spans="1:2">
      <c r="A670" t="s">
        <v>338</v>
      </c>
      <c r="B670" t="s">
        <v>1790</v>
      </c>
    </row>
    <row r="671" spans="1:2">
      <c r="A671" t="s">
        <v>339</v>
      </c>
      <c r="B671" t="s">
        <v>1790</v>
      </c>
    </row>
    <row r="672" spans="1:2">
      <c r="A672" t="s">
        <v>340</v>
      </c>
      <c r="B672" t="s">
        <v>1790</v>
      </c>
    </row>
    <row r="673" spans="1:2">
      <c r="A673" t="s">
        <v>341</v>
      </c>
      <c r="B673" t="s">
        <v>1790</v>
      </c>
    </row>
    <row r="674" spans="1:2">
      <c r="A674" t="s">
        <v>342</v>
      </c>
      <c r="B674" t="s">
        <v>1790</v>
      </c>
    </row>
    <row r="675" spans="1:2">
      <c r="A675" t="s">
        <v>343</v>
      </c>
      <c r="B675" t="s">
        <v>1790</v>
      </c>
    </row>
    <row r="676" spans="1:2">
      <c r="A676" t="s">
        <v>344</v>
      </c>
      <c r="B676" t="s">
        <v>1790</v>
      </c>
    </row>
    <row r="677" spans="1:2">
      <c r="A677" t="s">
        <v>345</v>
      </c>
      <c r="B677" t="s">
        <v>1790</v>
      </c>
    </row>
    <row r="678" spans="1:2">
      <c r="A678" t="s">
        <v>346</v>
      </c>
      <c r="B678" t="s">
        <v>1790</v>
      </c>
    </row>
    <row r="679" spans="1:2">
      <c r="A679" t="s">
        <v>347</v>
      </c>
      <c r="B679" t="s">
        <v>1790</v>
      </c>
    </row>
    <row r="680" spans="1:2">
      <c r="A680" t="s">
        <v>348</v>
      </c>
      <c r="B680" t="s">
        <v>1790</v>
      </c>
    </row>
    <row r="681" spans="1:2">
      <c r="A681" t="s">
        <v>349</v>
      </c>
      <c r="B681" t="s">
        <v>1790</v>
      </c>
    </row>
    <row r="682" spans="1:2">
      <c r="A682" t="s">
        <v>294</v>
      </c>
      <c r="B682" t="s">
        <v>1791</v>
      </c>
    </row>
    <row r="683" spans="1:2">
      <c r="A683" t="s">
        <v>294</v>
      </c>
      <c r="B683" t="s">
        <v>1791</v>
      </c>
    </row>
    <row r="684" spans="1:2">
      <c r="A684" t="s">
        <v>294</v>
      </c>
      <c r="B684" t="s">
        <v>1791</v>
      </c>
    </row>
    <row r="685" spans="1:2">
      <c r="A685" t="s">
        <v>294</v>
      </c>
      <c r="B685" t="s">
        <v>1791</v>
      </c>
    </row>
    <row r="686" spans="1:2">
      <c r="A686" t="s">
        <v>294</v>
      </c>
      <c r="B686" t="s">
        <v>1791</v>
      </c>
    </row>
    <row r="687" spans="1:2">
      <c r="A687" t="s">
        <v>294</v>
      </c>
      <c r="B687" t="s">
        <v>1791</v>
      </c>
    </row>
    <row r="688" spans="1:2">
      <c r="A688" t="s">
        <v>294</v>
      </c>
      <c r="B688" t="s">
        <v>1791</v>
      </c>
    </row>
    <row r="689" spans="1:2">
      <c r="A689" t="s">
        <v>294</v>
      </c>
      <c r="B689" t="s">
        <v>1791</v>
      </c>
    </row>
    <row r="690" spans="1:2">
      <c r="A690" t="s">
        <v>294</v>
      </c>
      <c r="B690" t="s">
        <v>1791</v>
      </c>
    </row>
    <row r="691" spans="1:2">
      <c r="A691" t="s">
        <v>294</v>
      </c>
      <c r="B691" t="s">
        <v>1791</v>
      </c>
    </row>
    <row r="692" spans="1:2">
      <c r="A692" t="s">
        <v>294</v>
      </c>
      <c r="B692" t="s">
        <v>1791</v>
      </c>
    </row>
    <row r="693" spans="1:2">
      <c r="A693" t="s">
        <v>294</v>
      </c>
      <c r="B693" t="s">
        <v>1791</v>
      </c>
    </row>
    <row r="694" spans="1:2">
      <c r="A694" t="s">
        <v>294</v>
      </c>
      <c r="B694" t="s">
        <v>1791</v>
      </c>
    </row>
    <row r="695" spans="1:2">
      <c r="A695" t="s">
        <v>350</v>
      </c>
      <c r="B695" t="s">
        <v>1792</v>
      </c>
    </row>
    <row r="696" spans="1:2">
      <c r="A696" t="s">
        <v>351</v>
      </c>
      <c r="B696" t="s">
        <v>1792</v>
      </c>
    </row>
    <row r="697" spans="1:2">
      <c r="A697" t="s">
        <v>352</v>
      </c>
      <c r="B697" t="s">
        <v>1792</v>
      </c>
    </row>
    <row r="698" spans="1:2">
      <c r="A698" t="s">
        <v>353</v>
      </c>
      <c r="B698" t="s">
        <v>1792</v>
      </c>
    </row>
    <row r="699" spans="1:2">
      <c r="A699" t="s">
        <v>354</v>
      </c>
      <c r="B699" t="s">
        <v>1792</v>
      </c>
    </row>
    <row r="700" spans="1:2">
      <c r="A700" t="s">
        <v>355</v>
      </c>
      <c r="B700" t="s">
        <v>1792</v>
      </c>
    </row>
    <row r="701" spans="1:2">
      <c r="A701" t="s">
        <v>356</v>
      </c>
      <c r="B701" t="s">
        <v>1792</v>
      </c>
    </row>
    <row r="702" spans="1:2">
      <c r="A702" t="s">
        <v>357</v>
      </c>
      <c r="B702" t="s">
        <v>1792</v>
      </c>
    </row>
    <row r="703" spans="1:2">
      <c r="A703" t="s">
        <v>358</v>
      </c>
      <c r="B703" t="s">
        <v>1792</v>
      </c>
    </row>
    <row r="704" spans="1:2">
      <c r="A704" t="s">
        <v>359</v>
      </c>
      <c r="B704" t="s">
        <v>1792</v>
      </c>
    </row>
    <row r="705" spans="1:2">
      <c r="A705" t="s">
        <v>360</v>
      </c>
      <c r="B705" t="s">
        <v>1792</v>
      </c>
    </row>
    <row r="706" spans="1:2">
      <c r="A706" t="s">
        <v>361</v>
      </c>
      <c r="B706" t="s">
        <v>1792</v>
      </c>
    </row>
    <row r="707" spans="1:2">
      <c r="A707" t="s">
        <v>362</v>
      </c>
      <c r="B707" t="s">
        <v>1792</v>
      </c>
    </row>
    <row r="708" spans="1:2">
      <c r="A708" t="s">
        <v>363</v>
      </c>
      <c r="B708" t="s">
        <v>1793</v>
      </c>
    </row>
    <row r="709" spans="1:2">
      <c r="A709" t="s">
        <v>364</v>
      </c>
      <c r="B709" t="s">
        <v>1794</v>
      </c>
    </row>
    <row r="710" spans="1:2">
      <c r="A710" t="s">
        <v>365</v>
      </c>
      <c r="B710" t="s">
        <v>1795</v>
      </c>
    </row>
    <row r="711" spans="1:2">
      <c r="A711" t="s">
        <v>366</v>
      </c>
      <c r="B711" t="s">
        <v>1796</v>
      </c>
    </row>
    <row r="712" spans="1:2">
      <c r="A712" t="s">
        <v>367</v>
      </c>
      <c r="B712" t="s">
        <v>1797</v>
      </c>
    </row>
    <row r="713" spans="1:2">
      <c r="A713" t="s">
        <v>368</v>
      </c>
      <c r="B713" t="s">
        <v>1798</v>
      </c>
    </row>
    <row r="714" spans="1:2">
      <c r="A714" t="s">
        <v>369</v>
      </c>
      <c r="B714" t="s">
        <v>1799</v>
      </c>
    </row>
    <row r="715" spans="1:2">
      <c r="A715" t="s">
        <v>370</v>
      </c>
      <c r="B715" t="s">
        <v>1800</v>
      </c>
    </row>
    <row r="716" spans="1:2">
      <c r="A716" t="s">
        <v>371</v>
      </c>
      <c r="B716" t="s">
        <v>1801</v>
      </c>
    </row>
    <row r="717" spans="1:2">
      <c r="A717" t="s">
        <v>372</v>
      </c>
      <c r="B717" t="s">
        <v>1802</v>
      </c>
    </row>
    <row r="718" spans="1:2">
      <c r="A718" t="s">
        <v>373</v>
      </c>
      <c r="B718" t="s">
        <v>1803</v>
      </c>
    </row>
    <row r="719" spans="1:2">
      <c r="A719" t="s">
        <v>374</v>
      </c>
      <c r="B719" t="s">
        <v>1804</v>
      </c>
    </row>
    <row r="720" spans="1:2">
      <c r="A720" t="s">
        <v>375</v>
      </c>
      <c r="B720" t="s">
        <v>1805</v>
      </c>
    </row>
    <row r="721" spans="1:2">
      <c r="A721" t="s">
        <v>376</v>
      </c>
      <c r="B721" t="s">
        <v>1806</v>
      </c>
    </row>
    <row r="722" spans="1:2">
      <c r="A722" t="s">
        <v>377</v>
      </c>
      <c r="B722" t="s">
        <v>1807</v>
      </c>
    </row>
    <row r="723" spans="1:2">
      <c r="A723" t="s">
        <v>378</v>
      </c>
      <c r="B723" t="s">
        <v>1808</v>
      </c>
    </row>
    <row r="724" spans="1:2">
      <c r="A724" t="s">
        <v>379</v>
      </c>
      <c r="B724" t="s">
        <v>1809</v>
      </c>
    </row>
    <row r="725" spans="1:2">
      <c r="A725" t="s">
        <v>380</v>
      </c>
      <c r="B725" t="s">
        <v>1810</v>
      </c>
    </row>
    <row r="726" spans="1:2">
      <c r="A726" t="s">
        <v>381</v>
      </c>
      <c r="B726" t="s">
        <v>1811</v>
      </c>
    </row>
    <row r="727" spans="1:2">
      <c r="A727" t="s">
        <v>382</v>
      </c>
      <c r="B727" t="s">
        <v>1812</v>
      </c>
    </row>
    <row r="728" spans="1:2">
      <c r="A728" t="s">
        <v>383</v>
      </c>
      <c r="B728" t="s">
        <v>1813</v>
      </c>
    </row>
    <row r="729" spans="1:2">
      <c r="A729" t="s">
        <v>384</v>
      </c>
      <c r="B729" t="s">
        <v>1814</v>
      </c>
    </row>
    <row r="730" spans="1:2">
      <c r="A730" t="s">
        <v>385</v>
      </c>
      <c r="B730" t="s">
        <v>1815</v>
      </c>
    </row>
    <row r="731" spans="1:2">
      <c r="A731" t="s">
        <v>386</v>
      </c>
      <c r="B731" t="s">
        <v>1816</v>
      </c>
    </row>
    <row r="732" spans="1:2">
      <c r="A732" t="s">
        <v>387</v>
      </c>
      <c r="B732" t="s">
        <v>1817</v>
      </c>
    </row>
    <row r="733" spans="1:2">
      <c r="A733" t="s">
        <v>388</v>
      </c>
      <c r="B733" t="s">
        <v>1818</v>
      </c>
    </row>
    <row r="734" spans="1:2">
      <c r="A734" t="s">
        <v>389</v>
      </c>
      <c r="B734" t="s">
        <v>1819</v>
      </c>
    </row>
    <row r="735" spans="1:2">
      <c r="A735" t="s">
        <v>390</v>
      </c>
      <c r="B735" t="s">
        <v>1820</v>
      </c>
    </row>
    <row r="736" spans="1:2">
      <c r="A736" t="s">
        <v>391</v>
      </c>
      <c r="B736" t="s">
        <v>1821</v>
      </c>
    </row>
    <row r="737" spans="1:2">
      <c r="A737" t="s">
        <v>392</v>
      </c>
      <c r="B737" t="s">
        <v>1822</v>
      </c>
    </row>
    <row r="738" spans="1:2">
      <c r="A738" t="s">
        <v>393</v>
      </c>
      <c r="B738" t="s">
        <v>1823</v>
      </c>
    </row>
    <row r="739" spans="1:2">
      <c r="A739" t="s">
        <v>394</v>
      </c>
      <c r="B739" t="s">
        <v>1824</v>
      </c>
    </row>
    <row r="740" spans="1:2">
      <c r="A740" t="s">
        <v>395</v>
      </c>
      <c r="B740" t="s">
        <v>1825</v>
      </c>
    </row>
    <row r="741" spans="1:2">
      <c r="A741" t="s">
        <v>396</v>
      </c>
      <c r="B741" t="s">
        <v>1826</v>
      </c>
    </row>
    <row r="742" spans="1:2">
      <c r="A742" t="s">
        <v>397</v>
      </c>
      <c r="B742" t="s">
        <v>1827</v>
      </c>
    </row>
    <row r="743" spans="1:2">
      <c r="A743" t="s">
        <v>398</v>
      </c>
      <c r="B743" t="s">
        <v>1828</v>
      </c>
    </row>
    <row r="744" spans="1:2">
      <c r="A744" t="s">
        <v>399</v>
      </c>
      <c r="B744" t="s">
        <v>1829</v>
      </c>
    </row>
    <row r="745" spans="1:2">
      <c r="A745" t="s">
        <v>400</v>
      </c>
      <c r="B745" t="s">
        <v>1830</v>
      </c>
    </row>
    <row r="746" spans="1:2">
      <c r="A746" t="s">
        <v>401</v>
      </c>
      <c r="B746" t="s">
        <v>1831</v>
      </c>
    </row>
    <row r="747" spans="1:2">
      <c r="A747" t="s">
        <v>402</v>
      </c>
      <c r="B747" t="s">
        <v>1832</v>
      </c>
    </row>
    <row r="748" spans="1:2">
      <c r="A748" t="s">
        <v>403</v>
      </c>
      <c r="B748" t="s">
        <v>1833</v>
      </c>
    </row>
    <row r="749" spans="1:2">
      <c r="A749" t="s">
        <v>404</v>
      </c>
      <c r="B749" t="s">
        <v>1834</v>
      </c>
    </row>
    <row r="750" spans="1:2">
      <c r="A750" t="s">
        <v>405</v>
      </c>
      <c r="B750" t="s">
        <v>1835</v>
      </c>
    </row>
    <row r="751" spans="1:2">
      <c r="A751" t="s">
        <v>406</v>
      </c>
      <c r="B751" t="s">
        <v>1836</v>
      </c>
    </row>
    <row r="752" spans="1:2">
      <c r="A752" t="s">
        <v>407</v>
      </c>
      <c r="B752" t="s">
        <v>1837</v>
      </c>
    </row>
    <row r="753" spans="1:2">
      <c r="A753" t="s">
        <v>408</v>
      </c>
      <c r="B753" t="s">
        <v>1838</v>
      </c>
    </row>
    <row r="754" spans="1:2">
      <c r="A754" t="s">
        <v>409</v>
      </c>
      <c r="B754" t="s">
        <v>1839</v>
      </c>
    </row>
    <row r="755" spans="1:2">
      <c r="A755" t="s">
        <v>410</v>
      </c>
      <c r="B755" t="s">
        <v>1840</v>
      </c>
    </row>
    <row r="756" spans="1:2">
      <c r="A756" t="s">
        <v>411</v>
      </c>
      <c r="B756" t="s">
        <v>1841</v>
      </c>
    </row>
    <row r="757" spans="1:2">
      <c r="A757" t="s">
        <v>412</v>
      </c>
      <c r="B757" t="s">
        <v>1842</v>
      </c>
    </row>
    <row r="758" spans="1:2">
      <c r="A758" t="s">
        <v>413</v>
      </c>
      <c r="B758" t="s">
        <v>1843</v>
      </c>
    </row>
    <row r="759" spans="1:2">
      <c r="A759" t="s">
        <v>414</v>
      </c>
      <c r="B759" t="s">
        <v>1844</v>
      </c>
    </row>
    <row r="760" spans="1:2">
      <c r="A760" t="s">
        <v>415</v>
      </c>
      <c r="B760" t="s">
        <v>1845</v>
      </c>
    </row>
    <row r="761" spans="1:2">
      <c r="A761" t="s">
        <v>416</v>
      </c>
      <c r="B761" t="s">
        <v>1846</v>
      </c>
    </row>
    <row r="762" spans="1:2">
      <c r="A762" t="s">
        <v>417</v>
      </c>
      <c r="B762" t="s">
        <v>1847</v>
      </c>
    </row>
    <row r="763" spans="1:2">
      <c r="A763" t="s">
        <v>418</v>
      </c>
      <c r="B763" t="s">
        <v>1848</v>
      </c>
    </row>
    <row r="764" spans="1:2">
      <c r="A764" t="s">
        <v>419</v>
      </c>
      <c r="B764" t="s">
        <v>1849</v>
      </c>
    </row>
    <row r="765" spans="1:2">
      <c r="A765" t="s">
        <v>420</v>
      </c>
      <c r="B765" t="s">
        <v>1850</v>
      </c>
    </row>
    <row r="766" spans="1:2">
      <c r="A766" t="s">
        <v>421</v>
      </c>
      <c r="B766" t="s">
        <v>1851</v>
      </c>
    </row>
    <row r="767" spans="1:2">
      <c r="A767" t="s">
        <v>422</v>
      </c>
      <c r="B767" t="s">
        <v>1852</v>
      </c>
    </row>
    <row r="768" spans="1:2">
      <c r="A768" t="s">
        <v>423</v>
      </c>
      <c r="B768" t="s">
        <v>1853</v>
      </c>
    </row>
    <row r="769" spans="1:2">
      <c r="A769" t="s">
        <v>424</v>
      </c>
      <c r="B769" t="s">
        <v>1854</v>
      </c>
    </row>
    <row r="770" spans="1:2">
      <c r="A770" t="s">
        <v>425</v>
      </c>
      <c r="B770" t="s">
        <v>1855</v>
      </c>
    </row>
    <row r="771" spans="1:2">
      <c r="A771" t="s">
        <v>426</v>
      </c>
      <c r="B771" t="s">
        <v>1856</v>
      </c>
    </row>
    <row r="772" spans="1:2">
      <c r="A772" t="s">
        <v>427</v>
      </c>
      <c r="B772" t="s">
        <v>1857</v>
      </c>
    </row>
    <row r="773" spans="1:2">
      <c r="A773" t="s">
        <v>428</v>
      </c>
      <c r="B773" t="s">
        <v>1858</v>
      </c>
    </row>
    <row r="774" spans="1:2">
      <c r="A774" t="s">
        <v>429</v>
      </c>
      <c r="B774" t="s">
        <v>1859</v>
      </c>
    </row>
    <row r="775" spans="1:2">
      <c r="A775" t="s">
        <v>430</v>
      </c>
      <c r="B775" t="s">
        <v>1860</v>
      </c>
    </row>
    <row r="776" spans="1:2">
      <c r="A776" t="s">
        <v>431</v>
      </c>
      <c r="B776" t="s">
        <v>1861</v>
      </c>
    </row>
    <row r="777" spans="1:2">
      <c r="A777" t="s">
        <v>432</v>
      </c>
      <c r="B777" t="s">
        <v>1862</v>
      </c>
    </row>
    <row r="778" spans="1:2">
      <c r="A778" t="s">
        <v>433</v>
      </c>
      <c r="B778" t="s">
        <v>1863</v>
      </c>
    </row>
    <row r="779" spans="1:2">
      <c r="A779" t="s">
        <v>434</v>
      </c>
      <c r="B779" t="s">
        <v>1864</v>
      </c>
    </row>
    <row r="780" spans="1:2">
      <c r="A780" t="s">
        <v>435</v>
      </c>
      <c r="B780" t="s">
        <v>1865</v>
      </c>
    </row>
    <row r="781" spans="1:2">
      <c r="A781" t="s">
        <v>436</v>
      </c>
      <c r="B781" t="s">
        <v>1866</v>
      </c>
    </row>
    <row r="782" spans="1:2">
      <c r="A782" t="s">
        <v>437</v>
      </c>
      <c r="B782" t="s">
        <v>1867</v>
      </c>
    </row>
    <row r="783" spans="1:2">
      <c r="A783" t="s">
        <v>438</v>
      </c>
      <c r="B783" t="s">
        <v>1868</v>
      </c>
    </row>
    <row r="784" spans="1:2">
      <c r="A784" t="s">
        <v>439</v>
      </c>
      <c r="B784" t="s">
        <v>1869</v>
      </c>
    </row>
    <row r="785" spans="1:2">
      <c r="A785" t="s">
        <v>440</v>
      </c>
      <c r="B785" t="s">
        <v>1870</v>
      </c>
    </row>
    <row r="786" spans="1:2">
      <c r="A786" t="s">
        <v>441</v>
      </c>
      <c r="B786" t="s">
        <v>1871</v>
      </c>
    </row>
    <row r="787" spans="1:2">
      <c r="A787" t="s">
        <v>442</v>
      </c>
      <c r="B787" t="s">
        <v>1872</v>
      </c>
    </row>
    <row r="788" spans="1:2">
      <c r="A788" t="s">
        <v>443</v>
      </c>
      <c r="B788" t="s">
        <v>1873</v>
      </c>
    </row>
    <row r="789" spans="1:2">
      <c r="A789" t="s">
        <v>444</v>
      </c>
      <c r="B789" t="s">
        <v>1874</v>
      </c>
    </row>
    <row r="790" spans="1:2">
      <c r="A790" t="s">
        <v>445</v>
      </c>
      <c r="B790" t="s">
        <v>1875</v>
      </c>
    </row>
    <row r="791" spans="1:2">
      <c r="A791" t="s">
        <v>446</v>
      </c>
      <c r="B791" t="s">
        <v>1876</v>
      </c>
    </row>
    <row r="792" spans="1:2">
      <c r="A792" t="s">
        <v>447</v>
      </c>
      <c r="B792" t="s">
        <v>1877</v>
      </c>
    </row>
    <row r="793" spans="1:2">
      <c r="A793" t="s">
        <v>448</v>
      </c>
      <c r="B793" t="s">
        <v>1878</v>
      </c>
    </row>
    <row r="794" spans="1:2">
      <c r="A794" t="s">
        <v>449</v>
      </c>
      <c r="B794" t="s">
        <v>1879</v>
      </c>
    </row>
    <row r="795" spans="1:2">
      <c r="A795" t="s">
        <v>450</v>
      </c>
      <c r="B795" t="s">
        <v>1880</v>
      </c>
    </row>
    <row r="796" spans="1:2">
      <c r="A796" t="s">
        <v>451</v>
      </c>
      <c r="B796" t="s">
        <v>1881</v>
      </c>
    </row>
    <row r="797" spans="1:2">
      <c r="A797" t="s">
        <v>452</v>
      </c>
      <c r="B797" t="s">
        <v>1882</v>
      </c>
    </row>
    <row r="798" spans="1:2">
      <c r="A798" t="s">
        <v>453</v>
      </c>
      <c r="B798" t="s">
        <v>1883</v>
      </c>
    </row>
    <row r="799" spans="1:2">
      <c r="A799" t="s">
        <v>454</v>
      </c>
      <c r="B799" t="s">
        <v>1884</v>
      </c>
    </row>
    <row r="800" spans="1:2">
      <c r="A800" t="s">
        <v>455</v>
      </c>
      <c r="B800" t="s">
        <v>1885</v>
      </c>
    </row>
    <row r="801" spans="1:2">
      <c r="A801" t="s">
        <v>456</v>
      </c>
      <c r="B801" t="s">
        <v>1886</v>
      </c>
    </row>
    <row r="802" spans="1:2">
      <c r="A802" t="s">
        <v>457</v>
      </c>
      <c r="B802" t="s">
        <v>1887</v>
      </c>
    </row>
    <row r="803" spans="1:2">
      <c r="A803" t="s">
        <v>458</v>
      </c>
      <c r="B803" t="s">
        <v>1888</v>
      </c>
    </row>
    <row r="804" spans="1:2">
      <c r="A804" t="s">
        <v>459</v>
      </c>
      <c r="B804" t="s">
        <v>1889</v>
      </c>
    </row>
    <row r="805" spans="1:2">
      <c r="A805" t="s">
        <v>460</v>
      </c>
      <c r="B805" t="s">
        <v>1890</v>
      </c>
    </row>
    <row r="806" spans="1:2">
      <c r="A806" t="s">
        <v>461</v>
      </c>
      <c r="B806" t="s">
        <v>1891</v>
      </c>
    </row>
    <row r="807" spans="1:2">
      <c r="A807" t="s">
        <v>462</v>
      </c>
      <c r="B807" t="s">
        <v>1892</v>
      </c>
    </row>
    <row r="808" spans="1:2">
      <c r="A808" t="s">
        <v>463</v>
      </c>
      <c r="B808" t="s">
        <v>1893</v>
      </c>
    </row>
    <row r="809" spans="1:2">
      <c r="A809" t="s">
        <v>464</v>
      </c>
      <c r="B809" t="s">
        <v>1894</v>
      </c>
    </row>
    <row r="810" spans="1:2">
      <c r="A810" t="s">
        <v>465</v>
      </c>
      <c r="B810" t="s">
        <v>1895</v>
      </c>
    </row>
    <row r="811" spans="1:2">
      <c r="A811" t="s">
        <v>466</v>
      </c>
      <c r="B811" t="s">
        <v>1896</v>
      </c>
    </row>
    <row r="812" spans="1:2">
      <c r="A812" t="s">
        <v>467</v>
      </c>
      <c r="B812" t="s">
        <v>1897</v>
      </c>
    </row>
    <row r="813" spans="1:2">
      <c r="A813" t="s">
        <v>468</v>
      </c>
      <c r="B813" t="s">
        <v>1898</v>
      </c>
    </row>
    <row r="814" spans="1:2">
      <c r="A814" t="s">
        <v>469</v>
      </c>
      <c r="B814" t="s">
        <v>1899</v>
      </c>
    </row>
    <row r="815" spans="1:2">
      <c r="A815" t="s">
        <v>470</v>
      </c>
      <c r="B815" t="s">
        <v>1900</v>
      </c>
    </row>
    <row r="816" spans="1:2">
      <c r="A816" t="s">
        <v>471</v>
      </c>
      <c r="B816" t="s">
        <v>1901</v>
      </c>
    </row>
    <row r="817" spans="1:2">
      <c r="A817" t="s">
        <v>472</v>
      </c>
      <c r="B817" t="s">
        <v>1902</v>
      </c>
    </row>
    <row r="818" spans="1:2">
      <c r="A818" t="s">
        <v>473</v>
      </c>
      <c r="B818" t="s">
        <v>1903</v>
      </c>
    </row>
    <row r="819" spans="1:2">
      <c r="A819" t="s">
        <v>474</v>
      </c>
      <c r="B819" t="s">
        <v>1904</v>
      </c>
    </row>
    <row r="820" spans="1:2">
      <c r="A820" t="s">
        <v>475</v>
      </c>
      <c r="B820" t="s">
        <v>1905</v>
      </c>
    </row>
    <row r="821" spans="1:2">
      <c r="A821" t="s">
        <v>476</v>
      </c>
      <c r="B821" t="s">
        <v>1906</v>
      </c>
    </row>
    <row r="822" spans="1:2">
      <c r="A822" t="s">
        <v>477</v>
      </c>
      <c r="B822" t="s">
        <v>1907</v>
      </c>
    </row>
    <row r="823" spans="1:2">
      <c r="A823" t="s">
        <v>478</v>
      </c>
      <c r="B823" t="s">
        <v>1908</v>
      </c>
    </row>
    <row r="824" spans="1:2">
      <c r="A824" t="s">
        <v>479</v>
      </c>
      <c r="B824" t="s">
        <v>1909</v>
      </c>
    </row>
    <row r="825" spans="1:2">
      <c r="A825" t="s">
        <v>480</v>
      </c>
      <c r="B825" t="s">
        <v>1910</v>
      </c>
    </row>
    <row r="826" spans="1:2">
      <c r="A826" t="s">
        <v>481</v>
      </c>
      <c r="B826" t="s">
        <v>1911</v>
      </c>
    </row>
    <row r="827" spans="1:2">
      <c r="A827" t="s">
        <v>482</v>
      </c>
      <c r="B827" t="s">
        <v>1912</v>
      </c>
    </row>
    <row r="828" spans="1:2">
      <c r="A828" t="s">
        <v>483</v>
      </c>
      <c r="B828" t="s">
        <v>1913</v>
      </c>
    </row>
    <row r="829" spans="1:2">
      <c r="A829" t="s">
        <v>484</v>
      </c>
      <c r="B829" t="s">
        <v>1914</v>
      </c>
    </row>
    <row r="830" spans="1:2">
      <c r="A830" t="s">
        <v>485</v>
      </c>
      <c r="B830" t="s">
        <v>1915</v>
      </c>
    </row>
    <row r="831" spans="1:2">
      <c r="A831" t="s">
        <v>486</v>
      </c>
      <c r="B831" t="s">
        <v>1916</v>
      </c>
    </row>
    <row r="832" spans="1:2">
      <c r="A832" t="s">
        <v>487</v>
      </c>
      <c r="B832" t="s">
        <v>1917</v>
      </c>
    </row>
    <row r="833" spans="1:2">
      <c r="A833" t="s">
        <v>488</v>
      </c>
      <c r="B833" t="s">
        <v>1918</v>
      </c>
    </row>
    <row r="834" spans="1:2">
      <c r="A834" t="s">
        <v>489</v>
      </c>
      <c r="B834" t="s">
        <v>1919</v>
      </c>
    </row>
    <row r="835" spans="1:2">
      <c r="A835" t="s">
        <v>490</v>
      </c>
      <c r="B835" t="s">
        <v>1920</v>
      </c>
    </row>
    <row r="836" spans="1:2">
      <c r="A836" t="s">
        <v>491</v>
      </c>
      <c r="B836" t="s">
        <v>1921</v>
      </c>
    </row>
    <row r="837" spans="1:2">
      <c r="A837" t="s">
        <v>492</v>
      </c>
      <c r="B837" t="s">
        <v>1922</v>
      </c>
    </row>
    <row r="838" spans="1:2">
      <c r="A838" t="s">
        <v>493</v>
      </c>
      <c r="B838" t="s">
        <v>1923</v>
      </c>
    </row>
    <row r="839" spans="1:2">
      <c r="A839" t="s">
        <v>494</v>
      </c>
      <c r="B839" t="s">
        <v>1924</v>
      </c>
    </row>
    <row r="840" spans="1:2">
      <c r="A840" t="s">
        <v>495</v>
      </c>
      <c r="B840" t="s">
        <v>1925</v>
      </c>
    </row>
    <row r="841" spans="1:2">
      <c r="A841" t="s">
        <v>496</v>
      </c>
      <c r="B841" t="s">
        <v>1926</v>
      </c>
    </row>
    <row r="842" spans="1:2">
      <c r="A842" t="s">
        <v>497</v>
      </c>
      <c r="B842" t="s">
        <v>1927</v>
      </c>
    </row>
    <row r="843" spans="1:2">
      <c r="A843" t="s">
        <v>498</v>
      </c>
      <c r="B843" t="s">
        <v>1928</v>
      </c>
    </row>
    <row r="844" spans="1:2">
      <c r="A844" t="s">
        <v>499</v>
      </c>
      <c r="B844" t="s">
        <v>1929</v>
      </c>
    </row>
    <row r="845" spans="1:2">
      <c r="A845" t="s">
        <v>500</v>
      </c>
      <c r="B845" t="s">
        <v>1930</v>
      </c>
    </row>
    <row r="846" spans="1:2">
      <c r="A846" t="s">
        <v>501</v>
      </c>
      <c r="B846" t="s">
        <v>1931</v>
      </c>
    </row>
    <row r="847" spans="1:2">
      <c r="A847" t="s">
        <v>502</v>
      </c>
      <c r="B847" t="s">
        <v>1932</v>
      </c>
    </row>
    <row r="848" spans="1:2">
      <c r="A848" t="s">
        <v>503</v>
      </c>
      <c r="B848" t="s">
        <v>1933</v>
      </c>
    </row>
    <row r="849" spans="1:2">
      <c r="A849" t="s">
        <v>504</v>
      </c>
      <c r="B849" t="s">
        <v>1934</v>
      </c>
    </row>
    <row r="850" spans="1:2">
      <c r="A850" t="s">
        <v>505</v>
      </c>
      <c r="B850" t="s">
        <v>1935</v>
      </c>
    </row>
    <row r="851" spans="1:2">
      <c r="A851" t="s">
        <v>506</v>
      </c>
      <c r="B851" t="s">
        <v>1790</v>
      </c>
    </row>
    <row r="852" spans="1:2">
      <c r="A852" t="s">
        <v>507</v>
      </c>
      <c r="B852" t="s">
        <v>1790</v>
      </c>
    </row>
    <row r="853" spans="1:2">
      <c r="A853" t="s">
        <v>508</v>
      </c>
      <c r="B853" t="s">
        <v>1790</v>
      </c>
    </row>
    <row r="854" spans="1:2">
      <c r="A854" t="s">
        <v>509</v>
      </c>
      <c r="B854" t="s">
        <v>1790</v>
      </c>
    </row>
    <row r="855" spans="1:2">
      <c r="A855" t="s">
        <v>510</v>
      </c>
      <c r="B855" t="s">
        <v>1790</v>
      </c>
    </row>
    <row r="856" spans="1:2">
      <c r="A856" t="s">
        <v>511</v>
      </c>
      <c r="B856" t="s">
        <v>1790</v>
      </c>
    </row>
    <row r="857" spans="1:2">
      <c r="A857" t="s">
        <v>512</v>
      </c>
      <c r="B857" t="s">
        <v>1790</v>
      </c>
    </row>
    <row r="858" spans="1:2">
      <c r="A858" t="s">
        <v>513</v>
      </c>
      <c r="B858" t="s">
        <v>1790</v>
      </c>
    </row>
    <row r="859" spans="1:2">
      <c r="A859" t="s">
        <v>514</v>
      </c>
      <c r="B859" t="s">
        <v>1790</v>
      </c>
    </row>
    <row r="860" spans="1:2">
      <c r="A860" t="s">
        <v>515</v>
      </c>
      <c r="B860" t="s">
        <v>1790</v>
      </c>
    </row>
    <row r="861" spans="1:2">
      <c r="A861" t="s">
        <v>516</v>
      </c>
      <c r="B861" t="s">
        <v>1790</v>
      </c>
    </row>
    <row r="862" spans="1:2">
      <c r="A862" t="s">
        <v>517</v>
      </c>
      <c r="B862" t="s">
        <v>1790</v>
      </c>
    </row>
    <row r="863" spans="1:2">
      <c r="A863" t="s">
        <v>518</v>
      </c>
      <c r="B863" t="s">
        <v>1790</v>
      </c>
    </row>
    <row r="864" spans="1:2">
      <c r="A864" t="s">
        <v>294</v>
      </c>
      <c r="B864" t="s">
        <v>1791</v>
      </c>
    </row>
    <row r="865" spans="1:2">
      <c r="A865" t="s">
        <v>294</v>
      </c>
      <c r="B865" t="s">
        <v>1791</v>
      </c>
    </row>
    <row r="866" spans="1:2">
      <c r="A866" t="s">
        <v>294</v>
      </c>
      <c r="B866" t="s">
        <v>1791</v>
      </c>
    </row>
    <row r="867" spans="1:2">
      <c r="A867" t="s">
        <v>294</v>
      </c>
      <c r="B867" t="s">
        <v>1791</v>
      </c>
    </row>
    <row r="868" spans="1:2">
      <c r="A868" t="s">
        <v>294</v>
      </c>
      <c r="B868" t="s">
        <v>1791</v>
      </c>
    </row>
    <row r="869" spans="1:2">
      <c r="A869" t="s">
        <v>294</v>
      </c>
      <c r="B869" t="s">
        <v>1791</v>
      </c>
    </row>
    <row r="870" spans="1:2">
      <c r="A870" t="s">
        <v>294</v>
      </c>
      <c r="B870" t="s">
        <v>1791</v>
      </c>
    </row>
    <row r="871" spans="1:2">
      <c r="A871" t="s">
        <v>294</v>
      </c>
      <c r="B871" t="s">
        <v>1791</v>
      </c>
    </row>
    <row r="872" spans="1:2">
      <c r="A872" t="s">
        <v>294</v>
      </c>
      <c r="B872" t="s">
        <v>1791</v>
      </c>
    </row>
    <row r="873" spans="1:2">
      <c r="A873" t="s">
        <v>294</v>
      </c>
      <c r="B873" t="s">
        <v>1791</v>
      </c>
    </row>
    <row r="874" spans="1:2">
      <c r="A874" t="s">
        <v>294</v>
      </c>
      <c r="B874" t="s">
        <v>1791</v>
      </c>
    </row>
    <row r="875" spans="1:2">
      <c r="A875" t="s">
        <v>294</v>
      </c>
      <c r="B875" t="s">
        <v>1791</v>
      </c>
    </row>
    <row r="876" spans="1:2">
      <c r="A876" t="s">
        <v>294</v>
      </c>
      <c r="B876" t="s">
        <v>1791</v>
      </c>
    </row>
    <row r="877" spans="1:2">
      <c r="A877" t="s">
        <v>519</v>
      </c>
      <c r="B877" t="s">
        <v>1792</v>
      </c>
    </row>
    <row r="878" spans="1:2">
      <c r="A878" t="s">
        <v>520</v>
      </c>
      <c r="B878" t="s">
        <v>1792</v>
      </c>
    </row>
    <row r="879" spans="1:2">
      <c r="A879" t="s">
        <v>521</v>
      </c>
      <c r="B879" t="s">
        <v>1792</v>
      </c>
    </row>
    <row r="880" spans="1:2">
      <c r="A880" t="s">
        <v>522</v>
      </c>
      <c r="B880" t="s">
        <v>1792</v>
      </c>
    </row>
    <row r="881" spans="1:2">
      <c r="A881" t="s">
        <v>523</v>
      </c>
      <c r="B881" t="s">
        <v>1792</v>
      </c>
    </row>
    <row r="882" spans="1:2">
      <c r="A882" t="s">
        <v>524</v>
      </c>
      <c r="B882" t="s">
        <v>1792</v>
      </c>
    </row>
    <row r="883" spans="1:2">
      <c r="A883" t="s">
        <v>525</v>
      </c>
      <c r="B883" t="s">
        <v>1792</v>
      </c>
    </row>
    <row r="884" spans="1:2">
      <c r="A884" t="s">
        <v>526</v>
      </c>
      <c r="B884" t="s">
        <v>1792</v>
      </c>
    </row>
    <row r="885" spans="1:2">
      <c r="A885" t="s">
        <v>527</v>
      </c>
      <c r="B885" t="s">
        <v>1792</v>
      </c>
    </row>
    <row r="886" spans="1:2">
      <c r="A886" t="s">
        <v>528</v>
      </c>
      <c r="B886" t="s">
        <v>1792</v>
      </c>
    </row>
    <row r="887" spans="1:2">
      <c r="A887" t="s">
        <v>529</v>
      </c>
      <c r="B887" t="s">
        <v>1792</v>
      </c>
    </row>
    <row r="888" spans="1:2">
      <c r="A888" t="s">
        <v>530</v>
      </c>
      <c r="B888" t="s">
        <v>1792</v>
      </c>
    </row>
    <row r="889" spans="1:2">
      <c r="A889" t="s">
        <v>531</v>
      </c>
      <c r="B889" t="s">
        <v>1792</v>
      </c>
    </row>
    <row r="890" spans="1:2">
      <c r="A890" t="s">
        <v>532</v>
      </c>
      <c r="B890" t="s">
        <v>1936</v>
      </c>
    </row>
    <row r="891" spans="1:2">
      <c r="A891" t="s">
        <v>533</v>
      </c>
      <c r="B891" t="s">
        <v>1937</v>
      </c>
    </row>
    <row r="892" spans="1:2">
      <c r="A892" t="s">
        <v>534</v>
      </c>
      <c r="B892" t="s">
        <v>1938</v>
      </c>
    </row>
    <row r="893" spans="1:2">
      <c r="A893" t="s">
        <v>535</v>
      </c>
      <c r="B893" t="s">
        <v>1939</v>
      </c>
    </row>
    <row r="894" spans="1:2">
      <c r="A894" t="s">
        <v>536</v>
      </c>
      <c r="B894" t="s">
        <v>1940</v>
      </c>
    </row>
    <row r="895" spans="1:2">
      <c r="A895" t="s">
        <v>537</v>
      </c>
      <c r="B895" t="s">
        <v>1941</v>
      </c>
    </row>
    <row r="896" spans="1:2">
      <c r="A896" t="s">
        <v>538</v>
      </c>
      <c r="B896" t="s">
        <v>1942</v>
      </c>
    </row>
    <row r="897" spans="1:2">
      <c r="A897" t="s">
        <v>539</v>
      </c>
      <c r="B897" t="s">
        <v>1943</v>
      </c>
    </row>
    <row r="898" spans="1:2">
      <c r="A898" t="s">
        <v>540</v>
      </c>
      <c r="B898" t="s">
        <v>1944</v>
      </c>
    </row>
    <row r="899" spans="1:2">
      <c r="A899" t="s">
        <v>541</v>
      </c>
      <c r="B899" t="s">
        <v>1945</v>
      </c>
    </row>
    <row r="900" spans="1:2">
      <c r="A900" t="s">
        <v>542</v>
      </c>
      <c r="B900" t="s">
        <v>1946</v>
      </c>
    </row>
    <row r="901" spans="1:2">
      <c r="A901" t="s">
        <v>543</v>
      </c>
      <c r="B901" t="s">
        <v>1947</v>
      </c>
    </row>
    <row r="902" spans="1:2">
      <c r="A902" t="s">
        <v>544</v>
      </c>
      <c r="B902" t="s">
        <v>1948</v>
      </c>
    </row>
    <row r="903" spans="1:2">
      <c r="A903" t="s">
        <v>545</v>
      </c>
      <c r="B903" t="s">
        <v>1949</v>
      </c>
    </row>
    <row r="904" spans="1:2">
      <c r="A904" t="s">
        <v>546</v>
      </c>
      <c r="B904" t="s">
        <v>1950</v>
      </c>
    </row>
    <row r="905" spans="1:2">
      <c r="A905" t="s">
        <v>547</v>
      </c>
      <c r="B905" t="s">
        <v>1951</v>
      </c>
    </row>
    <row r="906" spans="1:2">
      <c r="A906" t="s">
        <v>548</v>
      </c>
      <c r="B906" t="s">
        <v>1952</v>
      </c>
    </row>
    <row r="907" spans="1:2">
      <c r="A907" t="s">
        <v>549</v>
      </c>
      <c r="B907" t="s">
        <v>1953</v>
      </c>
    </row>
    <row r="908" spans="1:2">
      <c r="A908" t="s">
        <v>550</v>
      </c>
      <c r="B908" t="s">
        <v>1954</v>
      </c>
    </row>
    <row r="909" spans="1:2">
      <c r="A909" t="s">
        <v>551</v>
      </c>
      <c r="B909" t="s">
        <v>1955</v>
      </c>
    </row>
    <row r="910" spans="1:2">
      <c r="A910" t="s">
        <v>552</v>
      </c>
      <c r="B910" t="s">
        <v>1956</v>
      </c>
    </row>
    <row r="911" spans="1:2">
      <c r="A911" t="s">
        <v>553</v>
      </c>
      <c r="B911" t="s">
        <v>1957</v>
      </c>
    </row>
    <row r="912" spans="1:2">
      <c r="A912" t="s">
        <v>554</v>
      </c>
      <c r="B912" t="s">
        <v>1958</v>
      </c>
    </row>
    <row r="913" spans="1:2">
      <c r="A913" t="s">
        <v>555</v>
      </c>
      <c r="B913" t="s">
        <v>1959</v>
      </c>
    </row>
    <row r="914" spans="1:2">
      <c r="A914" t="s">
        <v>556</v>
      </c>
      <c r="B914" t="s">
        <v>1960</v>
      </c>
    </row>
    <row r="915" spans="1:2">
      <c r="A915" t="s">
        <v>557</v>
      </c>
      <c r="B915" t="s">
        <v>1961</v>
      </c>
    </row>
    <row r="916" spans="1:2">
      <c r="A916" t="s">
        <v>558</v>
      </c>
      <c r="B916" t="s">
        <v>1962</v>
      </c>
    </row>
    <row r="917" spans="1:2">
      <c r="A917" t="s">
        <v>559</v>
      </c>
      <c r="B917" t="s">
        <v>1963</v>
      </c>
    </row>
    <row r="918" spans="1:2">
      <c r="A918" t="s">
        <v>560</v>
      </c>
      <c r="B918" t="s">
        <v>1964</v>
      </c>
    </row>
    <row r="919" spans="1:2">
      <c r="A919" t="s">
        <v>561</v>
      </c>
      <c r="B919" t="s">
        <v>1965</v>
      </c>
    </row>
    <row r="920" spans="1:2">
      <c r="A920" t="s">
        <v>562</v>
      </c>
      <c r="B920" t="s">
        <v>1966</v>
      </c>
    </row>
    <row r="921" spans="1:2">
      <c r="A921" t="s">
        <v>563</v>
      </c>
      <c r="B921" t="s">
        <v>1967</v>
      </c>
    </row>
    <row r="922" spans="1:2">
      <c r="A922" t="s">
        <v>564</v>
      </c>
      <c r="B922" t="s">
        <v>1968</v>
      </c>
    </row>
    <row r="923" spans="1:2">
      <c r="A923" t="s">
        <v>565</v>
      </c>
      <c r="B923" t="s">
        <v>1969</v>
      </c>
    </row>
    <row r="924" spans="1:2">
      <c r="A924" t="s">
        <v>566</v>
      </c>
      <c r="B924" t="s">
        <v>1970</v>
      </c>
    </row>
    <row r="925" spans="1:2">
      <c r="A925" t="s">
        <v>567</v>
      </c>
      <c r="B925" t="s">
        <v>1971</v>
      </c>
    </row>
    <row r="926" spans="1:2">
      <c r="A926" t="s">
        <v>568</v>
      </c>
      <c r="B926" t="s">
        <v>1972</v>
      </c>
    </row>
    <row r="927" spans="1:2">
      <c r="A927" t="s">
        <v>569</v>
      </c>
      <c r="B927" t="s">
        <v>1973</v>
      </c>
    </row>
    <row r="928" spans="1:2">
      <c r="A928" t="s">
        <v>570</v>
      </c>
      <c r="B928" t="s">
        <v>1974</v>
      </c>
    </row>
    <row r="929" spans="1:2">
      <c r="A929" t="s">
        <v>571</v>
      </c>
      <c r="B929" t="s">
        <v>1975</v>
      </c>
    </row>
    <row r="930" spans="1:2">
      <c r="A930" t="s">
        <v>572</v>
      </c>
      <c r="B930" t="s">
        <v>1976</v>
      </c>
    </row>
    <row r="931" spans="1:2">
      <c r="A931" t="s">
        <v>573</v>
      </c>
      <c r="B931" t="s">
        <v>1977</v>
      </c>
    </row>
    <row r="932" spans="1:2">
      <c r="A932" t="s">
        <v>574</v>
      </c>
      <c r="B932" t="s">
        <v>1978</v>
      </c>
    </row>
    <row r="933" spans="1:2">
      <c r="A933" t="s">
        <v>575</v>
      </c>
      <c r="B933" t="s">
        <v>1979</v>
      </c>
    </row>
    <row r="934" spans="1:2">
      <c r="A934" t="s">
        <v>576</v>
      </c>
      <c r="B934" t="s">
        <v>1980</v>
      </c>
    </row>
    <row r="935" spans="1:2">
      <c r="A935" t="s">
        <v>577</v>
      </c>
      <c r="B935" t="s">
        <v>1981</v>
      </c>
    </row>
    <row r="936" spans="1:2">
      <c r="A936" t="s">
        <v>578</v>
      </c>
      <c r="B936" t="s">
        <v>1982</v>
      </c>
    </row>
    <row r="937" spans="1:2">
      <c r="A937" t="s">
        <v>579</v>
      </c>
      <c r="B937" t="s">
        <v>1983</v>
      </c>
    </row>
    <row r="938" spans="1:2">
      <c r="A938" t="s">
        <v>580</v>
      </c>
      <c r="B938" t="s">
        <v>1984</v>
      </c>
    </row>
    <row r="939" spans="1:2">
      <c r="A939" t="s">
        <v>581</v>
      </c>
      <c r="B939" t="s">
        <v>1985</v>
      </c>
    </row>
    <row r="940" spans="1:2">
      <c r="A940" t="s">
        <v>582</v>
      </c>
      <c r="B940" t="s">
        <v>1986</v>
      </c>
    </row>
    <row r="941" spans="1:2">
      <c r="A941" t="s">
        <v>583</v>
      </c>
      <c r="B941" t="s">
        <v>1987</v>
      </c>
    </row>
    <row r="942" spans="1:2">
      <c r="A942" t="s">
        <v>584</v>
      </c>
      <c r="B942" t="s">
        <v>1988</v>
      </c>
    </row>
    <row r="943" spans="1:2">
      <c r="A943" t="s">
        <v>585</v>
      </c>
      <c r="B943" t="s">
        <v>1989</v>
      </c>
    </row>
    <row r="944" spans="1:2">
      <c r="A944" t="s">
        <v>586</v>
      </c>
      <c r="B944" t="s">
        <v>1990</v>
      </c>
    </row>
    <row r="945" spans="1:2">
      <c r="A945" t="s">
        <v>587</v>
      </c>
      <c r="B945" t="s">
        <v>1991</v>
      </c>
    </row>
    <row r="946" spans="1:2">
      <c r="A946" t="s">
        <v>588</v>
      </c>
      <c r="B946" t="s">
        <v>1992</v>
      </c>
    </row>
    <row r="947" spans="1:2">
      <c r="A947" t="s">
        <v>589</v>
      </c>
      <c r="B947" t="s">
        <v>1993</v>
      </c>
    </row>
    <row r="948" spans="1:2">
      <c r="A948" t="s">
        <v>590</v>
      </c>
      <c r="B948" t="s">
        <v>1994</v>
      </c>
    </row>
    <row r="949" spans="1:2">
      <c r="A949" t="s">
        <v>591</v>
      </c>
      <c r="B949" t="s">
        <v>1995</v>
      </c>
    </row>
    <row r="950" spans="1:2">
      <c r="A950" t="s">
        <v>592</v>
      </c>
      <c r="B950" t="s">
        <v>1996</v>
      </c>
    </row>
    <row r="951" spans="1:2">
      <c r="A951" t="s">
        <v>593</v>
      </c>
      <c r="B951" t="s">
        <v>1997</v>
      </c>
    </row>
    <row r="952" spans="1:2">
      <c r="A952" t="s">
        <v>594</v>
      </c>
      <c r="B952" t="s">
        <v>1998</v>
      </c>
    </row>
    <row r="953" spans="1:2">
      <c r="A953" t="s">
        <v>595</v>
      </c>
      <c r="B953" t="s">
        <v>1999</v>
      </c>
    </row>
    <row r="954" spans="1:2">
      <c r="A954" t="s">
        <v>596</v>
      </c>
      <c r="B954" t="s">
        <v>2000</v>
      </c>
    </row>
    <row r="955" spans="1:2">
      <c r="A955" t="s">
        <v>597</v>
      </c>
      <c r="B955" t="s">
        <v>2001</v>
      </c>
    </row>
    <row r="956" spans="1:2">
      <c r="A956" t="s">
        <v>598</v>
      </c>
      <c r="B956" t="s">
        <v>2002</v>
      </c>
    </row>
    <row r="957" spans="1:2">
      <c r="A957" t="s">
        <v>599</v>
      </c>
      <c r="B957" t="s">
        <v>2003</v>
      </c>
    </row>
    <row r="958" spans="1:2">
      <c r="A958" t="s">
        <v>600</v>
      </c>
      <c r="B958" t="s">
        <v>2004</v>
      </c>
    </row>
    <row r="959" spans="1:2">
      <c r="A959" t="s">
        <v>601</v>
      </c>
      <c r="B959" t="s">
        <v>2005</v>
      </c>
    </row>
    <row r="960" spans="1:2">
      <c r="A960" t="s">
        <v>602</v>
      </c>
      <c r="B960" t="s">
        <v>2006</v>
      </c>
    </row>
    <row r="961" spans="1:2">
      <c r="A961" t="s">
        <v>603</v>
      </c>
      <c r="B961" t="s">
        <v>2007</v>
      </c>
    </row>
    <row r="962" spans="1:2">
      <c r="A962" t="s">
        <v>604</v>
      </c>
      <c r="B962" t="s">
        <v>2008</v>
      </c>
    </row>
    <row r="963" spans="1:2">
      <c r="A963" t="s">
        <v>605</v>
      </c>
      <c r="B963" t="s">
        <v>2009</v>
      </c>
    </row>
    <row r="964" spans="1:2">
      <c r="A964" t="s">
        <v>606</v>
      </c>
      <c r="B964" t="s">
        <v>2010</v>
      </c>
    </row>
    <row r="965" spans="1:2">
      <c r="A965" t="s">
        <v>607</v>
      </c>
      <c r="B965" t="s">
        <v>2011</v>
      </c>
    </row>
    <row r="966" spans="1:2">
      <c r="A966" t="s">
        <v>608</v>
      </c>
      <c r="B966" t="s">
        <v>2012</v>
      </c>
    </row>
    <row r="967" spans="1:2">
      <c r="A967" t="s">
        <v>609</v>
      </c>
      <c r="B967" t="s">
        <v>2013</v>
      </c>
    </row>
    <row r="968" spans="1:2">
      <c r="A968" t="s">
        <v>610</v>
      </c>
      <c r="B968" t="s">
        <v>2014</v>
      </c>
    </row>
    <row r="969" spans="1:2">
      <c r="A969" t="s">
        <v>611</v>
      </c>
      <c r="B969" t="s">
        <v>2015</v>
      </c>
    </row>
    <row r="970" spans="1:2">
      <c r="A970" t="s">
        <v>612</v>
      </c>
      <c r="B970" t="s">
        <v>2016</v>
      </c>
    </row>
    <row r="971" spans="1:2">
      <c r="A971" t="s">
        <v>613</v>
      </c>
      <c r="B971" t="s">
        <v>2017</v>
      </c>
    </row>
    <row r="972" spans="1:2">
      <c r="A972" t="s">
        <v>614</v>
      </c>
      <c r="B972" t="s">
        <v>2018</v>
      </c>
    </row>
    <row r="973" spans="1:2">
      <c r="A973" t="s">
        <v>615</v>
      </c>
      <c r="B973" t="s">
        <v>2019</v>
      </c>
    </row>
    <row r="974" spans="1:2">
      <c r="A974" t="s">
        <v>616</v>
      </c>
      <c r="B974" t="s">
        <v>2020</v>
      </c>
    </row>
    <row r="975" spans="1:2">
      <c r="A975" t="s">
        <v>617</v>
      </c>
      <c r="B975" t="s">
        <v>2021</v>
      </c>
    </row>
    <row r="976" spans="1:2">
      <c r="A976" t="s">
        <v>618</v>
      </c>
      <c r="B976" t="s">
        <v>2022</v>
      </c>
    </row>
    <row r="977" spans="1:2">
      <c r="A977" t="s">
        <v>619</v>
      </c>
      <c r="B977" t="s">
        <v>2023</v>
      </c>
    </row>
    <row r="978" spans="1:2">
      <c r="A978" t="s">
        <v>620</v>
      </c>
      <c r="B978" t="s">
        <v>2024</v>
      </c>
    </row>
    <row r="979" spans="1:2">
      <c r="A979" t="s">
        <v>621</v>
      </c>
      <c r="B979" t="s">
        <v>2025</v>
      </c>
    </row>
    <row r="980" spans="1:2">
      <c r="A980" t="s">
        <v>622</v>
      </c>
      <c r="B980" t="s">
        <v>2026</v>
      </c>
    </row>
    <row r="981" spans="1:2">
      <c r="A981" t="s">
        <v>623</v>
      </c>
      <c r="B981" t="s">
        <v>2027</v>
      </c>
    </row>
    <row r="982" spans="1:2">
      <c r="A982" t="s">
        <v>624</v>
      </c>
      <c r="B982" t="s">
        <v>2028</v>
      </c>
    </row>
    <row r="983" spans="1:2">
      <c r="A983" t="s">
        <v>625</v>
      </c>
      <c r="B983" t="s">
        <v>2029</v>
      </c>
    </row>
    <row r="984" spans="1:2">
      <c r="A984" t="s">
        <v>626</v>
      </c>
      <c r="B984" t="s">
        <v>2030</v>
      </c>
    </row>
    <row r="985" spans="1:2">
      <c r="A985" t="s">
        <v>627</v>
      </c>
      <c r="B985" t="s">
        <v>2031</v>
      </c>
    </row>
    <row r="986" spans="1:2">
      <c r="A986" t="s">
        <v>628</v>
      </c>
      <c r="B986" t="s">
        <v>2032</v>
      </c>
    </row>
    <row r="987" spans="1:2">
      <c r="A987" t="s">
        <v>629</v>
      </c>
      <c r="B987" t="s">
        <v>2033</v>
      </c>
    </row>
    <row r="988" spans="1:2">
      <c r="A988" t="s">
        <v>630</v>
      </c>
      <c r="B988" t="s">
        <v>2034</v>
      </c>
    </row>
    <row r="989" spans="1:2">
      <c r="A989" t="s">
        <v>631</v>
      </c>
      <c r="B989" t="s">
        <v>2035</v>
      </c>
    </row>
    <row r="990" spans="1:2">
      <c r="A990" t="s">
        <v>632</v>
      </c>
      <c r="B990" t="s">
        <v>2036</v>
      </c>
    </row>
    <row r="991" spans="1:2">
      <c r="A991" t="s">
        <v>633</v>
      </c>
      <c r="B991" t="s">
        <v>2037</v>
      </c>
    </row>
    <row r="992" spans="1:2">
      <c r="A992" t="s">
        <v>634</v>
      </c>
      <c r="B992" t="s">
        <v>2038</v>
      </c>
    </row>
    <row r="993" spans="1:2">
      <c r="A993" t="s">
        <v>635</v>
      </c>
      <c r="B993" t="s">
        <v>2039</v>
      </c>
    </row>
    <row r="994" spans="1:2">
      <c r="A994" t="s">
        <v>636</v>
      </c>
      <c r="B994" t="s">
        <v>2040</v>
      </c>
    </row>
    <row r="995" spans="1:2">
      <c r="A995" t="s">
        <v>637</v>
      </c>
      <c r="B995" t="s">
        <v>2041</v>
      </c>
    </row>
    <row r="996" spans="1:2">
      <c r="A996" t="s">
        <v>638</v>
      </c>
      <c r="B996" t="s">
        <v>2042</v>
      </c>
    </row>
    <row r="997" spans="1:2">
      <c r="A997" t="s">
        <v>639</v>
      </c>
      <c r="B997" t="s">
        <v>2043</v>
      </c>
    </row>
    <row r="998" spans="1:2">
      <c r="A998" t="s">
        <v>640</v>
      </c>
      <c r="B998" t="s">
        <v>2044</v>
      </c>
    </row>
    <row r="999" spans="1:2">
      <c r="A999" t="s">
        <v>641</v>
      </c>
      <c r="B999" t="s">
        <v>2045</v>
      </c>
    </row>
    <row r="1000" spans="1:2">
      <c r="A1000" t="s">
        <v>642</v>
      </c>
      <c r="B1000" t="s">
        <v>2046</v>
      </c>
    </row>
    <row r="1001" spans="1:2">
      <c r="A1001" t="s">
        <v>643</v>
      </c>
      <c r="B1001" t="s">
        <v>2047</v>
      </c>
    </row>
    <row r="1002" spans="1:2">
      <c r="A1002" t="s">
        <v>644</v>
      </c>
      <c r="B1002" t="s">
        <v>2048</v>
      </c>
    </row>
    <row r="1003" spans="1:2">
      <c r="A1003" t="s">
        <v>645</v>
      </c>
      <c r="B1003" t="s">
        <v>2049</v>
      </c>
    </row>
    <row r="1004" spans="1:2">
      <c r="A1004" t="s">
        <v>646</v>
      </c>
      <c r="B1004" t="s">
        <v>2050</v>
      </c>
    </row>
    <row r="1005" spans="1:2">
      <c r="A1005" t="s">
        <v>647</v>
      </c>
      <c r="B1005" t="s">
        <v>2051</v>
      </c>
    </row>
    <row r="1006" spans="1:2">
      <c r="A1006" t="s">
        <v>648</v>
      </c>
      <c r="B1006" t="s">
        <v>2052</v>
      </c>
    </row>
    <row r="1007" spans="1:2">
      <c r="A1007" t="s">
        <v>649</v>
      </c>
      <c r="B1007" t="s">
        <v>2053</v>
      </c>
    </row>
    <row r="1008" spans="1:2">
      <c r="A1008" t="s">
        <v>650</v>
      </c>
      <c r="B1008" t="s">
        <v>2054</v>
      </c>
    </row>
    <row r="1009" spans="1:2">
      <c r="A1009" t="s">
        <v>651</v>
      </c>
      <c r="B1009" t="s">
        <v>2055</v>
      </c>
    </row>
    <row r="1010" spans="1:2">
      <c r="A1010" t="s">
        <v>652</v>
      </c>
      <c r="B1010" t="s">
        <v>2056</v>
      </c>
    </row>
    <row r="1011" spans="1:2">
      <c r="A1011" t="s">
        <v>653</v>
      </c>
      <c r="B1011" t="s">
        <v>2057</v>
      </c>
    </row>
    <row r="1012" spans="1:2">
      <c r="A1012" t="s">
        <v>654</v>
      </c>
      <c r="B1012" t="s">
        <v>2058</v>
      </c>
    </row>
    <row r="1013" spans="1:2">
      <c r="A1013" t="s">
        <v>655</v>
      </c>
      <c r="B1013" t="s">
        <v>2059</v>
      </c>
    </row>
    <row r="1014" spans="1:2">
      <c r="A1014" t="s">
        <v>656</v>
      </c>
      <c r="B1014" t="s">
        <v>2060</v>
      </c>
    </row>
    <row r="1015" spans="1:2">
      <c r="A1015" t="s">
        <v>657</v>
      </c>
      <c r="B1015" t="s">
        <v>2061</v>
      </c>
    </row>
    <row r="1016" spans="1:2">
      <c r="A1016" t="s">
        <v>658</v>
      </c>
      <c r="B1016" t="s">
        <v>2062</v>
      </c>
    </row>
    <row r="1017" spans="1:2">
      <c r="A1017" t="s">
        <v>659</v>
      </c>
      <c r="B1017" t="s">
        <v>2063</v>
      </c>
    </row>
    <row r="1018" spans="1:2">
      <c r="A1018" t="s">
        <v>660</v>
      </c>
      <c r="B1018" t="s">
        <v>2064</v>
      </c>
    </row>
    <row r="1019" spans="1:2">
      <c r="A1019" t="s">
        <v>661</v>
      </c>
      <c r="B1019" t="s">
        <v>2065</v>
      </c>
    </row>
    <row r="1020" spans="1:2">
      <c r="A1020" t="s">
        <v>662</v>
      </c>
      <c r="B1020" t="s">
        <v>2066</v>
      </c>
    </row>
    <row r="1021" spans="1:2">
      <c r="A1021" t="s">
        <v>663</v>
      </c>
      <c r="B1021" t="s">
        <v>2067</v>
      </c>
    </row>
    <row r="1022" spans="1:2">
      <c r="A1022" t="s">
        <v>664</v>
      </c>
      <c r="B1022" t="s">
        <v>2068</v>
      </c>
    </row>
    <row r="1023" spans="1:2">
      <c r="A1023" t="s">
        <v>665</v>
      </c>
      <c r="B1023" t="s">
        <v>2069</v>
      </c>
    </row>
    <row r="1024" spans="1:2">
      <c r="A1024" t="s">
        <v>666</v>
      </c>
      <c r="B1024" t="s">
        <v>2070</v>
      </c>
    </row>
    <row r="1025" spans="1:2">
      <c r="A1025" t="s">
        <v>667</v>
      </c>
      <c r="B1025" t="s">
        <v>2071</v>
      </c>
    </row>
    <row r="1026" spans="1:2">
      <c r="A1026" t="s">
        <v>668</v>
      </c>
      <c r="B1026" t="s">
        <v>2072</v>
      </c>
    </row>
    <row r="1027" spans="1:2">
      <c r="A1027" t="s">
        <v>669</v>
      </c>
      <c r="B1027" t="s">
        <v>2073</v>
      </c>
    </row>
    <row r="1028" spans="1:2">
      <c r="A1028" t="s">
        <v>670</v>
      </c>
      <c r="B1028" t="s">
        <v>2074</v>
      </c>
    </row>
    <row r="1029" spans="1:2">
      <c r="A1029" t="s">
        <v>671</v>
      </c>
      <c r="B1029" t="s">
        <v>2075</v>
      </c>
    </row>
    <row r="1030" spans="1:2">
      <c r="A1030" t="s">
        <v>672</v>
      </c>
      <c r="B1030" t="s">
        <v>2076</v>
      </c>
    </row>
    <row r="1031" spans="1:2">
      <c r="A1031" t="s">
        <v>673</v>
      </c>
      <c r="B1031" t="s">
        <v>2077</v>
      </c>
    </row>
    <row r="1032" spans="1:2">
      <c r="A1032" t="s">
        <v>674</v>
      </c>
      <c r="B1032" t="s">
        <v>2078</v>
      </c>
    </row>
    <row r="1033" spans="1:2">
      <c r="A1033" t="s">
        <v>675</v>
      </c>
      <c r="B1033" t="s">
        <v>1790</v>
      </c>
    </row>
    <row r="1034" spans="1:2">
      <c r="A1034" t="s">
        <v>676</v>
      </c>
      <c r="B1034" t="s">
        <v>1790</v>
      </c>
    </row>
    <row r="1035" spans="1:2">
      <c r="A1035" t="s">
        <v>677</v>
      </c>
      <c r="B1035" t="s">
        <v>1790</v>
      </c>
    </row>
    <row r="1036" spans="1:2">
      <c r="A1036" t="s">
        <v>678</v>
      </c>
      <c r="B1036" t="s">
        <v>1790</v>
      </c>
    </row>
    <row r="1037" spans="1:2">
      <c r="A1037" t="s">
        <v>679</v>
      </c>
      <c r="B1037" t="s">
        <v>1790</v>
      </c>
    </row>
    <row r="1038" spans="1:2">
      <c r="A1038" t="s">
        <v>680</v>
      </c>
      <c r="B1038" t="s">
        <v>1790</v>
      </c>
    </row>
    <row r="1039" spans="1:2">
      <c r="A1039" t="s">
        <v>681</v>
      </c>
      <c r="B1039" t="s">
        <v>1790</v>
      </c>
    </row>
    <row r="1040" spans="1:2">
      <c r="A1040" t="s">
        <v>682</v>
      </c>
      <c r="B1040" t="s">
        <v>1790</v>
      </c>
    </row>
    <row r="1041" spans="1:2">
      <c r="A1041" t="s">
        <v>683</v>
      </c>
      <c r="B1041" t="s">
        <v>1790</v>
      </c>
    </row>
    <row r="1042" spans="1:2">
      <c r="A1042" t="s">
        <v>684</v>
      </c>
      <c r="B1042" t="s">
        <v>1790</v>
      </c>
    </row>
    <row r="1043" spans="1:2">
      <c r="A1043" t="s">
        <v>685</v>
      </c>
      <c r="B1043" t="s">
        <v>1790</v>
      </c>
    </row>
    <row r="1044" spans="1:2">
      <c r="A1044" t="s">
        <v>686</v>
      </c>
      <c r="B1044" t="s">
        <v>1790</v>
      </c>
    </row>
    <row r="1045" spans="1:2">
      <c r="A1045" t="s">
        <v>687</v>
      </c>
      <c r="B1045" t="s">
        <v>1790</v>
      </c>
    </row>
    <row r="1046" spans="1:2">
      <c r="A1046" t="s">
        <v>294</v>
      </c>
      <c r="B1046" t="s">
        <v>1791</v>
      </c>
    </row>
    <row r="1047" spans="1:2">
      <c r="A1047" t="s">
        <v>294</v>
      </c>
      <c r="B1047" t="s">
        <v>1791</v>
      </c>
    </row>
    <row r="1048" spans="1:2">
      <c r="A1048" t="s">
        <v>294</v>
      </c>
      <c r="B1048" t="s">
        <v>1791</v>
      </c>
    </row>
    <row r="1049" spans="1:2">
      <c r="A1049" t="s">
        <v>294</v>
      </c>
      <c r="B1049" t="s">
        <v>1791</v>
      </c>
    </row>
    <row r="1050" spans="1:2">
      <c r="A1050" t="s">
        <v>294</v>
      </c>
      <c r="B1050" t="s">
        <v>1791</v>
      </c>
    </row>
    <row r="1051" spans="1:2">
      <c r="A1051" t="s">
        <v>294</v>
      </c>
      <c r="B1051" t="s">
        <v>1791</v>
      </c>
    </row>
    <row r="1052" spans="1:2">
      <c r="A1052" t="s">
        <v>294</v>
      </c>
      <c r="B1052" t="s">
        <v>1791</v>
      </c>
    </row>
    <row r="1053" spans="1:2">
      <c r="A1053" t="s">
        <v>294</v>
      </c>
      <c r="B1053" t="s">
        <v>1791</v>
      </c>
    </row>
    <row r="1054" spans="1:2">
      <c r="A1054" t="s">
        <v>294</v>
      </c>
      <c r="B1054" t="s">
        <v>1791</v>
      </c>
    </row>
    <row r="1055" spans="1:2">
      <c r="A1055" t="s">
        <v>294</v>
      </c>
      <c r="B1055" t="s">
        <v>1791</v>
      </c>
    </row>
    <row r="1056" spans="1:2">
      <c r="A1056" t="s">
        <v>294</v>
      </c>
      <c r="B1056" t="s">
        <v>1791</v>
      </c>
    </row>
    <row r="1057" spans="1:2">
      <c r="A1057" t="s">
        <v>294</v>
      </c>
      <c r="B1057" t="s">
        <v>1791</v>
      </c>
    </row>
    <row r="1058" spans="1:2">
      <c r="A1058" t="s">
        <v>294</v>
      </c>
      <c r="B1058" t="s">
        <v>1791</v>
      </c>
    </row>
    <row r="1059" spans="1:2">
      <c r="A1059" t="s">
        <v>688</v>
      </c>
      <c r="B1059" t="s">
        <v>1792</v>
      </c>
    </row>
    <row r="1060" spans="1:2">
      <c r="A1060" t="s">
        <v>689</v>
      </c>
      <c r="B1060" t="s">
        <v>1792</v>
      </c>
    </row>
    <row r="1061" spans="1:2">
      <c r="A1061" t="s">
        <v>690</v>
      </c>
      <c r="B1061" t="s">
        <v>1792</v>
      </c>
    </row>
    <row r="1062" spans="1:2">
      <c r="A1062" t="s">
        <v>691</v>
      </c>
      <c r="B1062" t="s">
        <v>1792</v>
      </c>
    </row>
    <row r="1063" spans="1:2">
      <c r="A1063" t="s">
        <v>692</v>
      </c>
      <c r="B1063" t="s">
        <v>1792</v>
      </c>
    </row>
    <row r="1064" spans="1:2">
      <c r="A1064" t="s">
        <v>693</v>
      </c>
      <c r="B1064" t="s">
        <v>1792</v>
      </c>
    </row>
    <row r="1065" spans="1:2">
      <c r="A1065" t="s">
        <v>694</v>
      </c>
      <c r="B1065" t="s">
        <v>1792</v>
      </c>
    </row>
    <row r="1066" spans="1:2">
      <c r="A1066" t="s">
        <v>695</v>
      </c>
      <c r="B1066" t="s">
        <v>1792</v>
      </c>
    </row>
    <row r="1067" spans="1:2">
      <c r="A1067" t="s">
        <v>696</v>
      </c>
      <c r="B1067" t="s">
        <v>1792</v>
      </c>
    </row>
    <row r="1068" spans="1:2">
      <c r="A1068" t="s">
        <v>697</v>
      </c>
      <c r="B1068" t="s">
        <v>1792</v>
      </c>
    </row>
    <row r="1069" spans="1:2">
      <c r="A1069" t="s">
        <v>698</v>
      </c>
      <c r="B1069" t="s">
        <v>1792</v>
      </c>
    </row>
    <row r="1070" spans="1:2">
      <c r="A1070" t="s">
        <v>699</v>
      </c>
      <c r="B1070" t="s">
        <v>1792</v>
      </c>
    </row>
    <row r="1071" spans="1:2">
      <c r="A1071" t="s">
        <v>700</v>
      </c>
      <c r="B1071" t="s">
        <v>1792</v>
      </c>
    </row>
    <row r="1072" spans="1:2">
      <c r="A1072" t="s">
        <v>701</v>
      </c>
      <c r="B1072" t="s">
        <v>2079</v>
      </c>
    </row>
    <row r="1073" spans="1:2">
      <c r="A1073" t="s">
        <v>702</v>
      </c>
      <c r="B1073" t="s">
        <v>2080</v>
      </c>
    </row>
    <row r="1074" spans="1:2">
      <c r="A1074" t="s">
        <v>703</v>
      </c>
      <c r="B1074" t="s">
        <v>2081</v>
      </c>
    </row>
    <row r="1075" spans="1:2">
      <c r="A1075" t="s">
        <v>704</v>
      </c>
      <c r="B1075" t="s">
        <v>2082</v>
      </c>
    </row>
    <row r="1076" spans="1:2">
      <c r="A1076" t="s">
        <v>705</v>
      </c>
      <c r="B1076" t="s">
        <v>2083</v>
      </c>
    </row>
    <row r="1077" spans="1:2">
      <c r="A1077" t="s">
        <v>706</v>
      </c>
      <c r="B1077" t="s">
        <v>2084</v>
      </c>
    </row>
    <row r="1078" spans="1:2">
      <c r="A1078" t="s">
        <v>707</v>
      </c>
      <c r="B1078" t="s">
        <v>2085</v>
      </c>
    </row>
    <row r="1079" spans="1:2">
      <c r="A1079" t="s">
        <v>708</v>
      </c>
      <c r="B1079" t="s">
        <v>2086</v>
      </c>
    </row>
    <row r="1080" spans="1:2">
      <c r="A1080" t="s">
        <v>709</v>
      </c>
      <c r="B1080" t="s">
        <v>2087</v>
      </c>
    </row>
    <row r="1081" spans="1:2">
      <c r="A1081" t="s">
        <v>710</v>
      </c>
      <c r="B1081" t="s">
        <v>2088</v>
      </c>
    </row>
    <row r="1082" spans="1:2">
      <c r="A1082" t="s">
        <v>711</v>
      </c>
      <c r="B1082" t="s">
        <v>2089</v>
      </c>
    </row>
    <row r="1083" spans="1:2">
      <c r="A1083" t="s">
        <v>712</v>
      </c>
      <c r="B1083" t="s">
        <v>2090</v>
      </c>
    </row>
    <row r="1084" spans="1:2">
      <c r="A1084" t="s">
        <v>713</v>
      </c>
      <c r="B1084" t="s">
        <v>2091</v>
      </c>
    </row>
    <row r="1085" spans="1:2">
      <c r="A1085" t="s">
        <v>714</v>
      </c>
      <c r="B1085" t="s">
        <v>2092</v>
      </c>
    </row>
    <row r="1086" spans="1:2">
      <c r="A1086" t="s">
        <v>715</v>
      </c>
      <c r="B1086" t="s">
        <v>2093</v>
      </c>
    </row>
    <row r="1087" spans="1:2">
      <c r="A1087" t="s">
        <v>716</v>
      </c>
      <c r="B1087" t="s">
        <v>2094</v>
      </c>
    </row>
    <row r="1088" spans="1:2">
      <c r="A1088" t="s">
        <v>717</v>
      </c>
      <c r="B1088" t="s">
        <v>2095</v>
      </c>
    </row>
    <row r="1089" spans="1:2">
      <c r="A1089" t="s">
        <v>718</v>
      </c>
      <c r="B1089" t="s">
        <v>2096</v>
      </c>
    </row>
    <row r="1090" spans="1:2">
      <c r="A1090" t="s">
        <v>719</v>
      </c>
      <c r="B1090" t="s">
        <v>2097</v>
      </c>
    </row>
    <row r="1091" spans="1:2">
      <c r="A1091" t="s">
        <v>720</v>
      </c>
      <c r="B1091" t="s">
        <v>2098</v>
      </c>
    </row>
    <row r="1092" spans="1:2">
      <c r="A1092" t="s">
        <v>721</v>
      </c>
      <c r="B1092" t="s">
        <v>2099</v>
      </c>
    </row>
    <row r="1093" spans="1:2">
      <c r="A1093" t="s">
        <v>722</v>
      </c>
      <c r="B1093" t="s">
        <v>2100</v>
      </c>
    </row>
    <row r="1094" spans="1:2">
      <c r="A1094" t="s">
        <v>723</v>
      </c>
      <c r="B1094" t="s">
        <v>2101</v>
      </c>
    </row>
    <row r="1095" spans="1:2">
      <c r="A1095" t="s">
        <v>724</v>
      </c>
      <c r="B1095" t="s">
        <v>2102</v>
      </c>
    </row>
    <row r="1096" spans="1:2">
      <c r="A1096" t="s">
        <v>725</v>
      </c>
      <c r="B1096" t="s">
        <v>2103</v>
      </c>
    </row>
    <row r="1097" spans="1:2">
      <c r="A1097" t="s">
        <v>726</v>
      </c>
      <c r="B1097" t="s">
        <v>2104</v>
      </c>
    </row>
    <row r="1098" spans="1:2">
      <c r="A1098" t="s">
        <v>727</v>
      </c>
      <c r="B1098" t="s">
        <v>2105</v>
      </c>
    </row>
    <row r="1099" spans="1:2">
      <c r="A1099" t="s">
        <v>728</v>
      </c>
      <c r="B1099" t="s">
        <v>2106</v>
      </c>
    </row>
    <row r="1100" spans="1:2">
      <c r="A1100" t="s">
        <v>729</v>
      </c>
      <c r="B1100" t="s">
        <v>2107</v>
      </c>
    </row>
    <row r="1101" spans="1:2">
      <c r="A1101" t="s">
        <v>730</v>
      </c>
      <c r="B1101" t="s">
        <v>2108</v>
      </c>
    </row>
    <row r="1102" spans="1:2">
      <c r="A1102" t="s">
        <v>731</v>
      </c>
      <c r="B1102" t="s">
        <v>2109</v>
      </c>
    </row>
    <row r="1103" spans="1:2">
      <c r="A1103" t="s">
        <v>732</v>
      </c>
      <c r="B1103" t="s">
        <v>2110</v>
      </c>
    </row>
    <row r="1104" spans="1:2">
      <c r="A1104" t="s">
        <v>733</v>
      </c>
      <c r="B1104" t="s">
        <v>2111</v>
      </c>
    </row>
    <row r="1105" spans="1:2">
      <c r="A1105" t="s">
        <v>734</v>
      </c>
      <c r="B1105" t="s">
        <v>2112</v>
      </c>
    </row>
    <row r="1106" spans="1:2">
      <c r="A1106" t="s">
        <v>735</v>
      </c>
      <c r="B1106" t="s">
        <v>2113</v>
      </c>
    </row>
    <row r="1107" spans="1:2">
      <c r="A1107" t="s">
        <v>736</v>
      </c>
      <c r="B1107" t="s">
        <v>2114</v>
      </c>
    </row>
    <row r="1108" spans="1:2">
      <c r="A1108" t="s">
        <v>737</v>
      </c>
      <c r="B1108" t="s">
        <v>2115</v>
      </c>
    </row>
    <row r="1109" spans="1:2">
      <c r="A1109" t="s">
        <v>738</v>
      </c>
      <c r="B1109" t="s">
        <v>2116</v>
      </c>
    </row>
    <row r="1110" spans="1:2">
      <c r="A1110" t="s">
        <v>739</v>
      </c>
      <c r="B1110" t="s">
        <v>2117</v>
      </c>
    </row>
    <row r="1111" spans="1:2">
      <c r="A1111" t="s">
        <v>740</v>
      </c>
      <c r="B1111" t="s">
        <v>2118</v>
      </c>
    </row>
    <row r="1112" spans="1:2">
      <c r="A1112" t="s">
        <v>741</v>
      </c>
      <c r="B1112" t="s">
        <v>2119</v>
      </c>
    </row>
    <row r="1113" spans="1:2">
      <c r="A1113" t="s">
        <v>742</v>
      </c>
      <c r="B1113" t="s">
        <v>2120</v>
      </c>
    </row>
    <row r="1114" spans="1:2">
      <c r="A1114" t="s">
        <v>743</v>
      </c>
      <c r="B1114" t="s">
        <v>2121</v>
      </c>
    </row>
    <row r="1115" spans="1:2">
      <c r="A1115" t="s">
        <v>744</v>
      </c>
      <c r="B1115" t="s">
        <v>2122</v>
      </c>
    </row>
    <row r="1116" spans="1:2">
      <c r="A1116" t="s">
        <v>745</v>
      </c>
      <c r="B1116" t="s">
        <v>2123</v>
      </c>
    </row>
    <row r="1117" spans="1:2">
      <c r="A1117" t="s">
        <v>746</v>
      </c>
      <c r="B1117" t="s">
        <v>2124</v>
      </c>
    </row>
    <row r="1118" spans="1:2">
      <c r="A1118" t="s">
        <v>747</v>
      </c>
      <c r="B1118" t="s">
        <v>2125</v>
      </c>
    </row>
    <row r="1119" spans="1:2">
      <c r="A1119" t="s">
        <v>748</v>
      </c>
      <c r="B1119" t="s">
        <v>2126</v>
      </c>
    </row>
    <row r="1120" spans="1:2">
      <c r="A1120" t="s">
        <v>749</v>
      </c>
      <c r="B1120" t="s">
        <v>2127</v>
      </c>
    </row>
    <row r="1121" spans="1:2">
      <c r="A1121" t="s">
        <v>750</v>
      </c>
      <c r="B1121" t="s">
        <v>2128</v>
      </c>
    </row>
    <row r="1122" spans="1:2">
      <c r="A1122" t="s">
        <v>751</v>
      </c>
      <c r="B1122" t="s">
        <v>2129</v>
      </c>
    </row>
    <row r="1123" spans="1:2">
      <c r="A1123" t="s">
        <v>752</v>
      </c>
      <c r="B1123" t="s">
        <v>2130</v>
      </c>
    </row>
    <row r="1124" spans="1:2">
      <c r="A1124" t="s">
        <v>753</v>
      </c>
      <c r="B1124" t="s">
        <v>2131</v>
      </c>
    </row>
    <row r="1125" spans="1:2">
      <c r="A1125" t="s">
        <v>754</v>
      </c>
      <c r="B1125" t="s">
        <v>2132</v>
      </c>
    </row>
    <row r="1126" spans="1:2">
      <c r="A1126" t="s">
        <v>755</v>
      </c>
      <c r="B1126" t="s">
        <v>2133</v>
      </c>
    </row>
    <row r="1127" spans="1:2">
      <c r="A1127" t="s">
        <v>756</v>
      </c>
      <c r="B1127" t="s">
        <v>2134</v>
      </c>
    </row>
    <row r="1128" spans="1:2">
      <c r="A1128" t="s">
        <v>757</v>
      </c>
      <c r="B1128" t="s">
        <v>2135</v>
      </c>
    </row>
    <row r="1129" spans="1:2">
      <c r="A1129" t="s">
        <v>758</v>
      </c>
      <c r="B1129" t="s">
        <v>2136</v>
      </c>
    </row>
    <row r="1130" spans="1:2">
      <c r="A1130" t="s">
        <v>759</v>
      </c>
      <c r="B1130" t="s">
        <v>2137</v>
      </c>
    </row>
    <row r="1131" spans="1:2">
      <c r="A1131" t="s">
        <v>760</v>
      </c>
      <c r="B1131" t="s">
        <v>2138</v>
      </c>
    </row>
    <row r="1132" spans="1:2">
      <c r="A1132" t="s">
        <v>761</v>
      </c>
      <c r="B1132" t="s">
        <v>2139</v>
      </c>
    </row>
    <row r="1133" spans="1:2">
      <c r="A1133" t="s">
        <v>762</v>
      </c>
      <c r="B1133" t="s">
        <v>2140</v>
      </c>
    </row>
    <row r="1134" spans="1:2">
      <c r="A1134" t="s">
        <v>763</v>
      </c>
      <c r="B1134" t="s">
        <v>2141</v>
      </c>
    </row>
    <row r="1135" spans="1:2">
      <c r="A1135" t="s">
        <v>764</v>
      </c>
      <c r="B1135" t="s">
        <v>2142</v>
      </c>
    </row>
    <row r="1136" spans="1:2">
      <c r="A1136" t="s">
        <v>765</v>
      </c>
      <c r="B1136" t="s">
        <v>2143</v>
      </c>
    </row>
    <row r="1137" spans="1:2">
      <c r="A1137" t="s">
        <v>766</v>
      </c>
      <c r="B1137" t="s">
        <v>2144</v>
      </c>
    </row>
    <row r="1138" spans="1:2">
      <c r="A1138" t="s">
        <v>767</v>
      </c>
      <c r="B1138" t="s">
        <v>2145</v>
      </c>
    </row>
    <row r="1139" spans="1:2">
      <c r="A1139" t="s">
        <v>768</v>
      </c>
      <c r="B1139" t="s">
        <v>2146</v>
      </c>
    </row>
    <row r="1140" spans="1:2">
      <c r="A1140" t="s">
        <v>769</v>
      </c>
      <c r="B1140" t="s">
        <v>2147</v>
      </c>
    </row>
    <row r="1141" spans="1:2">
      <c r="A1141" t="s">
        <v>770</v>
      </c>
      <c r="B1141" t="s">
        <v>2148</v>
      </c>
    </row>
    <row r="1142" spans="1:2">
      <c r="A1142" t="s">
        <v>771</v>
      </c>
      <c r="B1142" t="s">
        <v>2149</v>
      </c>
    </row>
    <row r="1143" spans="1:2">
      <c r="A1143" t="s">
        <v>772</v>
      </c>
      <c r="B1143" t="s">
        <v>2150</v>
      </c>
    </row>
    <row r="1144" spans="1:2">
      <c r="A1144" t="s">
        <v>773</v>
      </c>
      <c r="B1144" t="s">
        <v>2151</v>
      </c>
    </row>
    <row r="1145" spans="1:2">
      <c r="A1145" t="s">
        <v>774</v>
      </c>
      <c r="B1145" t="s">
        <v>2152</v>
      </c>
    </row>
    <row r="1146" spans="1:2">
      <c r="A1146" t="s">
        <v>775</v>
      </c>
      <c r="B1146" t="s">
        <v>2153</v>
      </c>
    </row>
    <row r="1147" spans="1:2">
      <c r="A1147" t="s">
        <v>776</v>
      </c>
      <c r="B1147" t="s">
        <v>2154</v>
      </c>
    </row>
    <row r="1148" spans="1:2">
      <c r="A1148" t="s">
        <v>777</v>
      </c>
      <c r="B1148" t="s">
        <v>2155</v>
      </c>
    </row>
    <row r="1149" spans="1:2">
      <c r="A1149" t="s">
        <v>778</v>
      </c>
      <c r="B1149" t="s">
        <v>2156</v>
      </c>
    </row>
    <row r="1150" spans="1:2">
      <c r="A1150" t="s">
        <v>779</v>
      </c>
      <c r="B1150" t="s">
        <v>2157</v>
      </c>
    </row>
    <row r="1151" spans="1:2">
      <c r="A1151" t="s">
        <v>780</v>
      </c>
      <c r="B1151" t="s">
        <v>2158</v>
      </c>
    </row>
    <row r="1152" spans="1:2">
      <c r="A1152" t="s">
        <v>781</v>
      </c>
      <c r="B1152" t="s">
        <v>2159</v>
      </c>
    </row>
    <row r="1153" spans="1:2">
      <c r="A1153" t="s">
        <v>782</v>
      </c>
      <c r="B1153" t="s">
        <v>2160</v>
      </c>
    </row>
    <row r="1154" spans="1:2">
      <c r="A1154" t="s">
        <v>783</v>
      </c>
      <c r="B1154" t="s">
        <v>2161</v>
      </c>
    </row>
    <row r="1155" spans="1:2">
      <c r="A1155" t="s">
        <v>784</v>
      </c>
      <c r="B1155" t="s">
        <v>2162</v>
      </c>
    </row>
    <row r="1156" spans="1:2">
      <c r="A1156" t="s">
        <v>785</v>
      </c>
      <c r="B1156" t="s">
        <v>2163</v>
      </c>
    </row>
    <row r="1157" spans="1:2">
      <c r="A1157" t="s">
        <v>786</v>
      </c>
      <c r="B1157" t="s">
        <v>2164</v>
      </c>
    </row>
    <row r="1158" spans="1:2">
      <c r="A1158" t="s">
        <v>787</v>
      </c>
      <c r="B1158" t="s">
        <v>2165</v>
      </c>
    </row>
    <row r="1159" spans="1:2">
      <c r="A1159" t="s">
        <v>788</v>
      </c>
      <c r="B1159" t="s">
        <v>2166</v>
      </c>
    </row>
    <row r="1160" spans="1:2">
      <c r="A1160" t="s">
        <v>789</v>
      </c>
      <c r="B1160" t="s">
        <v>2167</v>
      </c>
    </row>
    <row r="1161" spans="1:2">
      <c r="A1161" t="s">
        <v>790</v>
      </c>
      <c r="B1161" t="s">
        <v>2168</v>
      </c>
    </row>
    <row r="1162" spans="1:2">
      <c r="A1162" t="s">
        <v>791</v>
      </c>
      <c r="B1162" t="s">
        <v>2169</v>
      </c>
    </row>
    <row r="1163" spans="1:2">
      <c r="A1163" t="s">
        <v>792</v>
      </c>
      <c r="B1163" t="s">
        <v>2170</v>
      </c>
    </row>
    <row r="1164" spans="1:2">
      <c r="A1164" t="s">
        <v>793</v>
      </c>
      <c r="B1164" t="s">
        <v>2171</v>
      </c>
    </row>
    <row r="1165" spans="1:2">
      <c r="A1165" t="s">
        <v>794</v>
      </c>
      <c r="B1165" t="s">
        <v>2172</v>
      </c>
    </row>
    <row r="1166" spans="1:2">
      <c r="A1166" t="s">
        <v>795</v>
      </c>
      <c r="B1166" t="s">
        <v>2173</v>
      </c>
    </row>
    <row r="1167" spans="1:2">
      <c r="A1167" t="s">
        <v>796</v>
      </c>
      <c r="B1167" t="s">
        <v>2174</v>
      </c>
    </row>
    <row r="1168" spans="1:2">
      <c r="A1168" t="s">
        <v>797</v>
      </c>
      <c r="B1168" t="s">
        <v>2175</v>
      </c>
    </row>
    <row r="1169" spans="1:2">
      <c r="A1169" t="s">
        <v>798</v>
      </c>
      <c r="B1169" t="s">
        <v>2176</v>
      </c>
    </row>
    <row r="1170" spans="1:2">
      <c r="A1170" t="s">
        <v>799</v>
      </c>
      <c r="B1170" t="s">
        <v>2177</v>
      </c>
    </row>
    <row r="1171" spans="1:2">
      <c r="A1171" t="s">
        <v>800</v>
      </c>
      <c r="B1171" t="s">
        <v>2178</v>
      </c>
    </row>
    <row r="1172" spans="1:2">
      <c r="A1172" t="s">
        <v>801</v>
      </c>
      <c r="B1172" t="s">
        <v>2179</v>
      </c>
    </row>
    <row r="1173" spans="1:2">
      <c r="A1173" t="s">
        <v>802</v>
      </c>
      <c r="B1173" t="s">
        <v>2180</v>
      </c>
    </row>
    <row r="1174" spans="1:2">
      <c r="A1174" t="s">
        <v>803</v>
      </c>
      <c r="B1174" t="s">
        <v>2181</v>
      </c>
    </row>
    <row r="1175" spans="1:2">
      <c r="A1175" t="s">
        <v>804</v>
      </c>
      <c r="B1175" t="s">
        <v>2182</v>
      </c>
    </row>
    <row r="1176" spans="1:2">
      <c r="A1176" t="s">
        <v>805</v>
      </c>
      <c r="B1176" t="s">
        <v>2183</v>
      </c>
    </row>
    <row r="1177" spans="1:2">
      <c r="A1177" t="s">
        <v>806</v>
      </c>
      <c r="B1177" t="s">
        <v>2184</v>
      </c>
    </row>
    <row r="1178" spans="1:2">
      <c r="A1178" t="s">
        <v>807</v>
      </c>
      <c r="B1178" t="s">
        <v>2185</v>
      </c>
    </row>
    <row r="1179" spans="1:2">
      <c r="A1179" t="s">
        <v>808</v>
      </c>
      <c r="B1179" t="s">
        <v>2186</v>
      </c>
    </row>
    <row r="1180" spans="1:2">
      <c r="A1180" t="s">
        <v>809</v>
      </c>
      <c r="B1180" t="s">
        <v>2187</v>
      </c>
    </row>
    <row r="1181" spans="1:2">
      <c r="A1181" t="s">
        <v>810</v>
      </c>
      <c r="B1181" t="s">
        <v>2188</v>
      </c>
    </row>
    <row r="1182" spans="1:2">
      <c r="A1182" t="s">
        <v>811</v>
      </c>
      <c r="B1182" t="s">
        <v>2189</v>
      </c>
    </row>
    <row r="1183" spans="1:2">
      <c r="A1183" t="s">
        <v>812</v>
      </c>
      <c r="B1183" t="s">
        <v>2190</v>
      </c>
    </row>
    <row r="1184" spans="1:2">
      <c r="A1184" t="s">
        <v>813</v>
      </c>
      <c r="B1184" t="s">
        <v>2191</v>
      </c>
    </row>
    <row r="1185" spans="1:2">
      <c r="A1185" t="s">
        <v>814</v>
      </c>
      <c r="B1185" t="s">
        <v>2192</v>
      </c>
    </row>
    <row r="1186" spans="1:2">
      <c r="A1186" t="s">
        <v>815</v>
      </c>
      <c r="B1186" t="s">
        <v>2193</v>
      </c>
    </row>
    <row r="1187" spans="1:2">
      <c r="A1187" t="s">
        <v>816</v>
      </c>
      <c r="B1187" t="s">
        <v>2194</v>
      </c>
    </row>
    <row r="1188" spans="1:2">
      <c r="A1188" t="s">
        <v>817</v>
      </c>
      <c r="B1188" t="s">
        <v>2195</v>
      </c>
    </row>
    <row r="1189" spans="1:2">
      <c r="A1189" t="s">
        <v>818</v>
      </c>
      <c r="B1189" t="s">
        <v>2196</v>
      </c>
    </row>
    <row r="1190" spans="1:2">
      <c r="A1190" t="s">
        <v>819</v>
      </c>
      <c r="B1190" t="s">
        <v>2197</v>
      </c>
    </row>
    <row r="1191" spans="1:2">
      <c r="A1191" t="s">
        <v>820</v>
      </c>
      <c r="B1191" t="s">
        <v>2198</v>
      </c>
    </row>
    <row r="1192" spans="1:2">
      <c r="A1192" t="s">
        <v>821</v>
      </c>
      <c r="B1192" t="s">
        <v>2199</v>
      </c>
    </row>
    <row r="1193" spans="1:2">
      <c r="A1193" t="s">
        <v>822</v>
      </c>
      <c r="B1193" t="s">
        <v>2200</v>
      </c>
    </row>
    <row r="1194" spans="1:2">
      <c r="A1194" t="s">
        <v>823</v>
      </c>
      <c r="B1194" t="s">
        <v>2201</v>
      </c>
    </row>
    <row r="1195" spans="1:2">
      <c r="A1195" t="s">
        <v>824</v>
      </c>
      <c r="B1195" t="s">
        <v>2202</v>
      </c>
    </row>
    <row r="1196" spans="1:2">
      <c r="A1196" t="s">
        <v>825</v>
      </c>
      <c r="B1196" t="s">
        <v>2203</v>
      </c>
    </row>
    <row r="1197" spans="1:2">
      <c r="A1197" t="s">
        <v>826</v>
      </c>
      <c r="B1197" t="s">
        <v>2204</v>
      </c>
    </row>
    <row r="1198" spans="1:2">
      <c r="A1198" t="s">
        <v>827</v>
      </c>
      <c r="B1198" t="s">
        <v>2205</v>
      </c>
    </row>
    <row r="1199" spans="1:2">
      <c r="A1199" t="s">
        <v>828</v>
      </c>
      <c r="B1199" t="s">
        <v>2206</v>
      </c>
    </row>
    <row r="1200" spans="1:2">
      <c r="A1200" t="s">
        <v>829</v>
      </c>
      <c r="B1200" t="s">
        <v>2207</v>
      </c>
    </row>
    <row r="1201" spans="1:2">
      <c r="A1201" t="s">
        <v>830</v>
      </c>
      <c r="B1201" t="s">
        <v>2208</v>
      </c>
    </row>
    <row r="1202" spans="1:2">
      <c r="A1202" t="s">
        <v>831</v>
      </c>
      <c r="B1202" t="s">
        <v>2209</v>
      </c>
    </row>
    <row r="1203" spans="1:2">
      <c r="A1203" t="s">
        <v>832</v>
      </c>
      <c r="B1203" t="s">
        <v>2210</v>
      </c>
    </row>
    <row r="1204" spans="1:2">
      <c r="A1204" t="s">
        <v>833</v>
      </c>
      <c r="B1204" t="s">
        <v>2211</v>
      </c>
    </row>
    <row r="1205" spans="1:2">
      <c r="A1205" t="s">
        <v>834</v>
      </c>
      <c r="B1205" t="s">
        <v>2212</v>
      </c>
    </row>
    <row r="1206" spans="1:2">
      <c r="A1206" t="s">
        <v>835</v>
      </c>
      <c r="B1206" t="s">
        <v>2213</v>
      </c>
    </row>
    <row r="1207" spans="1:2">
      <c r="A1207" t="s">
        <v>836</v>
      </c>
      <c r="B1207" t="s">
        <v>2214</v>
      </c>
    </row>
    <row r="1208" spans="1:2">
      <c r="A1208" t="s">
        <v>837</v>
      </c>
      <c r="B1208" t="s">
        <v>2215</v>
      </c>
    </row>
    <row r="1209" spans="1:2">
      <c r="A1209" t="s">
        <v>838</v>
      </c>
      <c r="B1209" t="s">
        <v>2216</v>
      </c>
    </row>
    <row r="1210" spans="1:2">
      <c r="A1210" t="s">
        <v>839</v>
      </c>
      <c r="B1210" t="s">
        <v>2217</v>
      </c>
    </row>
    <row r="1211" spans="1:2">
      <c r="A1211" t="s">
        <v>840</v>
      </c>
      <c r="B1211" t="s">
        <v>2218</v>
      </c>
    </row>
    <row r="1212" spans="1:2">
      <c r="A1212" t="s">
        <v>841</v>
      </c>
      <c r="B1212" t="s">
        <v>2219</v>
      </c>
    </row>
    <row r="1213" spans="1:2">
      <c r="A1213" t="s">
        <v>842</v>
      </c>
      <c r="B1213" t="s">
        <v>2220</v>
      </c>
    </row>
    <row r="1214" spans="1:2">
      <c r="A1214" t="s">
        <v>843</v>
      </c>
      <c r="B1214" t="s">
        <v>2221</v>
      </c>
    </row>
    <row r="1215" spans="1:2">
      <c r="B1215" t="s">
        <v>1790</v>
      </c>
    </row>
    <row r="1216" spans="1:2">
      <c r="B1216" t="s">
        <v>1790</v>
      </c>
    </row>
    <row r="1217" spans="1:2">
      <c r="B1217" t="s">
        <v>1790</v>
      </c>
    </row>
    <row r="1218" spans="1:2">
      <c r="B1218" t="s">
        <v>1790</v>
      </c>
    </row>
    <row r="1219" spans="1:2">
      <c r="B1219" t="s">
        <v>1790</v>
      </c>
    </row>
    <row r="1220" spans="1:2">
      <c r="B1220" t="s">
        <v>1790</v>
      </c>
    </row>
    <row r="1221" spans="1:2">
      <c r="B1221" t="s">
        <v>1790</v>
      </c>
    </row>
    <row r="1222" spans="1:2">
      <c r="B1222" t="s">
        <v>1790</v>
      </c>
    </row>
    <row r="1223" spans="1:2">
      <c r="B1223" t="s">
        <v>1790</v>
      </c>
    </row>
    <row r="1224" spans="1:2">
      <c r="B1224" t="s">
        <v>1790</v>
      </c>
    </row>
    <row r="1225" spans="1:2">
      <c r="B1225" t="s">
        <v>1790</v>
      </c>
    </row>
    <row r="1226" spans="1:2">
      <c r="B1226" t="s">
        <v>1790</v>
      </c>
    </row>
    <row r="1227" spans="1:2">
      <c r="B1227" t="s">
        <v>1790</v>
      </c>
    </row>
    <row r="1228" spans="1:2">
      <c r="A1228" t="s">
        <v>294</v>
      </c>
      <c r="B1228" t="s">
        <v>1791</v>
      </c>
    </row>
    <row r="1229" spans="1:2">
      <c r="A1229" t="s">
        <v>294</v>
      </c>
      <c r="B1229" t="s">
        <v>1791</v>
      </c>
    </row>
    <row r="1230" spans="1:2">
      <c r="A1230" t="s">
        <v>294</v>
      </c>
      <c r="B1230" t="s">
        <v>1791</v>
      </c>
    </row>
    <row r="1231" spans="1:2">
      <c r="A1231" t="s">
        <v>294</v>
      </c>
      <c r="B1231" t="s">
        <v>1791</v>
      </c>
    </row>
    <row r="1232" spans="1:2">
      <c r="A1232" t="s">
        <v>294</v>
      </c>
      <c r="B1232" t="s">
        <v>1791</v>
      </c>
    </row>
    <row r="1233" spans="1:2">
      <c r="A1233" t="s">
        <v>294</v>
      </c>
      <c r="B1233" t="s">
        <v>1791</v>
      </c>
    </row>
    <row r="1234" spans="1:2">
      <c r="A1234" t="s">
        <v>294</v>
      </c>
      <c r="B1234" t="s">
        <v>1791</v>
      </c>
    </row>
    <row r="1235" spans="1:2">
      <c r="A1235" t="s">
        <v>294</v>
      </c>
      <c r="B1235" t="s">
        <v>1791</v>
      </c>
    </row>
    <row r="1236" spans="1:2">
      <c r="A1236" t="s">
        <v>294</v>
      </c>
      <c r="B1236" t="s">
        <v>1791</v>
      </c>
    </row>
    <row r="1237" spans="1:2">
      <c r="A1237" t="s">
        <v>294</v>
      </c>
      <c r="B1237" t="s">
        <v>1791</v>
      </c>
    </row>
    <row r="1238" spans="1:2">
      <c r="A1238" t="s">
        <v>294</v>
      </c>
      <c r="B1238" t="s">
        <v>1791</v>
      </c>
    </row>
    <row r="1239" spans="1:2">
      <c r="A1239" t="s">
        <v>294</v>
      </c>
      <c r="B1239" t="s">
        <v>1791</v>
      </c>
    </row>
    <row r="1240" spans="1:2">
      <c r="A1240" t="s">
        <v>294</v>
      </c>
      <c r="B1240" t="s">
        <v>1791</v>
      </c>
    </row>
    <row r="1241" spans="1:2">
      <c r="B1241" t="s">
        <v>1792</v>
      </c>
    </row>
    <row r="1242" spans="1:2">
      <c r="B1242" t="s">
        <v>1792</v>
      </c>
    </row>
    <row r="1243" spans="1:2">
      <c r="B1243" t="s">
        <v>1792</v>
      </c>
    </row>
    <row r="1244" spans="1:2">
      <c r="B1244" t="s">
        <v>1792</v>
      </c>
    </row>
    <row r="1245" spans="1:2">
      <c r="B1245" t="s">
        <v>1792</v>
      </c>
    </row>
    <row r="1246" spans="1:2">
      <c r="B1246" t="s">
        <v>1792</v>
      </c>
    </row>
    <row r="1247" spans="1:2">
      <c r="B1247" t="s">
        <v>1792</v>
      </c>
    </row>
    <row r="1248" spans="1:2">
      <c r="B1248" t="s">
        <v>1792</v>
      </c>
    </row>
    <row r="1249" spans="1:2">
      <c r="B1249" t="s">
        <v>1792</v>
      </c>
    </row>
    <row r="1250" spans="1:2">
      <c r="B1250" t="s">
        <v>1792</v>
      </c>
    </row>
    <row r="1251" spans="1:2">
      <c r="B1251" t="s">
        <v>1792</v>
      </c>
    </row>
    <row r="1252" spans="1:2">
      <c r="B1252" t="s">
        <v>1792</v>
      </c>
    </row>
    <row r="1253" spans="1:2">
      <c r="B1253" t="s">
        <v>1792</v>
      </c>
    </row>
    <row r="1254" spans="1:2">
      <c r="A1254" t="s">
        <v>844</v>
      </c>
      <c r="B1254" t="s">
        <v>2222</v>
      </c>
    </row>
    <row r="1255" spans="1:2">
      <c r="A1255" t="s">
        <v>845</v>
      </c>
      <c r="B1255" t="s">
        <v>2223</v>
      </c>
    </row>
    <row r="1256" spans="1:2">
      <c r="A1256" t="s">
        <v>846</v>
      </c>
      <c r="B1256" t="s">
        <v>2224</v>
      </c>
    </row>
    <row r="1257" spans="1:2">
      <c r="A1257" t="s">
        <v>847</v>
      </c>
      <c r="B1257" t="s">
        <v>2225</v>
      </c>
    </row>
    <row r="1258" spans="1:2">
      <c r="A1258" t="s">
        <v>848</v>
      </c>
      <c r="B1258" t="s">
        <v>2226</v>
      </c>
    </row>
    <row r="1259" spans="1:2">
      <c r="A1259" t="s">
        <v>849</v>
      </c>
      <c r="B1259" t="s">
        <v>2227</v>
      </c>
    </row>
    <row r="1260" spans="1:2">
      <c r="A1260" t="s">
        <v>850</v>
      </c>
      <c r="B1260" t="s">
        <v>2228</v>
      </c>
    </row>
    <row r="1261" spans="1:2">
      <c r="A1261" t="s">
        <v>851</v>
      </c>
      <c r="B1261" t="s">
        <v>2229</v>
      </c>
    </row>
    <row r="1262" spans="1:2">
      <c r="A1262" t="s">
        <v>852</v>
      </c>
      <c r="B1262" t="s">
        <v>2230</v>
      </c>
    </row>
    <row r="1263" spans="1:2">
      <c r="A1263" t="s">
        <v>853</v>
      </c>
      <c r="B1263" t="s">
        <v>2231</v>
      </c>
    </row>
    <row r="1264" spans="1:2">
      <c r="A1264" t="s">
        <v>854</v>
      </c>
      <c r="B1264" t="s">
        <v>2232</v>
      </c>
    </row>
    <row r="1265" spans="1:2">
      <c r="A1265" t="s">
        <v>855</v>
      </c>
      <c r="B1265" t="s">
        <v>2233</v>
      </c>
    </row>
    <row r="1266" spans="1:2">
      <c r="A1266" t="s">
        <v>856</v>
      </c>
      <c r="B1266" t="s">
        <v>2234</v>
      </c>
    </row>
    <row r="1267" spans="1:2">
      <c r="A1267" t="s">
        <v>857</v>
      </c>
      <c r="B1267" t="s">
        <v>2235</v>
      </c>
    </row>
    <row r="1268" spans="1:2">
      <c r="A1268" t="s">
        <v>858</v>
      </c>
      <c r="B1268" t="s">
        <v>2236</v>
      </c>
    </row>
    <row r="1269" spans="1:2">
      <c r="A1269" t="s">
        <v>859</v>
      </c>
      <c r="B1269" t="s">
        <v>2237</v>
      </c>
    </row>
    <row r="1270" spans="1:2">
      <c r="A1270" t="s">
        <v>860</v>
      </c>
      <c r="B1270" t="s">
        <v>2238</v>
      </c>
    </row>
    <row r="1271" spans="1:2">
      <c r="A1271" t="s">
        <v>861</v>
      </c>
      <c r="B1271" t="s">
        <v>2239</v>
      </c>
    </row>
    <row r="1272" spans="1:2">
      <c r="A1272" t="s">
        <v>862</v>
      </c>
      <c r="B1272" t="s">
        <v>2240</v>
      </c>
    </row>
    <row r="1273" spans="1:2">
      <c r="A1273" t="s">
        <v>863</v>
      </c>
      <c r="B1273" t="s">
        <v>2241</v>
      </c>
    </row>
    <row r="1274" spans="1:2">
      <c r="A1274" t="s">
        <v>864</v>
      </c>
      <c r="B1274" t="s">
        <v>2242</v>
      </c>
    </row>
    <row r="1275" spans="1:2">
      <c r="A1275" t="s">
        <v>865</v>
      </c>
      <c r="B1275" t="s">
        <v>2243</v>
      </c>
    </row>
    <row r="1276" spans="1:2">
      <c r="A1276" t="s">
        <v>866</v>
      </c>
      <c r="B1276" t="s">
        <v>2244</v>
      </c>
    </row>
    <row r="1277" spans="1:2">
      <c r="A1277" t="s">
        <v>867</v>
      </c>
      <c r="B1277" t="s">
        <v>2245</v>
      </c>
    </row>
    <row r="1278" spans="1:2">
      <c r="A1278" t="s">
        <v>868</v>
      </c>
      <c r="B1278" t="s">
        <v>2246</v>
      </c>
    </row>
    <row r="1279" spans="1:2">
      <c r="A1279" t="s">
        <v>869</v>
      </c>
      <c r="B1279" t="s">
        <v>2247</v>
      </c>
    </row>
    <row r="1280" spans="1:2">
      <c r="A1280" t="s">
        <v>870</v>
      </c>
      <c r="B1280" t="s">
        <v>2248</v>
      </c>
    </row>
    <row r="1281" spans="1:2">
      <c r="A1281" t="s">
        <v>871</v>
      </c>
      <c r="B1281" t="s">
        <v>2249</v>
      </c>
    </row>
    <row r="1282" spans="1:2">
      <c r="A1282" t="s">
        <v>872</v>
      </c>
      <c r="B1282" t="s">
        <v>2250</v>
      </c>
    </row>
    <row r="1283" spans="1:2">
      <c r="A1283" t="s">
        <v>873</v>
      </c>
      <c r="B1283" t="s">
        <v>2251</v>
      </c>
    </row>
    <row r="1284" spans="1:2">
      <c r="A1284" t="s">
        <v>874</v>
      </c>
      <c r="B1284" t="s">
        <v>2252</v>
      </c>
    </row>
    <row r="1285" spans="1:2">
      <c r="A1285" t="s">
        <v>875</v>
      </c>
      <c r="B1285" t="s">
        <v>2253</v>
      </c>
    </row>
    <row r="1286" spans="1:2">
      <c r="A1286" t="s">
        <v>876</v>
      </c>
      <c r="B1286" t="s">
        <v>2254</v>
      </c>
    </row>
    <row r="1287" spans="1:2">
      <c r="A1287" t="s">
        <v>877</v>
      </c>
      <c r="B1287" t="s">
        <v>2255</v>
      </c>
    </row>
    <row r="1288" spans="1:2">
      <c r="A1288" t="s">
        <v>878</v>
      </c>
      <c r="B1288" t="s">
        <v>2256</v>
      </c>
    </row>
    <row r="1289" spans="1:2">
      <c r="A1289" t="s">
        <v>879</v>
      </c>
      <c r="B1289" t="s">
        <v>2257</v>
      </c>
    </row>
    <row r="1290" spans="1:2">
      <c r="A1290" t="s">
        <v>880</v>
      </c>
      <c r="B1290" t="s">
        <v>2258</v>
      </c>
    </row>
    <row r="1291" spans="1:2">
      <c r="A1291" t="s">
        <v>881</v>
      </c>
      <c r="B1291" t="s">
        <v>2259</v>
      </c>
    </row>
    <row r="1292" spans="1:2">
      <c r="A1292" t="s">
        <v>882</v>
      </c>
      <c r="B1292" t="s">
        <v>2260</v>
      </c>
    </row>
    <row r="1293" spans="1:2">
      <c r="A1293" t="s">
        <v>883</v>
      </c>
      <c r="B1293" t="s">
        <v>2261</v>
      </c>
    </row>
    <row r="1294" spans="1:2">
      <c r="A1294" t="s">
        <v>884</v>
      </c>
      <c r="B1294" t="s">
        <v>2262</v>
      </c>
    </row>
    <row r="1295" spans="1:2">
      <c r="A1295" t="s">
        <v>885</v>
      </c>
      <c r="B1295" t="s">
        <v>2263</v>
      </c>
    </row>
    <row r="1296" spans="1:2">
      <c r="A1296" t="s">
        <v>886</v>
      </c>
      <c r="B1296" t="s">
        <v>2264</v>
      </c>
    </row>
    <row r="1297" spans="1:2">
      <c r="A1297" t="s">
        <v>887</v>
      </c>
      <c r="B1297" t="s">
        <v>2265</v>
      </c>
    </row>
    <row r="1298" spans="1:2">
      <c r="A1298" t="s">
        <v>888</v>
      </c>
      <c r="B1298" t="s">
        <v>2266</v>
      </c>
    </row>
    <row r="1299" spans="1:2">
      <c r="A1299" t="s">
        <v>889</v>
      </c>
      <c r="B1299" t="s">
        <v>2267</v>
      </c>
    </row>
    <row r="1300" spans="1:2">
      <c r="A1300" t="s">
        <v>890</v>
      </c>
      <c r="B1300" t="s">
        <v>2268</v>
      </c>
    </row>
    <row r="1301" spans="1:2">
      <c r="A1301" t="s">
        <v>891</v>
      </c>
      <c r="B1301" t="s">
        <v>2269</v>
      </c>
    </row>
    <row r="1302" spans="1:2">
      <c r="A1302" t="s">
        <v>892</v>
      </c>
      <c r="B1302" t="s">
        <v>2270</v>
      </c>
    </row>
    <row r="1303" spans="1:2">
      <c r="A1303" t="s">
        <v>893</v>
      </c>
      <c r="B1303" t="s">
        <v>2271</v>
      </c>
    </row>
    <row r="1304" spans="1:2">
      <c r="A1304" t="s">
        <v>894</v>
      </c>
      <c r="B1304" t="s">
        <v>2272</v>
      </c>
    </row>
    <row r="1305" spans="1:2">
      <c r="A1305" t="s">
        <v>895</v>
      </c>
      <c r="B1305" t="s">
        <v>2273</v>
      </c>
    </row>
    <row r="1306" spans="1:2">
      <c r="A1306" t="s">
        <v>896</v>
      </c>
      <c r="B1306" t="s">
        <v>2274</v>
      </c>
    </row>
    <row r="1307" spans="1:2">
      <c r="A1307" t="s">
        <v>897</v>
      </c>
      <c r="B1307" t="s">
        <v>2275</v>
      </c>
    </row>
    <row r="1308" spans="1:2">
      <c r="A1308" t="s">
        <v>898</v>
      </c>
      <c r="B1308" t="s">
        <v>2276</v>
      </c>
    </row>
    <row r="1309" spans="1:2">
      <c r="A1309" t="s">
        <v>899</v>
      </c>
      <c r="B1309" t="s">
        <v>2277</v>
      </c>
    </row>
    <row r="1310" spans="1:2">
      <c r="A1310" t="s">
        <v>900</v>
      </c>
      <c r="B1310" t="s">
        <v>2278</v>
      </c>
    </row>
    <row r="1311" spans="1:2">
      <c r="A1311" t="s">
        <v>901</v>
      </c>
      <c r="B1311" t="s">
        <v>2279</v>
      </c>
    </row>
    <row r="1312" spans="1:2">
      <c r="A1312" t="s">
        <v>902</v>
      </c>
      <c r="B1312" t="s">
        <v>2280</v>
      </c>
    </row>
    <row r="1313" spans="1:2">
      <c r="A1313" t="s">
        <v>903</v>
      </c>
      <c r="B1313" t="s">
        <v>2281</v>
      </c>
    </row>
    <row r="1314" spans="1:2">
      <c r="A1314" t="s">
        <v>904</v>
      </c>
      <c r="B1314" t="s">
        <v>2282</v>
      </c>
    </row>
    <row r="1315" spans="1:2">
      <c r="A1315" t="s">
        <v>905</v>
      </c>
      <c r="B1315" t="s">
        <v>2283</v>
      </c>
    </row>
    <row r="1316" spans="1:2">
      <c r="A1316" t="s">
        <v>906</v>
      </c>
      <c r="B1316" t="s">
        <v>2284</v>
      </c>
    </row>
    <row r="1317" spans="1:2">
      <c r="A1317" t="s">
        <v>907</v>
      </c>
      <c r="B1317" t="s">
        <v>2285</v>
      </c>
    </row>
    <row r="1318" spans="1:2">
      <c r="A1318" t="s">
        <v>908</v>
      </c>
      <c r="B1318" t="s">
        <v>2286</v>
      </c>
    </row>
    <row r="1319" spans="1:2">
      <c r="A1319" t="s">
        <v>909</v>
      </c>
      <c r="B1319" t="s">
        <v>2287</v>
      </c>
    </row>
    <row r="1320" spans="1:2">
      <c r="A1320" t="s">
        <v>910</v>
      </c>
      <c r="B1320" t="s">
        <v>2288</v>
      </c>
    </row>
    <row r="1321" spans="1:2">
      <c r="A1321" t="s">
        <v>911</v>
      </c>
      <c r="B1321" t="s">
        <v>2289</v>
      </c>
    </row>
    <row r="1322" spans="1:2">
      <c r="A1322" t="s">
        <v>912</v>
      </c>
      <c r="B1322" t="s">
        <v>2290</v>
      </c>
    </row>
    <row r="1323" spans="1:2">
      <c r="A1323" t="s">
        <v>913</v>
      </c>
      <c r="B1323" t="s">
        <v>2291</v>
      </c>
    </row>
    <row r="1324" spans="1:2">
      <c r="A1324" t="s">
        <v>914</v>
      </c>
      <c r="B1324" t="s">
        <v>2292</v>
      </c>
    </row>
    <row r="1325" spans="1:2">
      <c r="A1325" t="s">
        <v>915</v>
      </c>
      <c r="B1325" t="s">
        <v>2293</v>
      </c>
    </row>
    <row r="1326" spans="1:2">
      <c r="A1326" t="s">
        <v>916</v>
      </c>
      <c r="B1326" t="s">
        <v>2294</v>
      </c>
    </row>
    <row r="1327" spans="1:2">
      <c r="A1327" t="s">
        <v>917</v>
      </c>
      <c r="B1327" t="s">
        <v>2295</v>
      </c>
    </row>
    <row r="1328" spans="1:2">
      <c r="A1328" t="s">
        <v>918</v>
      </c>
      <c r="B1328" t="s">
        <v>2296</v>
      </c>
    </row>
    <row r="1329" spans="1:2">
      <c r="A1329" t="s">
        <v>919</v>
      </c>
      <c r="B1329" t="s">
        <v>2297</v>
      </c>
    </row>
    <row r="1330" spans="1:2">
      <c r="A1330" t="s">
        <v>920</v>
      </c>
      <c r="B1330" t="s">
        <v>2298</v>
      </c>
    </row>
    <row r="1331" spans="1:2">
      <c r="A1331" t="s">
        <v>921</v>
      </c>
      <c r="B1331" t="s">
        <v>2299</v>
      </c>
    </row>
    <row r="1332" spans="1:2">
      <c r="A1332" t="s">
        <v>922</v>
      </c>
      <c r="B1332" t="s">
        <v>2300</v>
      </c>
    </row>
    <row r="1333" spans="1:2">
      <c r="A1333" t="s">
        <v>923</v>
      </c>
      <c r="B1333" t="s">
        <v>2301</v>
      </c>
    </row>
    <row r="1334" spans="1:2">
      <c r="A1334" t="s">
        <v>924</v>
      </c>
      <c r="B1334" t="s">
        <v>2302</v>
      </c>
    </row>
    <row r="1335" spans="1:2">
      <c r="A1335" t="s">
        <v>925</v>
      </c>
      <c r="B1335" t="s">
        <v>2303</v>
      </c>
    </row>
    <row r="1336" spans="1:2">
      <c r="A1336" t="s">
        <v>926</v>
      </c>
      <c r="B1336" t="s">
        <v>2304</v>
      </c>
    </row>
    <row r="1337" spans="1:2">
      <c r="A1337" t="s">
        <v>927</v>
      </c>
      <c r="B1337" t="s">
        <v>2305</v>
      </c>
    </row>
    <row r="1338" spans="1:2">
      <c r="A1338" t="s">
        <v>928</v>
      </c>
      <c r="B1338" t="s">
        <v>2306</v>
      </c>
    </row>
    <row r="1339" spans="1:2">
      <c r="A1339" t="s">
        <v>929</v>
      </c>
      <c r="B1339" t="s">
        <v>2307</v>
      </c>
    </row>
    <row r="1340" spans="1:2">
      <c r="A1340" t="s">
        <v>930</v>
      </c>
      <c r="B1340" t="s">
        <v>2308</v>
      </c>
    </row>
    <row r="1341" spans="1:2">
      <c r="A1341" t="s">
        <v>931</v>
      </c>
      <c r="B1341" t="s">
        <v>2309</v>
      </c>
    </row>
    <row r="1342" spans="1:2">
      <c r="A1342" t="s">
        <v>932</v>
      </c>
      <c r="B1342" t="s">
        <v>2310</v>
      </c>
    </row>
    <row r="1343" spans="1:2">
      <c r="A1343" t="s">
        <v>933</v>
      </c>
      <c r="B1343" t="s">
        <v>2311</v>
      </c>
    </row>
    <row r="1344" spans="1:2">
      <c r="A1344" t="s">
        <v>934</v>
      </c>
      <c r="B1344" t="s">
        <v>2312</v>
      </c>
    </row>
    <row r="1345" spans="1:2">
      <c r="A1345" t="s">
        <v>935</v>
      </c>
      <c r="B1345" t="s">
        <v>2313</v>
      </c>
    </row>
    <row r="1346" spans="1:2">
      <c r="A1346" t="s">
        <v>936</v>
      </c>
      <c r="B1346" t="s">
        <v>2314</v>
      </c>
    </row>
    <row r="1347" spans="1:2">
      <c r="A1347" t="s">
        <v>937</v>
      </c>
      <c r="B1347" t="s">
        <v>2315</v>
      </c>
    </row>
    <row r="1348" spans="1:2">
      <c r="A1348" t="s">
        <v>938</v>
      </c>
      <c r="B1348" t="s">
        <v>2316</v>
      </c>
    </row>
    <row r="1349" spans="1:2">
      <c r="A1349" t="s">
        <v>939</v>
      </c>
      <c r="B1349" t="s">
        <v>2317</v>
      </c>
    </row>
    <row r="1350" spans="1:2">
      <c r="A1350" t="s">
        <v>940</v>
      </c>
      <c r="B1350" t="s">
        <v>2318</v>
      </c>
    </row>
    <row r="1351" spans="1:2">
      <c r="A1351" t="s">
        <v>941</v>
      </c>
      <c r="B1351" t="s">
        <v>2319</v>
      </c>
    </row>
    <row r="1352" spans="1:2">
      <c r="A1352" t="s">
        <v>942</v>
      </c>
      <c r="B1352" t="s">
        <v>2320</v>
      </c>
    </row>
    <row r="1353" spans="1:2">
      <c r="A1353" t="s">
        <v>943</v>
      </c>
      <c r="B1353" t="s">
        <v>2321</v>
      </c>
    </row>
    <row r="1354" spans="1:2">
      <c r="A1354" t="s">
        <v>944</v>
      </c>
      <c r="B1354" t="s">
        <v>2322</v>
      </c>
    </row>
    <row r="1355" spans="1:2">
      <c r="A1355" t="s">
        <v>945</v>
      </c>
      <c r="B1355" t="s">
        <v>2323</v>
      </c>
    </row>
    <row r="1356" spans="1:2">
      <c r="A1356" t="s">
        <v>946</v>
      </c>
      <c r="B1356" t="s">
        <v>2324</v>
      </c>
    </row>
    <row r="1357" spans="1:2">
      <c r="A1357" t="s">
        <v>947</v>
      </c>
      <c r="B1357" t="s">
        <v>2325</v>
      </c>
    </row>
    <row r="1358" spans="1:2">
      <c r="A1358" t="s">
        <v>948</v>
      </c>
      <c r="B1358" t="s">
        <v>2326</v>
      </c>
    </row>
    <row r="1359" spans="1:2">
      <c r="A1359" t="s">
        <v>949</v>
      </c>
      <c r="B1359" t="s">
        <v>2327</v>
      </c>
    </row>
    <row r="1360" spans="1:2">
      <c r="A1360" t="s">
        <v>950</v>
      </c>
      <c r="B1360" t="s">
        <v>2328</v>
      </c>
    </row>
    <row r="1361" spans="1:2">
      <c r="A1361" t="s">
        <v>951</v>
      </c>
      <c r="B1361" t="s">
        <v>2329</v>
      </c>
    </row>
    <row r="1362" spans="1:2">
      <c r="A1362" t="s">
        <v>952</v>
      </c>
      <c r="B1362" t="s">
        <v>2330</v>
      </c>
    </row>
    <row r="1363" spans="1:2">
      <c r="A1363" t="s">
        <v>953</v>
      </c>
      <c r="B1363" t="s">
        <v>2331</v>
      </c>
    </row>
    <row r="1364" spans="1:2">
      <c r="A1364" t="s">
        <v>954</v>
      </c>
      <c r="B1364" t="s">
        <v>2332</v>
      </c>
    </row>
    <row r="1365" spans="1:2">
      <c r="A1365" t="s">
        <v>955</v>
      </c>
      <c r="B1365" t="s">
        <v>2333</v>
      </c>
    </row>
    <row r="1366" spans="1:2">
      <c r="A1366" t="s">
        <v>956</v>
      </c>
      <c r="B1366" t="s">
        <v>2334</v>
      </c>
    </row>
    <row r="1367" spans="1:2">
      <c r="A1367" t="s">
        <v>957</v>
      </c>
      <c r="B1367" t="s">
        <v>2335</v>
      </c>
    </row>
    <row r="1368" spans="1:2">
      <c r="A1368" t="s">
        <v>958</v>
      </c>
      <c r="B1368" t="s">
        <v>2336</v>
      </c>
    </row>
    <row r="1369" spans="1:2">
      <c r="A1369" t="s">
        <v>959</v>
      </c>
      <c r="B1369" t="s">
        <v>2337</v>
      </c>
    </row>
    <row r="1370" spans="1:2">
      <c r="A1370" t="s">
        <v>960</v>
      </c>
      <c r="B1370" t="s">
        <v>2338</v>
      </c>
    </row>
    <row r="1371" spans="1:2">
      <c r="A1371" t="s">
        <v>961</v>
      </c>
      <c r="B1371" t="s">
        <v>2339</v>
      </c>
    </row>
    <row r="1372" spans="1:2">
      <c r="A1372" t="s">
        <v>962</v>
      </c>
      <c r="B1372" t="s">
        <v>2340</v>
      </c>
    </row>
    <row r="1373" spans="1:2">
      <c r="A1373" t="s">
        <v>963</v>
      </c>
      <c r="B1373" t="s">
        <v>2341</v>
      </c>
    </row>
    <row r="1374" spans="1:2">
      <c r="A1374" t="s">
        <v>964</v>
      </c>
      <c r="B1374" t="s">
        <v>2342</v>
      </c>
    </row>
    <row r="1375" spans="1:2">
      <c r="A1375" t="s">
        <v>965</v>
      </c>
      <c r="B1375" t="s">
        <v>2343</v>
      </c>
    </row>
    <row r="1376" spans="1:2">
      <c r="A1376" t="s">
        <v>966</v>
      </c>
      <c r="B1376" t="s">
        <v>2344</v>
      </c>
    </row>
    <row r="1377" spans="1:2">
      <c r="A1377" t="s">
        <v>967</v>
      </c>
      <c r="B1377" t="s">
        <v>2345</v>
      </c>
    </row>
    <row r="1378" spans="1:2">
      <c r="A1378" t="s">
        <v>968</v>
      </c>
      <c r="B1378" t="s">
        <v>2346</v>
      </c>
    </row>
    <row r="1379" spans="1:2">
      <c r="A1379" t="s">
        <v>969</v>
      </c>
      <c r="B1379" t="s">
        <v>2347</v>
      </c>
    </row>
    <row r="1380" spans="1:2">
      <c r="A1380" t="s">
        <v>970</v>
      </c>
      <c r="B1380" t="s">
        <v>2348</v>
      </c>
    </row>
    <row r="1381" spans="1:2">
      <c r="A1381" t="s">
        <v>971</v>
      </c>
      <c r="B1381" t="s">
        <v>2349</v>
      </c>
    </row>
    <row r="1382" spans="1:2">
      <c r="A1382" t="s">
        <v>972</v>
      </c>
      <c r="B1382" t="s">
        <v>2350</v>
      </c>
    </row>
    <row r="1383" spans="1:2">
      <c r="A1383" t="s">
        <v>973</v>
      </c>
      <c r="B1383" t="s">
        <v>2351</v>
      </c>
    </row>
    <row r="1384" spans="1:2">
      <c r="A1384" t="s">
        <v>974</v>
      </c>
      <c r="B1384" t="s">
        <v>2352</v>
      </c>
    </row>
    <row r="1385" spans="1:2">
      <c r="A1385" t="s">
        <v>975</v>
      </c>
      <c r="B1385" t="s">
        <v>2353</v>
      </c>
    </row>
    <row r="1386" spans="1:2">
      <c r="A1386" t="s">
        <v>976</v>
      </c>
      <c r="B1386" t="s">
        <v>2354</v>
      </c>
    </row>
    <row r="1387" spans="1:2">
      <c r="A1387" t="s">
        <v>977</v>
      </c>
      <c r="B1387" t="s">
        <v>2355</v>
      </c>
    </row>
    <row r="1388" spans="1:2">
      <c r="A1388" t="s">
        <v>978</v>
      </c>
      <c r="B1388" t="s">
        <v>2356</v>
      </c>
    </row>
    <row r="1389" spans="1:2">
      <c r="A1389" t="s">
        <v>979</v>
      </c>
      <c r="B1389" t="s">
        <v>2357</v>
      </c>
    </row>
    <row r="1390" spans="1:2">
      <c r="A1390" t="s">
        <v>980</v>
      </c>
      <c r="B1390" t="s">
        <v>2358</v>
      </c>
    </row>
    <row r="1391" spans="1:2">
      <c r="A1391" t="s">
        <v>981</v>
      </c>
      <c r="B1391" t="s">
        <v>2359</v>
      </c>
    </row>
    <row r="1392" spans="1:2">
      <c r="A1392" t="s">
        <v>982</v>
      </c>
      <c r="B1392" t="s">
        <v>2360</v>
      </c>
    </row>
    <row r="1393" spans="1:2">
      <c r="A1393" t="s">
        <v>983</v>
      </c>
      <c r="B1393" t="s">
        <v>2361</v>
      </c>
    </row>
    <row r="1394" spans="1:2">
      <c r="A1394" t="s">
        <v>984</v>
      </c>
      <c r="B1394" t="s">
        <v>2362</v>
      </c>
    </row>
    <row r="1395" spans="1:2">
      <c r="A1395" t="s">
        <v>985</v>
      </c>
      <c r="B1395" t="s">
        <v>2363</v>
      </c>
    </row>
    <row r="1396" spans="1:2">
      <c r="A1396" t="s">
        <v>986</v>
      </c>
      <c r="B1396" t="s">
        <v>2364</v>
      </c>
    </row>
    <row r="1397" spans="1:2">
      <c r="B1397" t="s">
        <v>1790</v>
      </c>
    </row>
    <row r="1398" spans="1:2">
      <c r="B1398" t="s">
        <v>1790</v>
      </c>
    </row>
    <row r="1399" spans="1:2">
      <c r="B1399" t="s">
        <v>1790</v>
      </c>
    </row>
    <row r="1400" spans="1:2">
      <c r="B1400" t="s">
        <v>1790</v>
      </c>
    </row>
    <row r="1401" spans="1:2">
      <c r="B1401" t="s">
        <v>1790</v>
      </c>
    </row>
    <row r="1402" spans="1:2">
      <c r="B1402" t="s">
        <v>1790</v>
      </c>
    </row>
    <row r="1403" spans="1:2">
      <c r="B1403" t="s">
        <v>1790</v>
      </c>
    </row>
    <row r="1404" spans="1:2">
      <c r="B1404" t="s">
        <v>1790</v>
      </c>
    </row>
    <row r="1405" spans="1:2">
      <c r="B1405" t="s">
        <v>1790</v>
      </c>
    </row>
    <row r="1406" spans="1:2">
      <c r="B1406" t="s">
        <v>1790</v>
      </c>
    </row>
    <row r="1407" spans="1:2">
      <c r="B1407" t="s">
        <v>1790</v>
      </c>
    </row>
    <row r="1408" spans="1:2">
      <c r="B1408" t="s">
        <v>1790</v>
      </c>
    </row>
    <row r="1409" spans="1:2">
      <c r="B1409" t="s">
        <v>1790</v>
      </c>
    </row>
    <row r="1410" spans="1:2">
      <c r="A1410" t="s">
        <v>294</v>
      </c>
      <c r="B1410" t="s">
        <v>1791</v>
      </c>
    </row>
    <row r="1411" spans="1:2">
      <c r="A1411" t="s">
        <v>294</v>
      </c>
      <c r="B1411" t="s">
        <v>1791</v>
      </c>
    </row>
    <row r="1412" spans="1:2">
      <c r="A1412" t="s">
        <v>294</v>
      </c>
      <c r="B1412" t="s">
        <v>1791</v>
      </c>
    </row>
    <row r="1413" spans="1:2">
      <c r="A1413" t="s">
        <v>294</v>
      </c>
      <c r="B1413" t="s">
        <v>1791</v>
      </c>
    </row>
    <row r="1414" spans="1:2">
      <c r="A1414" t="s">
        <v>294</v>
      </c>
      <c r="B1414" t="s">
        <v>1791</v>
      </c>
    </row>
    <row r="1415" spans="1:2">
      <c r="A1415" t="s">
        <v>294</v>
      </c>
      <c r="B1415" t="s">
        <v>1791</v>
      </c>
    </row>
    <row r="1416" spans="1:2">
      <c r="A1416" t="s">
        <v>294</v>
      </c>
      <c r="B1416" t="s">
        <v>1791</v>
      </c>
    </row>
    <row r="1417" spans="1:2">
      <c r="A1417" t="s">
        <v>294</v>
      </c>
      <c r="B1417" t="s">
        <v>1791</v>
      </c>
    </row>
    <row r="1418" spans="1:2">
      <c r="A1418" t="s">
        <v>294</v>
      </c>
      <c r="B1418" t="s">
        <v>1791</v>
      </c>
    </row>
    <row r="1419" spans="1:2">
      <c r="A1419" t="s">
        <v>294</v>
      </c>
      <c r="B1419" t="s">
        <v>1791</v>
      </c>
    </row>
    <row r="1420" spans="1:2">
      <c r="A1420" t="s">
        <v>294</v>
      </c>
      <c r="B1420" t="s">
        <v>1791</v>
      </c>
    </row>
    <row r="1421" spans="1:2">
      <c r="A1421" t="s">
        <v>294</v>
      </c>
      <c r="B1421" t="s">
        <v>1791</v>
      </c>
    </row>
    <row r="1422" spans="1:2">
      <c r="A1422" t="s">
        <v>294</v>
      </c>
      <c r="B1422" t="s">
        <v>1791</v>
      </c>
    </row>
    <row r="1423" spans="1:2">
      <c r="B1423" t="s">
        <v>1792</v>
      </c>
    </row>
    <row r="1424" spans="1:2">
      <c r="B1424" t="s">
        <v>1792</v>
      </c>
    </row>
    <row r="1425" spans="1:2">
      <c r="B1425" t="s">
        <v>1792</v>
      </c>
    </row>
    <row r="1426" spans="1:2">
      <c r="B1426" t="s">
        <v>1792</v>
      </c>
    </row>
    <row r="1427" spans="1:2">
      <c r="B1427" t="s">
        <v>1792</v>
      </c>
    </row>
    <row r="1428" spans="1:2">
      <c r="B1428" t="s">
        <v>1792</v>
      </c>
    </row>
    <row r="1429" spans="1:2">
      <c r="B1429" t="s">
        <v>1792</v>
      </c>
    </row>
    <row r="1430" spans="1:2">
      <c r="B1430" t="s">
        <v>1792</v>
      </c>
    </row>
    <row r="1431" spans="1:2">
      <c r="B1431" t="s">
        <v>1792</v>
      </c>
    </row>
    <row r="1432" spans="1:2">
      <c r="B1432" t="s">
        <v>1792</v>
      </c>
    </row>
    <row r="1433" spans="1:2">
      <c r="B1433" t="s">
        <v>1792</v>
      </c>
    </row>
    <row r="1434" spans="1:2">
      <c r="B1434" t="s">
        <v>1792</v>
      </c>
    </row>
    <row r="1435" spans="1:2">
      <c r="B1435" t="s">
        <v>1792</v>
      </c>
    </row>
    <row r="1436" spans="1:2">
      <c r="A1436" t="s">
        <v>987</v>
      </c>
      <c r="B1436" t="s">
        <v>2365</v>
      </c>
    </row>
    <row r="1437" spans="1:2">
      <c r="A1437" t="s">
        <v>988</v>
      </c>
      <c r="B1437" t="s">
        <v>2366</v>
      </c>
    </row>
    <row r="1438" spans="1:2">
      <c r="A1438" t="s">
        <v>989</v>
      </c>
      <c r="B1438" t="s">
        <v>2367</v>
      </c>
    </row>
    <row r="1439" spans="1:2">
      <c r="A1439" t="s">
        <v>990</v>
      </c>
      <c r="B1439" t="s">
        <v>2368</v>
      </c>
    </row>
    <row r="1440" spans="1:2">
      <c r="A1440" t="s">
        <v>991</v>
      </c>
      <c r="B1440" t="s">
        <v>2369</v>
      </c>
    </row>
    <row r="1441" spans="1:2">
      <c r="A1441" t="s">
        <v>992</v>
      </c>
      <c r="B1441" t="s">
        <v>2370</v>
      </c>
    </row>
    <row r="1442" spans="1:2">
      <c r="A1442" t="s">
        <v>993</v>
      </c>
      <c r="B1442" t="s">
        <v>2371</v>
      </c>
    </row>
    <row r="1443" spans="1:2">
      <c r="A1443" t="s">
        <v>994</v>
      </c>
      <c r="B1443" t="s">
        <v>2372</v>
      </c>
    </row>
    <row r="1444" spans="1:2">
      <c r="A1444" t="s">
        <v>995</v>
      </c>
      <c r="B1444" t="s">
        <v>2373</v>
      </c>
    </row>
    <row r="1445" spans="1:2">
      <c r="A1445" t="s">
        <v>996</v>
      </c>
      <c r="B1445" t="s">
        <v>2374</v>
      </c>
    </row>
    <row r="1446" spans="1:2">
      <c r="A1446" t="s">
        <v>997</v>
      </c>
      <c r="B1446" t="s">
        <v>2375</v>
      </c>
    </row>
    <row r="1447" spans="1:2">
      <c r="A1447" t="s">
        <v>998</v>
      </c>
      <c r="B1447" t="s">
        <v>2376</v>
      </c>
    </row>
    <row r="1448" spans="1:2">
      <c r="A1448" t="s">
        <v>999</v>
      </c>
      <c r="B1448" t="s">
        <v>2377</v>
      </c>
    </row>
    <row r="1449" spans="1:2">
      <c r="A1449" t="s">
        <v>1000</v>
      </c>
      <c r="B1449" t="s">
        <v>2378</v>
      </c>
    </row>
    <row r="1450" spans="1:2">
      <c r="A1450" t="s">
        <v>1001</v>
      </c>
      <c r="B1450" t="s">
        <v>2379</v>
      </c>
    </row>
    <row r="1451" spans="1:2">
      <c r="A1451" t="s">
        <v>1002</v>
      </c>
      <c r="B1451" t="s">
        <v>2380</v>
      </c>
    </row>
    <row r="1452" spans="1:2">
      <c r="A1452" t="s">
        <v>1003</v>
      </c>
      <c r="B1452" t="s">
        <v>2381</v>
      </c>
    </row>
    <row r="1453" spans="1:2">
      <c r="A1453" t="s">
        <v>1004</v>
      </c>
      <c r="B1453" t="s">
        <v>2382</v>
      </c>
    </row>
    <row r="1454" spans="1:2">
      <c r="A1454" t="s">
        <v>1005</v>
      </c>
      <c r="B1454" t="s">
        <v>2383</v>
      </c>
    </row>
    <row r="1455" spans="1:2">
      <c r="A1455" t="s">
        <v>1006</v>
      </c>
      <c r="B1455" t="s">
        <v>2384</v>
      </c>
    </row>
    <row r="1456" spans="1:2">
      <c r="A1456" t="s">
        <v>1007</v>
      </c>
      <c r="B1456" t="s">
        <v>2385</v>
      </c>
    </row>
    <row r="1457" spans="1:2">
      <c r="A1457" t="s">
        <v>1008</v>
      </c>
      <c r="B1457" t="s">
        <v>2386</v>
      </c>
    </row>
    <row r="1458" spans="1:2">
      <c r="A1458" t="s">
        <v>1009</v>
      </c>
      <c r="B1458" t="s">
        <v>2387</v>
      </c>
    </row>
    <row r="1459" spans="1:2">
      <c r="A1459" t="s">
        <v>1010</v>
      </c>
      <c r="B1459" t="s">
        <v>2388</v>
      </c>
    </row>
    <row r="1460" spans="1:2">
      <c r="A1460" t="s">
        <v>1011</v>
      </c>
      <c r="B1460" t="s">
        <v>2389</v>
      </c>
    </row>
    <row r="1461" spans="1:2">
      <c r="A1461" t="s">
        <v>1012</v>
      </c>
      <c r="B1461" t="s">
        <v>2390</v>
      </c>
    </row>
    <row r="1462" spans="1:2">
      <c r="A1462" t="s">
        <v>1013</v>
      </c>
      <c r="B1462" t="s">
        <v>2391</v>
      </c>
    </row>
    <row r="1463" spans="1:2">
      <c r="A1463" t="s">
        <v>1014</v>
      </c>
      <c r="B1463" t="s">
        <v>2392</v>
      </c>
    </row>
    <row r="1464" spans="1:2">
      <c r="A1464" t="s">
        <v>1015</v>
      </c>
      <c r="B1464" t="s">
        <v>2393</v>
      </c>
    </row>
    <row r="1465" spans="1:2">
      <c r="A1465" t="s">
        <v>1016</v>
      </c>
      <c r="B1465" t="s">
        <v>2394</v>
      </c>
    </row>
    <row r="1466" spans="1:2">
      <c r="A1466" t="s">
        <v>1017</v>
      </c>
      <c r="B1466" t="s">
        <v>2395</v>
      </c>
    </row>
    <row r="1467" spans="1:2">
      <c r="A1467" t="s">
        <v>1018</v>
      </c>
      <c r="B1467" t="s">
        <v>2396</v>
      </c>
    </row>
    <row r="1468" spans="1:2">
      <c r="A1468" t="s">
        <v>1019</v>
      </c>
      <c r="B1468" t="s">
        <v>2397</v>
      </c>
    </row>
    <row r="1469" spans="1:2">
      <c r="A1469" t="s">
        <v>1020</v>
      </c>
      <c r="B1469" t="s">
        <v>2398</v>
      </c>
    </row>
    <row r="1470" spans="1:2">
      <c r="A1470" t="s">
        <v>1021</v>
      </c>
      <c r="B1470" t="s">
        <v>2399</v>
      </c>
    </row>
    <row r="1471" spans="1:2">
      <c r="A1471" t="s">
        <v>1022</v>
      </c>
      <c r="B1471" t="s">
        <v>2400</v>
      </c>
    </row>
    <row r="1472" spans="1:2">
      <c r="A1472" t="s">
        <v>1023</v>
      </c>
      <c r="B1472" t="s">
        <v>2401</v>
      </c>
    </row>
    <row r="1473" spans="1:2">
      <c r="A1473" t="s">
        <v>1024</v>
      </c>
      <c r="B1473" t="s">
        <v>2402</v>
      </c>
    </row>
    <row r="1474" spans="1:2">
      <c r="A1474" t="s">
        <v>1025</v>
      </c>
      <c r="B1474" t="s">
        <v>2403</v>
      </c>
    </row>
    <row r="1475" spans="1:2">
      <c r="A1475" t="s">
        <v>1026</v>
      </c>
      <c r="B1475" t="s">
        <v>2404</v>
      </c>
    </row>
    <row r="1476" spans="1:2">
      <c r="A1476" t="s">
        <v>1027</v>
      </c>
      <c r="B1476" t="s">
        <v>2405</v>
      </c>
    </row>
    <row r="1477" spans="1:2">
      <c r="A1477" t="s">
        <v>1028</v>
      </c>
      <c r="B1477" t="s">
        <v>2406</v>
      </c>
    </row>
    <row r="1478" spans="1:2">
      <c r="A1478" t="s">
        <v>1029</v>
      </c>
      <c r="B1478" t="s">
        <v>2407</v>
      </c>
    </row>
    <row r="1479" spans="1:2">
      <c r="A1479" t="s">
        <v>1030</v>
      </c>
      <c r="B1479" t="s">
        <v>2408</v>
      </c>
    </row>
    <row r="1480" spans="1:2">
      <c r="A1480" t="s">
        <v>1031</v>
      </c>
      <c r="B1480" t="s">
        <v>2409</v>
      </c>
    </row>
    <row r="1481" spans="1:2">
      <c r="A1481" t="s">
        <v>1032</v>
      </c>
      <c r="B1481" t="s">
        <v>2410</v>
      </c>
    </row>
    <row r="1482" spans="1:2">
      <c r="A1482" t="s">
        <v>1033</v>
      </c>
      <c r="B1482" t="s">
        <v>2411</v>
      </c>
    </row>
    <row r="1483" spans="1:2">
      <c r="A1483" t="s">
        <v>1034</v>
      </c>
      <c r="B1483" t="s">
        <v>2412</v>
      </c>
    </row>
    <row r="1484" spans="1:2">
      <c r="A1484" t="s">
        <v>1035</v>
      </c>
      <c r="B1484" t="s">
        <v>2413</v>
      </c>
    </row>
    <row r="1485" spans="1:2">
      <c r="A1485" t="s">
        <v>1036</v>
      </c>
      <c r="B1485" t="s">
        <v>2414</v>
      </c>
    </row>
    <row r="1486" spans="1:2">
      <c r="A1486" t="s">
        <v>1037</v>
      </c>
      <c r="B1486" t="s">
        <v>2415</v>
      </c>
    </row>
    <row r="1487" spans="1:2">
      <c r="A1487" t="s">
        <v>1038</v>
      </c>
      <c r="B1487" t="s">
        <v>2416</v>
      </c>
    </row>
    <row r="1488" spans="1:2">
      <c r="A1488" t="s">
        <v>1039</v>
      </c>
      <c r="B1488" t="s">
        <v>2417</v>
      </c>
    </row>
    <row r="1489" spans="1:2">
      <c r="A1489" t="s">
        <v>1040</v>
      </c>
      <c r="B1489" t="s">
        <v>2418</v>
      </c>
    </row>
    <row r="1490" spans="1:2">
      <c r="A1490" t="s">
        <v>1041</v>
      </c>
      <c r="B1490" t="s">
        <v>2419</v>
      </c>
    </row>
    <row r="1491" spans="1:2">
      <c r="A1491" t="s">
        <v>1042</v>
      </c>
      <c r="B1491" t="s">
        <v>2420</v>
      </c>
    </row>
    <row r="1492" spans="1:2">
      <c r="A1492" t="s">
        <v>1043</v>
      </c>
      <c r="B1492" t="s">
        <v>2421</v>
      </c>
    </row>
    <row r="1493" spans="1:2">
      <c r="A1493" t="s">
        <v>1044</v>
      </c>
      <c r="B1493" t="s">
        <v>2422</v>
      </c>
    </row>
    <row r="1494" spans="1:2">
      <c r="A1494" t="s">
        <v>1045</v>
      </c>
      <c r="B1494" t="s">
        <v>2423</v>
      </c>
    </row>
    <row r="1495" spans="1:2">
      <c r="A1495" t="s">
        <v>1046</v>
      </c>
      <c r="B1495" t="s">
        <v>2424</v>
      </c>
    </row>
    <row r="1496" spans="1:2">
      <c r="A1496" t="s">
        <v>1047</v>
      </c>
      <c r="B1496" t="s">
        <v>2425</v>
      </c>
    </row>
    <row r="1497" spans="1:2">
      <c r="A1497" t="s">
        <v>1048</v>
      </c>
      <c r="B1497" t="s">
        <v>2426</v>
      </c>
    </row>
    <row r="1498" spans="1:2">
      <c r="A1498" t="s">
        <v>1049</v>
      </c>
      <c r="B1498" t="s">
        <v>2427</v>
      </c>
    </row>
    <row r="1499" spans="1:2">
      <c r="A1499" t="s">
        <v>1050</v>
      </c>
      <c r="B1499" t="s">
        <v>2428</v>
      </c>
    </row>
    <row r="1500" spans="1:2">
      <c r="A1500" t="s">
        <v>1051</v>
      </c>
      <c r="B1500" t="s">
        <v>2429</v>
      </c>
    </row>
    <row r="1501" spans="1:2">
      <c r="A1501" t="s">
        <v>1052</v>
      </c>
      <c r="B1501" t="s">
        <v>2430</v>
      </c>
    </row>
    <row r="1502" spans="1:2">
      <c r="A1502" t="s">
        <v>1053</v>
      </c>
      <c r="B1502" t="s">
        <v>2431</v>
      </c>
    </row>
    <row r="1503" spans="1:2">
      <c r="A1503" t="s">
        <v>1054</v>
      </c>
      <c r="B1503" t="s">
        <v>2432</v>
      </c>
    </row>
    <row r="1504" spans="1:2">
      <c r="A1504" t="s">
        <v>1055</v>
      </c>
      <c r="B1504" t="s">
        <v>2433</v>
      </c>
    </row>
    <row r="1505" spans="1:2">
      <c r="A1505" t="s">
        <v>1056</v>
      </c>
      <c r="B1505" t="s">
        <v>2434</v>
      </c>
    </row>
    <row r="1506" spans="1:2">
      <c r="A1506" t="s">
        <v>1057</v>
      </c>
      <c r="B1506" t="s">
        <v>2435</v>
      </c>
    </row>
    <row r="1507" spans="1:2">
      <c r="A1507" t="s">
        <v>1058</v>
      </c>
      <c r="B1507" t="s">
        <v>2436</v>
      </c>
    </row>
    <row r="1508" spans="1:2">
      <c r="A1508" t="s">
        <v>1059</v>
      </c>
      <c r="B1508" t="s">
        <v>2437</v>
      </c>
    </row>
    <row r="1509" spans="1:2">
      <c r="A1509" t="s">
        <v>1060</v>
      </c>
      <c r="B1509" t="s">
        <v>2438</v>
      </c>
    </row>
    <row r="1510" spans="1:2">
      <c r="A1510" t="s">
        <v>1061</v>
      </c>
      <c r="B1510" t="s">
        <v>2439</v>
      </c>
    </row>
    <row r="1511" spans="1:2">
      <c r="A1511" t="s">
        <v>1062</v>
      </c>
      <c r="B1511" t="s">
        <v>2440</v>
      </c>
    </row>
    <row r="1512" spans="1:2">
      <c r="A1512" t="s">
        <v>1063</v>
      </c>
      <c r="B1512" t="s">
        <v>2441</v>
      </c>
    </row>
    <row r="1513" spans="1:2">
      <c r="A1513" t="s">
        <v>1064</v>
      </c>
      <c r="B1513" t="s">
        <v>2442</v>
      </c>
    </row>
    <row r="1514" spans="1:2">
      <c r="A1514" t="s">
        <v>1065</v>
      </c>
      <c r="B1514" t="s">
        <v>2443</v>
      </c>
    </row>
    <row r="1515" spans="1:2">
      <c r="A1515" t="s">
        <v>1066</v>
      </c>
      <c r="B1515" t="s">
        <v>2444</v>
      </c>
    </row>
    <row r="1516" spans="1:2">
      <c r="A1516" t="s">
        <v>1067</v>
      </c>
      <c r="B1516" t="s">
        <v>2445</v>
      </c>
    </row>
    <row r="1517" spans="1:2">
      <c r="A1517" t="s">
        <v>1068</v>
      </c>
      <c r="B1517" t="s">
        <v>2446</v>
      </c>
    </row>
    <row r="1518" spans="1:2">
      <c r="A1518" t="s">
        <v>1069</v>
      </c>
      <c r="B1518" t="s">
        <v>2447</v>
      </c>
    </row>
    <row r="1519" spans="1:2">
      <c r="A1519" t="s">
        <v>1070</v>
      </c>
      <c r="B1519" t="s">
        <v>2448</v>
      </c>
    </row>
    <row r="1520" spans="1:2">
      <c r="A1520" t="s">
        <v>1071</v>
      </c>
      <c r="B1520" t="s">
        <v>2449</v>
      </c>
    </row>
    <row r="1521" spans="1:2">
      <c r="A1521" t="s">
        <v>1072</v>
      </c>
      <c r="B1521" t="s">
        <v>2450</v>
      </c>
    </row>
    <row r="1522" spans="1:2">
      <c r="A1522" t="s">
        <v>1073</v>
      </c>
      <c r="B1522" t="s">
        <v>2451</v>
      </c>
    </row>
    <row r="1523" spans="1:2">
      <c r="A1523" t="s">
        <v>1074</v>
      </c>
      <c r="B1523" t="s">
        <v>2452</v>
      </c>
    </row>
    <row r="1524" spans="1:2">
      <c r="A1524" t="s">
        <v>1075</v>
      </c>
      <c r="B1524" t="s">
        <v>2453</v>
      </c>
    </row>
    <row r="1525" spans="1:2">
      <c r="A1525" t="s">
        <v>1076</v>
      </c>
      <c r="B1525" t="s">
        <v>2454</v>
      </c>
    </row>
    <row r="1526" spans="1:2">
      <c r="A1526" t="s">
        <v>1077</v>
      </c>
      <c r="B1526" t="s">
        <v>2455</v>
      </c>
    </row>
    <row r="1527" spans="1:2">
      <c r="A1527" t="s">
        <v>1078</v>
      </c>
      <c r="B1527" t="s">
        <v>2456</v>
      </c>
    </row>
    <row r="1528" spans="1:2">
      <c r="A1528" t="s">
        <v>1079</v>
      </c>
      <c r="B1528" t="s">
        <v>2457</v>
      </c>
    </row>
    <row r="1529" spans="1:2">
      <c r="A1529" t="s">
        <v>1080</v>
      </c>
      <c r="B1529" t="s">
        <v>2458</v>
      </c>
    </row>
    <row r="1530" spans="1:2">
      <c r="A1530" t="s">
        <v>1081</v>
      </c>
      <c r="B1530" t="s">
        <v>2459</v>
      </c>
    </row>
    <row r="1531" spans="1:2">
      <c r="A1531" t="s">
        <v>1082</v>
      </c>
      <c r="B1531" t="s">
        <v>2460</v>
      </c>
    </row>
    <row r="1532" spans="1:2">
      <c r="A1532" t="s">
        <v>1083</v>
      </c>
      <c r="B1532" t="s">
        <v>2461</v>
      </c>
    </row>
    <row r="1533" spans="1:2">
      <c r="A1533" t="s">
        <v>1084</v>
      </c>
      <c r="B1533" t="s">
        <v>2462</v>
      </c>
    </row>
    <row r="1534" spans="1:2">
      <c r="A1534" t="s">
        <v>1085</v>
      </c>
      <c r="B1534" t="s">
        <v>2463</v>
      </c>
    </row>
    <row r="1535" spans="1:2">
      <c r="A1535" t="s">
        <v>1086</v>
      </c>
      <c r="B1535" t="s">
        <v>2464</v>
      </c>
    </row>
    <row r="1536" spans="1:2">
      <c r="A1536" t="s">
        <v>1087</v>
      </c>
      <c r="B1536" t="s">
        <v>2465</v>
      </c>
    </row>
    <row r="1537" spans="1:2">
      <c r="A1537" t="s">
        <v>1088</v>
      </c>
      <c r="B1537" t="s">
        <v>2466</v>
      </c>
    </row>
    <row r="1538" spans="1:2">
      <c r="A1538" t="s">
        <v>1089</v>
      </c>
      <c r="B1538" t="s">
        <v>2467</v>
      </c>
    </row>
    <row r="1539" spans="1:2">
      <c r="A1539" t="s">
        <v>1090</v>
      </c>
      <c r="B1539" t="s">
        <v>2468</v>
      </c>
    </row>
    <row r="1540" spans="1:2">
      <c r="A1540" t="s">
        <v>1091</v>
      </c>
      <c r="B1540" t="s">
        <v>2469</v>
      </c>
    </row>
    <row r="1541" spans="1:2">
      <c r="A1541" t="s">
        <v>1092</v>
      </c>
      <c r="B1541" t="s">
        <v>2470</v>
      </c>
    </row>
    <row r="1542" spans="1:2">
      <c r="A1542" t="s">
        <v>1093</v>
      </c>
      <c r="B1542" t="s">
        <v>2471</v>
      </c>
    </row>
    <row r="1543" spans="1:2">
      <c r="A1543" t="s">
        <v>1094</v>
      </c>
      <c r="B1543" t="s">
        <v>2472</v>
      </c>
    </row>
    <row r="1544" spans="1:2">
      <c r="A1544" t="s">
        <v>1095</v>
      </c>
      <c r="B1544" t="s">
        <v>2473</v>
      </c>
    </row>
    <row r="1545" spans="1:2">
      <c r="A1545" t="s">
        <v>1096</v>
      </c>
      <c r="B1545" t="s">
        <v>2474</v>
      </c>
    </row>
    <row r="1546" spans="1:2">
      <c r="A1546" t="s">
        <v>1097</v>
      </c>
      <c r="B1546" t="s">
        <v>2475</v>
      </c>
    </row>
    <row r="1547" spans="1:2">
      <c r="A1547" t="s">
        <v>1098</v>
      </c>
      <c r="B1547" t="s">
        <v>2476</v>
      </c>
    </row>
    <row r="1548" spans="1:2">
      <c r="A1548" t="s">
        <v>1099</v>
      </c>
      <c r="B1548" t="s">
        <v>2477</v>
      </c>
    </row>
    <row r="1549" spans="1:2">
      <c r="A1549" t="s">
        <v>1100</v>
      </c>
      <c r="B1549" t="s">
        <v>2478</v>
      </c>
    </row>
    <row r="1550" spans="1:2">
      <c r="A1550" t="s">
        <v>1101</v>
      </c>
      <c r="B1550" t="s">
        <v>2479</v>
      </c>
    </row>
    <row r="1551" spans="1:2">
      <c r="A1551" t="s">
        <v>1102</v>
      </c>
      <c r="B1551" t="s">
        <v>2480</v>
      </c>
    </row>
    <row r="1552" spans="1:2">
      <c r="A1552" t="s">
        <v>1103</v>
      </c>
      <c r="B1552" t="s">
        <v>2481</v>
      </c>
    </row>
    <row r="1553" spans="1:2">
      <c r="A1553" t="s">
        <v>1104</v>
      </c>
      <c r="B1553" t="s">
        <v>2482</v>
      </c>
    </row>
    <row r="1554" spans="1:2">
      <c r="A1554" t="s">
        <v>1105</v>
      </c>
      <c r="B1554" t="s">
        <v>2483</v>
      </c>
    </row>
    <row r="1555" spans="1:2">
      <c r="A1555" t="s">
        <v>1106</v>
      </c>
      <c r="B1555" t="s">
        <v>2484</v>
      </c>
    </row>
    <row r="1556" spans="1:2">
      <c r="A1556" t="s">
        <v>1107</v>
      </c>
      <c r="B1556" t="s">
        <v>2485</v>
      </c>
    </row>
    <row r="1557" spans="1:2">
      <c r="A1557" t="s">
        <v>1108</v>
      </c>
      <c r="B1557" t="s">
        <v>2486</v>
      </c>
    </row>
    <row r="1558" spans="1:2">
      <c r="A1558" t="s">
        <v>1109</v>
      </c>
      <c r="B1558" t="s">
        <v>2487</v>
      </c>
    </row>
    <row r="1559" spans="1:2">
      <c r="A1559" t="s">
        <v>1110</v>
      </c>
      <c r="B1559" t="s">
        <v>2488</v>
      </c>
    </row>
    <row r="1560" spans="1:2">
      <c r="A1560" t="s">
        <v>1111</v>
      </c>
      <c r="B1560" t="s">
        <v>2489</v>
      </c>
    </row>
    <row r="1561" spans="1:2">
      <c r="A1561" t="s">
        <v>1112</v>
      </c>
      <c r="B1561" t="s">
        <v>2490</v>
      </c>
    </row>
    <row r="1562" spans="1:2">
      <c r="A1562" t="s">
        <v>1113</v>
      </c>
      <c r="B1562" t="s">
        <v>2491</v>
      </c>
    </row>
    <row r="1563" spans="1:2">
      <c r="A1563" t="s">
        <v>1114</v>
      </c>
      <c r="B1563" t="s">
        <v>2492</v>
      </c>
    </row>
    <row r="1564" spans="1:2">
      <c r="A1564" t="s">
        <v>1115</v>
      </c>
      <c r="B1564" t="s">
        <v>2493</v>
      </c>
    </row>
    <row r="1565" spans="1:2">
      <c r="A1565" t="s">
        <v>1116</v>
      </c>
      <c r="B1565" t="s">
        <v>2494</v>
      </c>
    </row>
    <row r="1566" spans="1:2">
      <c r="A1566" t="s">
        <v>1117</v>
      </c>
      <c r="B1566" t="s">
        <v>2495</v>
      </c>
    </row>
    <row r="1567" spans="1:2">
      <c r="A1567" t="s">
        <v>1118</v>
      </c>
      <c r="B1567" t="s">
        <v>2496</v>
      </c>
    </row>
    <row r="1568" spans="1:2">
      <c r="A1568" t="s">
        <v>1119</v>
      </c>
      <c r="B1568" t="s">
        <v>2497</v>
      </c>
    </row>
    <row r="1569" spans="1:2">
      <c r="A1569" t="s">
        <v>1120</v>
      </c>
      <c r="B1569" t="s">
        <v>2498</v>
      </c>
    </row>
    <row r="1570" spans="1:2">
      <c r="A1570" t="s">
        <v>1117</v>
      </c>
      <c r="B1570" t="s">
        <v>2499</v>
      </c>
    </row>
    <row r="1571" spans="1:2">
      <c r="A1571" t="s">
        <v>1121</v>
      </c>
      <c r="B1571" t="s">
        <v>2500</v>
      </c>
    </row>
    <row r="1572" spans="1:2">
      <c r="A1572" t="s">
        <v>1122</v>
      </c>
      <c r="B1572" t="s">
        <v>2501</v>
      </c>
    </row>
    <row r="1573" spans="1:2">
      <c r="A1573" t="s">
        <v>1123</v>
      </c>
      <c r="B1573" t="s">
        <v>2502</v>
      </c>
    </row>
    <row r="1574" spans="1:2">
      <c r="A1574" t="s">
        <v>1124</v>
      </c>
      <c r="B1574" t="s">
        <v>2503</v>
      </c>
    </row>
    <row r="1575" spans="1:2">
      <c r="A1575" t="s">
        <v>1125</v>
      </c>
      <c r="B1575" t="s">
        <v>2504</v>
      </c>
    </row>
    <row r="1576" spans="1:2">
      <c r="A1576" t="s">
        <v>1126</v>
      </c>
      <c r="B1576" t="s">
        <v>2505</v>
      </c>
    </row>
    <row r="1577" spans="1:2">
      <c r="A1577" t="s">
        <v>1127</v>
      </c>
      <c r="B1577" t="s">
        <v>2506</v>
      </c>
    </row>
    <row r="1578" spans="1:2">
      <c r="A1578" t="s">
        <v>1128</v>
      </c>
      <c r="B1578" t="s">
        <v>2507</v>
      </c>
    </row>
    <row r="1579" spans="1:2">
      <c r="A1579" t="s">
        <v>1129</v>
      </c>
      <c r="B1579" t="s">
        <v>2508</v>
      </c>
    </row>
    <row r="1580" spans="1:2">
      <c r="A1580" t="s">
        <v>1117</v>
      </c>
      <c r="B1580" t="s">
        <v>2495</v>
      </c>
    </row>
    <row r="1581" spans="1:2">
      <c r="A1581" t="s">
        <v>1130</v>
      </c>
      <c r="B1581" t="s">
        <v>2509</v>
      </c>
    </row>
    <row r="1582" spans="1:2">
      <c r="A1582" t="s">
        <v>1131</v>
      </c>
      <c r="B1582" t="s">
        <v>2510</v>
      </c>
    </row>
    <row r="1583" spans="1:2">
      <c r="A1583" t="s">
        <v>1132</v>
      </c>
      <c r="B1583" t="s">
        <v>2511</v>
      </c>
    </row>
    <row r="1584" spans="1:2">
      <c r="A1584" t="s">
        <v>1117</v>
      </c>
      <c r="B1584" t="s">
        <v>2512</v>
      </c>
    </row>
    <row r="1585" spans="1:2">
      <c r="A1585" t="s">
        <v>1133</v>
      </c>
      <c r="B1585" t="s">
        <v>2513</v>
      </c>
    </row>
    <row r="1586" spans="1:2">
      <c r="A1586" t="s">
        <v>1134</v>
      </c>
      <c r="B1586" t="s">
        <v>2514</v>
      </c>
    </row>
    <row r="1587" spans="1:2">
      <c r="A1587" t="s">
        <v>1135</v>
      </c>
      <c r="B1587" t="s">
        <v>2515</v>
      </c>
    </row>
    <row r="1588" spans="1:2">
      <c r="A1588" t="s">
        <v>1136</v>
      </c>
      <c r="B1588" t="s">
        <v>2516</v>
      </c>
    </row>
    <row r="1589" spans="1:2">
      <c r="A1589" t="s">
        <v>1137</v>
      </c>
      <c r="B1589" t="s">
        <v>2517</v>
      </c>
    </row>
    <row r="1590" spans="1:2">
      <c r="A1590" t="s">
        <v>1138</v>
      </c>
      <c r="B1590" t="s">
        <v>2518</v>
      </c>
    </row>
    <row r="1591" spans="1:2">
      <c r="A1591" t="s">
        <v>1139</v>
      </c>
      <c r="B1591" t="s">
        <v>2519</v>
      </c>
    </row>
    <row r="1592" spans="1:2">
      <c r="A1592" t="s">
        <v>1140</v>
      </c>
      <c r="B1592" t="s">
        <v>2520</v>
      </c>
    </row>
    <row r="1593" spans="1:2">
      <c r="A1593" t="s">
        <v>1141</v>
      </c>
      <c r="B1593" t="s">
        <v>2521</v>
      </c>
    </row>
    <row r="1594" spans="1:2">
      <c r="A1594" t="s">
        <v>1117</v>
      </c>
      <c r="B1594" t="s">
        <v>2495</v>
      </c>
    </row>
    <row r="1595" spans="1:2">
      <c r="A1595" t="s">
        <v>1142</v>
      </c>
      <c r="B1595" t="s">
        <v>2522</v>
      </c>
    </row>
    <row r="1596" spans="1:2">
      <c r="A1596" t="s">
        <v>1143</v>
      </c>
      <c r="B1596" t="s">
        <v>2523</v>
      </c>
    </row>
    <row r="1597" spans="1:2">
      <c r="A1597" t="s">
        <v>1144</v>
      </c>
      <c r="B1597" t="s">
        <v>2524</v>
      </c>
    </row>
    <row r="1598" spans="1:2">
      <c r="A1598" t="s">
        <v>1117</v>
      </c>
      <c r="B1598" t="s">
        <v>2525</v>
      </c>
    </row>
    <row r="1599" spans="1:2">
      <c r="A1599" t="s">
        <v>1145</v>
      </c>
      <c r="B1599" t="s">
        <v>2526</v>
      </c>
    </row>
    <row r="1600" spans="1:2">
      <c r="A1600" t="s">
        <v>1146</v>
      </c>
      <c r="B1600" t="s">
        <v>2527</v>
      </c>
    </row>
    <row r="1601" spans="1:2">
      <c r="A1601" t="s">
        <v>1147</v>
      </c>
      <c r="B1601" t="s">
        <v>2528</v>
      </c>
    </row>
    <row r="1602" spans="1:2">
      <c r="A1602" t="s">
        <v>1148</v>
      </c>
      <c r="B1602" t="s">
        <v>2529</v>
      </c>
    </row>
    <row r="1603" spans="1:2">
      <c r="A1603" t="s">
        <v>1149</v>
      </c>
      <c r="B1603" t="s">
        <v>2530</v>
      </c>
    </row>
    <row r="1604" spans="1:2">
      <c r="A1604" t="s">
        <v>1150</v>
      </c>
      <c r="B1604" t="s">
        <v>2531</v>
      </c>
    </row>
    <row r="1605" spans="1:2">
      <c r="A1605" t="s">
        <v>1151</v>
      </c>
      <c r="B1605" t="s">
        <v>2532</v>
      </c>
    </row>
    <row r="1606" spans="1:2">
      <c r="A1606" t="s">
        <v>1152</v>
      </c>
      <c r="B1606" t="s">
        <v>2533</v>
      </c>
    </row>
    <row r="1607" spans="1:2">
      <c r="A1607" t="s">
        <v>1153</v>
      </c>
      <c r="B1607" t="s">
        <v>2534</v>
      </c>
    </row>
    <row r="1608" spans="1:2">
      <c r="A1608" t="s">
        <v>1117</v>
      </c>
      <c r="B1608" t="s">
        <v>2495</v>
      </c>
    </row>
    <row r="1609" spans="1:2">
      <c r="A1609" t="s">
        <v>1154</v>
      </c>
      <c r="B1609" t="s">
        <v>2535</v>
      </c>
    </row>
    <row r="1610" spans="1:2">
      <c r="A1610" t="s">
        <v>1155</v>
      </c>
      <c r="B1610" t="s">
        <v>2536</v>
      </c>
    </row>
    <row r="1611" spans="1:2">
      <c r="A1611" t="s">
        <v>1156</v>
      </c>
      <c r="B1611" t="s">
        <v>2537</v>
      </c>
    </row>
    <row r="1612" spans="1:2">
      <c r="A1612" t="s">
        <v>1117</v>
      </c>
      <c r="B1612" t="s">
        <v>2538</v>
      </c>
    </row>
    <row r="1613" spans="1:2">
      <c r="A1613" t="s">
        <v>1157</v>
      </c>
      <c r="B1613" t="s">
        <v>2539</v>
      </c>
    </row>
    <row r="1614" spans="1:2">
      <c r="A1614" t="s">
        <v>1158</v>
      </c>
      <c r="B1614" t="s">
        <v>2540</v>
      </c>
    </row>
    <row r="1615" spans="1:2">
      <c r="A1615" t="s">
        <v>1159</v>
      </c>
      <c r="B1615" t="s">
        <v>2541</v>
      </c>
    </row>
    <row r="1616" spans="1:2">
      <c r="A1616" t="s">
        <v>1160</v>
      </c>
      <c r="B1616" t="s">
        <v>2542</v>
      </c>
    </row>
    <row r="1617" spans="1:2">
      <c r="A1617" t="s">
        <v>1161</v>
      </c>
      <c r="B1617" t="s">
        <v>2543</v>
      </c>
    </row>
    <row r="1618" spans="1:2">
      <c r="A1618" t="s">
        <v>1162</v>
      </c>
      <c r="B1618" t="s">
        <v>2544</v>
      </c>
    </row>
    <row r="1619" spans="1:2">
      <c r="A1619" t="s">
        <v>1163</v>
      </c>
      <c r="B1619" t="s">
        <v>2545</v>
      </c>
    </row>
    <row r="1620" spans="1:2">
      <c r="A1620" t="s">
        <v>1164</v>
      </c>
      <c r="B1620" t="s">
        <v>2546</v>
      </c>
    </row>
    <row r="1621" spans="1:2">
      <c r="A1621" t="s">
        <v>1165</v>
      </c>
      <c r="B1621" t="s">
        <v>2547</v>
      </c>
    </row>
    <row r="1622" spans="1:2">
      <c r="B1622" t="s">
        <v>2548</v>
      </c>
    </row>
    <row r="1623" spans="1:2">
      <c r="A1623" t="s">
        <v>1166</v>
      </c>
      <c r="B1623" t="s">
        <v>2549</v>
      </c>
    </row>
    <row r="1624" spans="1:2">
      <c r="B1624" t="s">
        <v>2550</v>
      </c>
    </row>
    <row r="1625" spans="1:2">
      <c r="B1625" t="s">
        <v>2551</v>
      </c>
    </row>
    <row r="1626" spans="1:2">
      <c r="A1626" t="s">
        <v>1167</v>
      </c>
      <c r="B1626" t="s">
        <v>2552</v>
      </c>
    </row>
    <row r="1627" spans="1:2">
      <c r="A1627" t="s">
        <v>1168</v>
      </c>
      <c r="B1627" t="s">
        <v>2553</v>
      </c>
    </row>
    <row r="1628" spans="1:2">
      <c r="A1628" t="s">
        <v>1168</v>
      </c>
      <c r="B1628" t="s">
        <v>2554</v>
      </c>
    </row>
    <row r="1629" spans="1:2">
      <c r="A1629" t="s">
        <v>1168</v>
      </c>
      <c r="B1629" t="s">
        <v>2555</v>
      </c>
    </row>
    <row r="1630" spans="1:2">
      <c r="B1630" t="s">
        <v>2556</v>
      </c>
    </row>
    <row r="1631" spans="1:2">
      <c r="A1631" t="s">
        <v>1168</v>
      </c>
      <c r="B1631" t="s">
        <v>2557</v>
      </c>
    </row>
    <row r="1632" spans="1:2">
      <c r="A1632" t="s">
        <v>1168</v>
      </c>
      <c r="B1632" t="s">
        <v>2558</v>
      </c>
    </row>
    <row r="1633" spans="1:2">
      <c r="A1633" t="s">
        <v>1168</v>
      </c>
      <c r="B1633" t="s">
        <v>2559</v>
      </c>
    </row>
    <row r="1634" spans="1:2">
      <c r="B1634" t="s">
        <v>2560</v>
      </c>
    </row>
    <row r="1635" spans="1:2">
      <c r="A1635" t="s">
        <v>1168</v>
      </c>
      <c r="B1635" t="s">
        <v>2561</v>
      </c>
    </row>
    <row r="1636" spans="1:2">
      <c r="A1636" t="s">
        <v>1168</v>
      </c>
      <c r="B1636" t="s">
        <v>2562</v>
      </c>
    </row>
    <row r="1637" spans="1:2">
      <c r="A1637" t="s">
        <v>1168</v>
      </c>
      <c r="B1637" t="s">
        <v>2563</v>
      </c>
    </row>
    <row r="1638" spans="1:2">
      <c r="B1638" t="s">
        <v>2564</v>
      </c>
    </row>
    <row r="1639" spans="1:2">
      <c r="A1639" t="s">
        <v>1169</v>
      </c>
      <c r="B1639" t="s">
        <v>2565</v>
      </c>
    </row>
    <row r="1640" spans="1:2">
      <c r="A1640" t="s">
        <v>1170</v>
      </c>
      <c r="B1640" t="s">
        <v>2566</v>
      </c>
    </row>
    <row r="1641" spans="1:2">
      <c r="A1641" t="s">
        <v>1171</v>
      </c>
      <c r="B1641" t="s">
        <v>2567</v>
      </c>
    </row>
    <row r="1642" spans="1:2">
      <c r="A1642" t="s">
        <v>1172</v>
      </c>
      <c r="B1642" t="s">
        <v>2568</v>
      </c>
    </row>
    <row r="1643" spans="1:2">
      <c r="A1643" t="s">
        <v>1173</v>
      </c>
      <c r="B1643" t="s">
        <v>2569</v>
      </c>
    </row>
    <row r="1644" spans="1:2">
      <c r="A1644" t="s">
        <v>1174</v>
      </c>
      <c r="B1644" t="s">
        <v>2570</v>
      </c>
    </row>
    <row r="1645" spans="1:2">
      <c r="A1645" t="s">
        <v>1175</v>
      </c>
      <c r="B1645" t="s">
        <v>2571</v>
      </c>
    </row>
    <row r="1646" spans="1:2">
      <c r="A1646" t="s">
        <v>1176</v>
      </c>
      <c r="B1646" t="s">
        <v>2572</v>
      </c>
    </row>
    <row r="1647" spans="1:2">
      <c r="A1647" t="s">
        <v>1177</v>
      </c>
      <c r="B1647" t="s">
        <v>2573</v>
      </c>
    </row>
    <row r="1648" spans="1:2">
      <c r="A1648" t="s">
        <v>1178</v>
      </c>
      <c r="B1648" t="s">
        <v>2574</v>
      </c>
    </row>
    <row r="1649" spans="1:2">
      <c r="A1649" t="s">
        <v>1179</v>
      </c>
      <c r="B1649" t="s">
        <v>2575</v>
      </c>
    </row>
    <row r="1650" spans="1:2">
      <c r="A1650" t="s">
        <v>294</v>
      </c>
      <c r="B1650" t="s">
        <v>2576</v>
      </c>
    </row>
    <row r="1651" spans="1:2">
      <c r="A1651" t="s">
        <v>1180</v>
      </c>
      <c r="B1651" t="s">
        <v>2577</v>
      </c>
    </row>
    <row r="1652" spans="1:2">
      <c r="A1652" t="s">
        <v>1181</v>
      </c>
      <c r="B1652" t="s">
        <v>2578</v>
      </c>
    </row>
    <row r="1653" spans="1:2">
      <c r="A1653" t="s">
        <v>1182</v>
      </c>
      <c r="B1653" t="s">
        <v>2579</v>
      </c>
    </row>
    <row r="1654" spans="1:2">
      <c r="A1654" t="s">
        <v>1183</v>
      </c>
      <c r="B1654" t="s">
        <v>2580</v>
      </c>
    </row>
    <row r="1655" spans="1:2">
      <c r="A1655" t="s">
        <v>1184</v>
      </c>
      <c r="B1655" t="s">
        <v>2581</v>
      </c>
    </row>
    <row r="1656" spans="1:2">
      <c r="A1656" t="s">
        <v>1185</v>
      </c>
      <c r="B1656" t="s">
        <v>2582</v>
      </c>
    </row>
    <row r="1657" spans="1:2">
      <c r="A1657" t="s">
        <v>1186</v>
      </c>
      <c r="B1657" t="s">
        <v>2583</v>
      </c>
    </row>
    <row r="1658" spans="1:2">
      <c r="A1658" t="s">
        <v>1187</v>
      </c>
      <c r="B1658" t="s">
        <v>2584</v>
      </c>
    </row>
    <row r="1659" spans="1:2">
      <c r="A1659" t="s">
        <v>1188</v>
      </c>
      <c r="B1659" t="s">
        <v>2585</v>
      </c>
    </row>
    <row r="1660" spans="1:2">
      <c r="A1660" t="s">
        <v>1189</v>
      </c>
      <c r="B1660" t="s">
        <v>2586</v>
      </c>
    </row>
    <row r="1661" spans="1:2">
      <c r="A1661" t="s">
        <v>1190</v>
      </c>
      <c r="B1661" t="s">
        <v>2587</v>
      </c>
    </row>
    <row r="1662" spans="1:2">
      <c r="A1662" t="s">
        <v>1191</v>
      </c>
      <c r="B1662" t="s">
        <v>2588</v>
      </c>
    </row>
    <row r="1663" spans="1:2">
      <c r="A1663" t="s">
        <v>1192</v>
      </c>
      <c r="B1663" t="s">
        <v>2575</v>
      </c>
    </row>
    <row r="1664" spans="1:2">
      <c r="A1664" t="s">
        <v>294</v>
      </c>
      <c r="B1664" t="s">
        <v>2576</v>
      </c>
    </row>
    <row r="1665" spans="1:2">
      <c r="A1665" t="s">
        <v>1193</v>
      </c>
      <c r="B1665" t="s">
        <v>2577</v>
      </c>
    </row>
    <row r="1666" spans="1:2">
      <c r="A1666" t="s">
        <v>1194</v>
      </c>
      <c r="B1666" t="s">
        <v>2589</v>
      </c>
    </row>
    <row r="1667" spans="1:2">
      <c r="A1667" t="s">
        <v>1195</v>
      </c>
      <c r="B1667" t="s">
        <v>2590</v>
      </c>
    </row>
    <row r="1668" spans="1:2">
      <c r="A1668" t="s">
        <v>1196</v>
      </c>
      <c r="B1668" t="s">
        <v>2591</v>
      </c>
    </row>
    <row r="1669" spans="1:2">
      <c r="A1669" t="s">
        <v>1197</v>
      </c>
      <c r="B1669" t="s">
        <v>2592</v>
      </c>
    </row>
    <row r="1670" spans="1:2">
      <c r="A1670" t="s">
        <v>1198</v>
      </c>
      <c r="B1670" t="s">
        <v>2593</v>
      </c>
    </row>
    <row r="1671" spans="1:2">
      <c r="A1671" t="s">
        <v>1199</v>
      </c>
      <c r="B1671" t="s">
        <v>2594</v>
      </c>
    </row>
    <row r="1672" spans="1:2">
      <c r="A1672" t="s">
        <v>1200</v>
      </c>
      <c r="B1672" t="s">
        <v>2595</v>
      </c>
    </row>
    <row r="1673" spans="1:2">
      <c r="A1673" t="s">
        <v>1201</v>
      </c>
      <c r="B1673" t="s">
        <v>2596</v>
      </c>
    </row>
    <row r="1674" spans="1:2">
      <c r="A1674" t="s">
        <v>1202</v>
      </c>
      <c r="B1674" t="s">
        <v>2597</v>
      </c>
    </row>
    <row r="1675" spans="1:2">
      <c r="A1675" t="s">
        <v>1203</v>
      </c>
      <c r="B1675" t="s">
        <v>2598</v>
      </c>
    </row>
    <row r="1676" spans="1:2">
      <c r="A1676" t="s">
        <v>1204</v>
      </c>
      <c r="B1676" t="s">
        <v>2599</v>
      </c>
    </row>
    <row r="1677" spans="1:2">
      <c r="A1677" t="s">
        <v>1205</v>
      </c>
      <c r="B1677" t="s">
        <v>2575</v>
      </c>
    </row>
    <row r="1678" spans="1:2">
      <c r="A1678" t="s">
        <v>294</v>
      </c>
      <c r="B1678" t="s">
        <v>2576</v>
      </c>
    </row>
    <row r="1679" spans="1:2">
      <c r="A1679" t="s">
        <v>1206</v>
      </c>
      <c r="B1679" t="s">
        <v>2577</v>
      </c>
    </row>
    <row r="1680" spans="1:2">
      <c r="A1680" t="s">
        <v>1207</v>
      </c>
      <c r="B1680" t="s">
        <v>2600</v>
      </c>
    </row>
    <row r="1681" spans="1:2">
      <c r="A1681" t="s">
        <v>1208</v>
      </c>
      <c r="B1681" t="s">
        <v>2601</v>
      </c>
    </row>
    <row r="1682" spans="1:2">
      <c r="A1682" t="s">
        <v>1209</v>
      </c>
      <c r="B1682" t="s">
        <v>2602</v>
      </c>
    </row>
    <row r="1683" spans="1:2">
      <c r="A1683" t="s">
        <v>1210</v>
      </c>
      <c r="B1683" t="s">
        <v>2603</v>
      </c>
    </row>
    <row r="1684" spans="1:2">
      <c r="A1684" t="s">
        <v>1211</v>
      </c>
      <c r="B1684" t="s">
        <v>2604</v>
      </c>
    </row>
    <row r="1685" spans="1:2">
      <c r="A1685" t="s">
        <v>1212</v>
      </c>
      <c r="B1685" t="s">
        <v>2605</v>
      </c>
    </row>
    <row r="1686" spans="1:2">
      <c r="A1686" t="s">
        <v>1213</v>
      </c>
      <c r="B1686" t="s">
        <v>2606</v>
      </c>
    </row>
    <row r="1687" spans="1:2">
      <c r="A1687" t="s">
        <v>1214</v>
      </c>
      <c r="B1687" t="s">
        <v>2607</v>
      </c>
    </row>
    <row r="1688" spans="1:2">
      <c r="A1688" t="s">
        <v>1215</v>
      </c>
      <c r="B1688" t="s">
        <v>2608</v>
      </c>
    </row>
    <row r="1689" spans="1:2">
      <c r="A1689" t="s">
        <v>1216</v>
      </c>
      <c r="B1689" t="s">
        <v>2609</v>
      </c>
    </row>
    <row r="1690" spans="1:2">
      <c r="A1690" t="s">
        <v>1217</v>
      </c>
      <c r="B1690" t="s">
        <v>2610</v>
      </c>
    </row>
    <row r="1691" spans="1:2">
      <c r="A1691" t="s">
        <v>1218</v>
      </c>
      <c r="B1691" t="s">
        <v>2575</v>
      </c>
    </row>
    <row r="1692" spans="1:2">
      <c r="A1692" t="s">
        <v>294</v>
      </c>
      <c r="B1692" t="s">
        <v>2576</v>
      </c>
    </row>
    <row r="1693" spans="1:2">
      <c r="A1693" t="s">
        <v>1219</v>
      </c>
      <c r="B1693" t="s">
        <v>2577</v>
      </c>
    </row>
    <row r="1694" spans="1:2">
      <c r="A1694" t="s">
        <v>1220</v>
      </c>
      <c r="B1694" t="s">
        <v>2611</v>
      </c>
    </row>
    <row r="1695" spans="1:2">
      <c r="A1695" t="s">
        <v>1221</v>
      </c>
      <c r="B1695" t="s">
        <v>2612</v>
      </c>
    </row>
    <row r="1696" spans="1:2">
      <c r="A1696" t="s">
        <v>1222</v>
      </c>
      <c r="B1696" t="s">
        <v>2613</v>
      </c>
    </row>
    <row r="1697" spans="1:2">
      <c r="A1697" t="s">
        <v>1223</v>
      </c>
      <c r="B1697" t="s">
        <v>2614</v>
      </c>
    </row>
    <row r="1698" spans="1:2">
      <c r="A1698" t="s">
        <v>1224</v>
      </c>
      <c r="B1698" t="s">
        <v>2615</v>
      </c>
    </row>
    <row r="1699" spans="1:2">
      <c r="A1699" t="s">
        <v>1225</v>
      </c>
      <c r="B1699" t="s">
        <v>2616</v>
      </c>
    </row>
    <row r="1700" spans="1:2">
      <c r="A1700" t="s">
        <v>1226</v>
      </c>
      <c r="B1700" t="s">
        <v>2617</v>
      </c>
    </row>
    <row r="1701" spans="1:2">
      <c r="A1701" t="s">
        <v>1227</v>
      </c>
      <c r="B1701" t="s">
        <v>2618</v>
      </c>
    </row>
    <row r="1702" spans="1:2">
      <c r="A1702" t="s">
        <v>1228</v>
      </c>
      <c r="B1702" t="s">
        <v>2619</v>
      </c>
    </row>
    <row r="1703" spans="1:2">
      <c r="A1703" t="s">
        <v>1229</v>
      </c>
      <c r="B1703" t="s">
        <v>2620</v>
      </c>
    </row>
    <row r="1704" spans="1:2">
      <c r="A1704" t="s">
        <v>1230</v>
      </c>
      <c r="B1704" t="s">
        <v>2621</v>
      </c>
    </row>
    <row r="1705" spans="1:2">
      <c r="A1705" t="s">
        <v>1231</v>
      </c>
      <c r="B1705" t="s">
        <v>2575</v>
      </c>
    </row>
    <row r="1706" spans="1:2">
      <c r="A1706" t="s">
        <v>294</v>
      </c>
      <c r="B1706" t="s">
        <v>2576</v>
      </c>
    </row>
    <row r="1707" spans="1:2">
      <c r="A1707" t="s">
        <v>1232</v>
      </c>
      <c r="B1707" t="s">
        <v>2577</v>
      </c>
    </row>
    <row r="1708" spans="1:2">
      <c r="A1708" t="s">
        <v>1233</v>
      </c>
      <c r="B1708" t="s">
        <v>2622</v>
      </c>
    </row>
    <row r="1709" spans="1:2">
      <c r="A1709" t="s">
        <v>1234</v>
      </c>
      <c r="B1709" t="s">
        <v>2623</v>
      </c>
    </row>
    <row r="1710" spans="1:2">
      <c r="A1710" t="s">
        <v>1235</v>
      </c>
      <c r="B1710" t="s">
        <v>2624</v>
      </c>
    </row>
    <row r="1711" spans="1:2">
      <c r="A1711" t="s">
        <v>1236</v>
      </c>
      <c r="B1711" t="s">
        <v>2625</v>
      </c>
    </row>
    <row r="1712" spans="1:2">
      <c r="A1712" t="s">
        <v>1237</v>
      </c>
      <c r="B1712" t="s">
        <v>2626</v>
      </c>
    </row>
    <row r="1713" spans="1:2">
      <c r="A1713" t="s">
        <v>1238</v>
      </c>
      <c r="B1713" t="s">
        <v>2627</v>
      </c>
    </row>
    <row r="1714" spans="1:2">
      <c r="A1714" t="s">
        <v>1239</v>
      </c>
      <c r="B1714" t="s">
        <v>2628</v>
      </c>
    </row>
    <row r="1715" spans="1:2">
      <c r="A1715" t="s">
        <v>1240</v>
      </c>
      <c r="B1715" t="s">
        <v>2629</v>
      </c>
    </row>
    <row r="1716" spans="1:2">
      <c r="A1716" t="s">
        <v>1241</v>
      </c>
      <c r="B1716" t="s">
        <v>2630</v>
      </c>
    </row>
    <row r="1717" spans="1:2">
      <c r="A1717" t="s">
        <v>1242</v>
      </c>
      <c r="B1717" t="s">
        <v>2631</v>
      </c>
    </row>
    <row r="1718" spans="1:2">
      <c r="A1718" t="s">
        <v>1243</v>
      </c>
      <c r="B1718" t="s">
        <v>2632</v>
      </c>
    </row>
    <row r="1719" spans="1:2">
      <c r="A1719" t="s">
        <v>1244</v>
      </c>
      <c r="B1719" t="s">
        <v>2633</v>
      </c>
    </row>
    <row r="1720" spans="1:2">
      <c r="A1720" t="s">
        <v>1245</v>
      </c>
      <c r="B1720" t="s">
        <v>2634</v>
      </c>
    </row>
    <row r="1721" spans="1:2">
      <c r="A1721" t="s">
        <v>1246</v>
      </c>
      <c r="B1721" t="s">
        <v>2635</v>
      </c>
    </row>
    <row r="1722" spans="1:2">
      <c r="A1722" t="s">
        <v>1247</v>
      </c>
      <c r="B1722" t="s">
        <v>2636</v>
      </c>
    </row>
    <row r="1723" spans="1:2">
      <c r="A1723" t="s">
        <v>1248</v>
      </c>
      <c r="B1723" t="s">
        <v>2637</v>
      </c>
    </row>
    <row r="1724" spans="1:2">
      <c r="A1724" t="s">
        <v>1249</v>
      </c>
      <c r="B1724" t="s">
        <v>2638</v>
      </c>
    </row>
    <row r="1725" spans="1:2">
      <c r="A1725" t="s">
        <v>1250</v>
      </c>
      <c r="B1725" t="s">
        <v>2639</v>
      </c>
    </row>
    <row r="1726" spans="1:2">
      <c r="A1726" t="s">
        <v>1251</v>
      </c>
      <c r="B1726" t="s">
        <v>2640</v>
      </c>
    </row>
    <row r="1727" spans="1:2">
      <c r="A1727" t="s">
        <v>1252</v>
      </c>
      <c r="B1727" t="s">
        <v>2641</v>
      </c>
    </row>
    <row r="1728" spans="1:2">
      <c r="A1728" t="s">
        <v>1253</v>
      </c>
      <c r="B1728" t="s">
        <v>2642</v>
      </c>
    </row>
    <row r="1729" spans="1:2">
      <c r="A1729" t="s">
        <v>1254</v>
      </c>
      <c r="B1729" t="s">
        <v>2643</v>
      </c>
    </row>
    <row r="1730" spans="1:2">
      <c r="A1730" t="s">
        <v>1255</v>
      </c>
      <c r="B1730" t="s">
        <v>2644</v>
      </c>
    </row>
    <row r="1731" spans="1:2">
      <c r="A1731" t="s">
        <v>1256</v>
      </c>
      <c r="B1731" t="s">
        <v>2645</v>
      </c>
    </row>
    <row r="1732" spans="1:2">
      <c r="A1732" t="s">
        <v>1257</v>
      </c>
      <c r="B1732" t="s">
        <v>2646</v>
      </c>
    </row>
    <row r="1733" spans="1:2">
      <c r="A1733" t="s">
        <v>1258</v>
      </c>
      <c r="B1733" t="s">
        <v>2647</v>
      </c>
    </row>
    <row r="1734" spans="1:2">
      <c r="A1734" t="s">
        <v>1259</v>
      </c>
      <c r="B1734" t="s">
        <v>2648</v>
      </c>
    </row>
    <row r="1735" spans="1:2">
      <c r="A1735" t="s">
        <v>1260</v>
      </c>
      <c r="B1735" t="s">
        <v>2649</v>
      </c>
    </row>
    <row r="1736" spans="1:2">
      <c r="A1736" t="s">
        <v>1247</v>
      </c>
      <c r="B1736" t="s">
        <v>2650</v>
      </c>
    </row>
    <row r="1737" spans="1:2">
      <c r="A1737" t="s">
        <v>1261</v>
      </c>
      <c r="B1737" t="s">
        <v>2651</v>
      </c>
    </row>
    <row r="1738" spans="1:2">
      <c r="A1738" t="s">
        <v>1262</v>
      </c>
      <c r="B1738" t="s">
        <v>2652</v>
      </c>
    </row>
    <row r="1739" spans="1:2">
      <c r="A1739" t="s">
        <v>1263</v>
      </c>
      <c r="B1739" t="s">
        <v>2653</v>
      </c>
    </row>
    <row r="1740" spans="1:2">
      <c r="A1740" t="s">
        <v>1264</v>
      </c>
      <c r="B1740" t="s">
        <v>2654</v>
      </c>
    </row>
    <row r="1741" spans="1:2">
      <c r="A1741" t="s">
        <v>1265</v>
      </c>
      <c r="B1741" t="s">
        <v>2655</v>
      </c>
    </row>
    <row r="1742" spans="1:2">
      <c r="A1742" t="s">
        <v>1266</v>
      </c>
      <c r="B1742" t="s">
        <v>2656</v>
      </c>
    </row>
    <row r="1743" spans="1:2">
      <c r="A1743" t="s">
        <v>1267</v>
      </c>
      <c r="B1743" t="s">
        <v>2657</v>
      </c>
    </row>
    <row r="1744" spans="1:2">
      <c r="A1744" t="s">
        <v>1268</v>
      </c>
      <c r="B1744" t="s">
        <v>2658</v>
      </c>
    </row>
    <row r="1745" spans="1:2">
      <c r="A1745" t="s">
        <v>1269</v>
      </c>
      <c r="B1745" t="s">
        <v>2659</v>
      </c>
    </row>
    <row r="1746" spans="1:2">
      <c r="A1746" t="s">
        <v>1270</v>
      </c>
      <c r="B1746" t="s">
        <v>2660</v>
      </c>
    </row>
    <row r="1747" spans="1:2">
      <c r="A1747" t="s">
        <v>1271</v>
      </c>
      <c r="B1747" t="s">
        <v>2661</v>
      </c>
    </row>
    <row r="1748" spans="1:2">
      <c r="A1748" t="s">
        <v>1272</v>
      </c>
      <c r="B1748" t="s">
        <v>2662</v>
      </c>
    </row>
    <row r="1749" spans="1:2">
      <c r="A1749" t="s">
        <v>1273</v>
      </c>
      <c r="B1749" t="s">
        <v>2663</v>
      </c>
    </row>
    <row r="1750" spans="1:2">
      <c r="A1750" t="s">
        <v>1274</v>
      </c>
      <c r="B1750" t="s">
        <v>2664</v>
      </c>
    </row>
    <row r="1751" spans="1:2">
      <c r="A1751" t="s">
        <v>1275</v>
      </c>
      <c r="B1751" t="s">
        <v>2665</v>
      </c>
    </row>
    <row r="1752" spans="1:2">
      <c r="A1752" t="s">
        <v>1276</v>
      </c>
      <c r="B1752" t="s">
        <v>2666</v>
      </c>
    </row>
    <row r="1753" spans="1:2">
      <c r="A1753" t="s">
        <v>1277</v>
      </c>
      <c r="B1753" t="s">
        <v>2667</v>
      </c>
    </row>
    <row r="1754" spans="1:2">
      <c r="A1754" t="s">
        <v>1278</v>
      </c>
      <c r="B1754" t="s">
        <v>2668</v>
      </c>
    </row>
    <row r="1755" spans="1:2">
      <c r="A1755" t="s">
        <v>1279</v>
      </c>
      <c r="B1755" t="s">
        <v>2669</v>
      </c>
    </row>
    <row r="1756" spans="1:2">
      <c r="A1756" t="s">
        <v>1280</v>
      </c>
      <c r="B1756" t="s">
        <v>2670</v>
      </c>
    </row>
    <row r="1757" spans="1:2">
      <c r="A1757" t="s">
        <v>1281</v>
      </c>
      <c r="B1757" t="s">
        <v>2671</v>
      </c>
    </row>
    <row r="1758" spans="1:2">
      <c r="A1758" t="s">
        <v>1282</v>
      </c>
      <c r="B1758" t="s">
        <v>2672</v>
      </c>
    </row>
    <row r="1759" spans="1:2">
      <c r="A1759" t="s">
        <v>1283</v>
      </c>
      <c r="B1759" t="s">
        <v>2673</v>
      </c>
    </row>
    <row r="1760" spans="1:2">
      <c r="A1760" t="s">
        <v>1284</v>
      </c>
      <c r="B1760" t="s">
        <v>2674</v>
      </c>
    </row>
    <row r="1761" spans="1:2">
      <c r="A1761" t="s">
        <v>1285</v>
      </c>
      <c r="B1761" t="s">
        <v>2675</v>
      </c>
    </row>
    <row r="1762" spans="1:2">
      <c r="A1762" t="s">
        <v>1286</v>
      </c>
      <c r="B1762" t="s">
        <v>2676</v>
      </c>
    </row>
    <row r="1763" spans="1:2">
      <c r="A1763" t="s">
        <v>1287</v>
      </c>
      <c r="B1763" t="s">
        <v>2677</v>
      </c>
    </row>
    <row r="1764" spans="1:2">
      <c r="A1764" t="s">
        <v>1288</v>
      </c>
      <c r="B1764" t="s">
        <v>2678</v>
      </c>
    </row>
    <row r="1765" spans="1:2">
      <c r="A1765" t="s">
        <v>1289</v>
      </c>
      <c r="B1765" t="s">
        <v>2679</v>
      </c>
    </row>
    <row r="1766" spans="1:2">
      <c r="A1766" t="s">
        <v>1117</v>
      </c>
      <c r="B1766" t="s">
        <v>2680</v>
      </c>
    </row>
    <row r="1767" spans="1:2">
      <c r="A1767" t="s">
        <v>1290</v>
      </c>
      <c r="B1767" t="s">
        <v>2681</v>
      </c>
    </row>
    <row r="1768" spans="1:2">
      <c r="A1768" t="s">
        <v>1291</v>
      </c>
      <c r="B1768" t="s">
        <v>2682</v>
      </c>
    </row>
    <row r="1769" spans="1:2">
      <c r="A1769" t="s">
        <v>1292</v>
      </c>
      <c r="B1769" t="s">
        <v>2683</v>
      </c>
    </row>
    <row r="1770" spans="1:2">
      <c r="A1770" t="s">
        <v>1293</v>
      </c>
      <c r="B1770" t="s">
        <v>2684</v>
      </c>
    </row>
    <row r="1771" spans="1:2">
      <c r="A1771" t="s">
        <v>1294</v>
      </c>
      <c r="B1771" t="s">
        <v>2685</v>
      </c>
    </row>
    <row r="1772" spans="1:2">
      <c r="A1772" t="s">
        <v>1295</v>
      </c>
      <c r="B1772" t="s">
        <v>2686</v>
      </c>
    </row>
    <row r="1773" spans="1:2">
      <c r="A1773" t="s">
        <v>1296</v>
      </c>
      <c r="B1773" t="s">
        <v>2687</v>
      </c>
    </row>
    <row r="1774" spans="1:2">
      <c r="A1774" t="s">
        <v>1297</v>
      </c>
      <c r="B1774" t="s">
        <v>2688</v>
      </c>
    </row>
    <row r="1775" spans="1:2">
      <c r="A1775" t="s">
        <v>1298</v>
      </c>
      <c r="B1775" t="s">
        <v>2689</v>
      </c>
    </row>
    <row r="1776" spans="1:2">
      <c r="A1776" t="s">
        <v>1299</v>
      </c>
      <c r="B1776" t="s">
        <v>2690</v>
      </c>
    </row>
    <row r="1777" spans="1:2">
      <c r="A1777" t="s">
        <v>1300</v>
      </c>
      <c r="B1777" t="s">
        <v>2691</v>
      </c>
    </row>
    <row r="1778" spans="1:2">
      <c r="A1778" t="s">
        <v>1301</v>
      </c>
      <c r="B1778" t="s">
        <v>2692</v>
      </c>
    </row>
    <row r="1779" spans="1:2">
      <c r="B1779" t="s">
        <v>2693</v>
      </c>
    </row>
    <row r="1780" spans="1:2">
      <c r="A1780" t="s">
        <v>1117</v>
      </c>
      <c r="B1780" t="s">
        <v>2694</v>
      </c>
    </row>
    <row r="1781" spans="1:2">
      <c r="B1781" t="s">
        <v>2695</v>
      </c>
    </row>
    <row r="1782" spans="1:2">
      <c r="A1782" t="s">
        <v>1302</v>
      </c>
      <c r="B1782" t="s">
        <v>2696</v>
      </c>
    </row>
    <row r="1783" spans="1:2">
      <c r="A1783" t="s">
        <v>1303</v>
      </c>
      <c r="B1783" t="s">
        <v>2697</v>
      </c>
    </row>
    <row r="1784" spans="1:2">
      <c r="A1784" t="s">
        <v>1304</v>
      </c>
      <c r="B1784" t="s">
        <v>2698</v>
      </c>
    </row>
    <row r="1785" spans="1:2">
      <c r="A1785" t="s">
        <v>1305</v>
      </c>
      <c r="B1785" t="s">
        <v>2699</v>
      </c>
    </row>
    <row r="1786" spans="1:2">
      <c r="A1786" t="s">
        <v>1306</v>
      </c>
      <c r="B1786" t="s">
        <v>2700</v>
      </c>
    </row>
    <row r="1787" spans="1:2">
      <c r="A1787" t="s">
        <v>1307</v>
      </c>
      <c r="B1787" t="s">
        <v>2701</v>
      </c>
    </row>
    <row r="1788" spans="1:2">
      <c r="A1788" t="s">
        <v>1308</v>
      </c>
      <c r="B1788" t="s">
        <v>2702</v>
      </c>
    </row>
    <row r="1789" spans="1:2">
      <c r="A1789" t="s">
        <v>1309</v>
      </c>
      <c r="B1789" t="s">
        <v>2703</v>
      </c>
    </row>
    <row r="1790" spans="1:2">
      <c r="A1790" t="s">
        <v>1310</v>
      </c>
      <c r="B1790" t="s">
        <v>2704</v>
      </c>
    </row>
    <row r="1791" spans="1:2">
      <c r="A1791" t="s">
        <v>1311</v>
      </c>
      <c r="B1791" t="s">
        <v>2705</v>
      </c>
    </row>
    <row r="1792" spans="1:2">
      <c r="A1792" t="s">
        <v>1312</v>
      </c>
      <c r="B1792" t="s">
        <v>2706</v>
      </c>
    </row>
    <row r="1793" spans="1:2">
      <c r="B1793" t="s">
        <v>2707</v>
      </c>
    </row>
    <row r="1794" spans="1:2">
      <c r="A1794" t="s">
        <v>1117</v>
      </c>
      <c r="B1794" t="s">
        <v>2708</v>
      </c>
    </row>
    <row r="1795" spans="1:2">
      <c r="B1795" t="s">
        <v>2709</v>
      </c>
    </row>
    <row r="1796" spans="1:2">
      <c r="A1796" t="s">
        <v>1313</v>
      </c>
      <c r="B1796" t="s">
        <v>2710</v>
      </c>
    </row>
    <row r="1797" spans="1:2">
      <c r="A1797" t="s">
        <v>1314</v>
      </c>
      <c r="B1797" t="s">
        <v>2711</v>
      </c>
    </row>
    <row r="1798" spans="1:2">
      <c r="A1798" t="s">
        <v>1315</v>
      </c>
      <c r="B1798" t="s">
        <v>2712</v>
      </c>
    </row>
    <row r="1799" spans="1:2">
      <c r="A1799" t="s">
        <v>1316</v>
      </c>
      <c r="B1799" t="s">
        <v>2713</v>
      </c>
    </row>
    <row r="1800" spans="1:2">
      <c r="A1800" t="s">
        <v>1317</v>
      </c>
      <c r="B1800" t="s">
        <v>2714</v>
      </c>
    </row>
    <row r="1801" spans="1:2">
      <c r="A1801" t="s">
        <v>1318</v>
      </c>
      <c r="B1801" t="s">
        <v>2715</v>
      </c>
    </row>
    <row r="1802" spans="1:2">
      <c r="A1802" t="s">
        <v>1319</v>
      </c>
      <c r="B1802" t="s">
        <v>2716</v>
      </c>
    </row>
    <row r="1803" spans="1:2">
      <c r="A1803" t="s">
        <v>1320</v>
      </c>
      <c r="B1803" t="s">
        <v>2717</v>
      </c>
    </row>
    <row r="1804" spans="1:2">
      <c r="A1804" t="s">
        <v>1321</v>
      </c>
      <c r="B1804" t="s">
        <v>2718</v>
      </c>
    </row>
    <row r="1805" spans="1:2">
      <c r="A1805" t="s">
        <v>1322</v>
      </c>
      <c r="B1805" t="s">
        <v>2719</v>
      </c>
    </row>
    <row r="1806" spans="1:2">
      <c r="A1806" t="s">
        <v>1323</v>
      </c>
      <c r="B1806" t="s">
        <v>2720</v>
      </c>
    </row>
    <row r="1807" spans="1:2">
      <c r="B1807" t="s">
        <v>2721</v>
      </c>
    </row>
    <row r="1808" spans="1:2">
      <c r="A1808" t="s">
        <v>1117</v>
      </c>
      <c r="B1808" t="s">
        <v>2722</v>
      </c>
    </row>
    <row r="1809" spans="1:2">
      <c r="B1809" t="s">
        <v>2723</v>
      </c>
    </row>
    <row r="1810" spans="1:2">
      <c r="A1810" t="s">
        <v>1324</v>
      </c>
      <c r="B1810" t="s">
        <v>2724</v>
      </c>
    </row>
    <row r="1811" spans="1:2">
      <c r="A1811" t="s">
        <v>1325</v>
      </c>
      <c r="B1811" t="s">
        <v>2725</v>
      </c>
    </row>
    <row r="1812" spans="1:2">
      <c r="A1812" t="s">
        <v>1326</v>
      </c>
      <c r="B1812" t="s">
        <v>2726</v>
      </c>
    </row>
    <row r="1813" spans="1:2">
      <c r="A1813" t="s">
        <v>1327</v>
      </c>
      <c r="B1813" t="s">
        <v>2727</v>
      </c>
    </row>
    <row r="1814" spans="1:2">
      <c r="A1814" t="s">
        <v>1328</v>
      </c>
      <c r="B1814" t="s">
        <v>2728</v>
      </c>
    </row>
    <row r="1815" spans="1:2">
      <c r="A1815" t="s">
        <v>1329</v>
      </c>
      <c r="B1815" t="s">
        <v>2729</v>
      </c>
    </row>
    <row r="1816" spans="1:2">
      <c r="A1816" t="s">
        <v>1330</v>
      </c>
      <c r="B1816" t="s">
        <v>2730</v>
      </c>
    </row>
    <row r="1817" spans="1:2">
      <c r="A1817" t="s">
        <v>1331</v>
      </c>
      <c r="B1817" t="s">
        <v>2731</v>
      </c>
    </row>
    <row r="1818" spans="1:2">
      <c r="A1818" t="s">
        <v>1332</v>
      </c>
      <c r="B1818" t="s">
        <v>2732</v>
      </c>
    </row>
    <row r="1819" spans="1:2">
      <c r="A1819" t="s">
        <v>1333</v>
      </c>
      <c r="B1819" t="s">
        <v>2733</v>
      </c>
    </row>
    <row r="1820" spans="1:2">
      <c r="A1820" t="s">
        <v>1334</v>
      </c>
      <c r="B1820" t="s">
        <v>2734</v>
      </c>
    </row>
    <row r="1821" spans="1:2">
      <c r="A1821" t="s">
        <v>1335</v>
      </c>
      <c r="B1821" t="s">
        <v>2735</v>
      </c>
    </row>
    <row r="1822" spans="1:2">
      <c r="A1822" t="s">
        <v>1336</v>
      </c>
      <c r="B1822" t="s">
        <v>2736</v>
      </c>
    </row>
    <row r="1823" spans="1:2">
      <c r="A1823" t="s">
        <v>1337</v>
      </c>
      <c r="B1823" t="s">
        <v>2737</v>
      </c>
    </row>
    <row r="1824" spans="1:2">
      <c r="A1824" t="s">
        <v>1338</v>
      </c>
      <c r="B1824" t="s">
        <v>2738</v>
      </c>
    </row>
    <row r="1825" spans="1:2">
      <c r="A1825" t="s">
        <v>1339</v>
      </c>
      <c r="B1825" t="s">
        <v>2739</v>
      </c>
    </row>
    <row r="1826" spans="1:2">
      <c r="A1826" t="s">
        <v>1340</v>
      </c>
      <c r="B1826" t="s">
        <v>2740</v>
      </c>
    </row>
    <row r="1827" spans="1:2">
      <c r="A1827" t="s">
        <v>1341</v>
      </c>
      <c r="B1827" t="s">
        <v>2741</v>
      </c>
    </row>
    <row r="1828" spans="1:2">
      <c r="A1828" t="s">
        <v>1342</v>
      </c>
      <c r="B1828" t="s">
        <v>2742</v>
      </c>
    </row>
    <row r="1829" spans="1:2">
      <c r="A1829" t="s">
        <v>1343</v>
      </c>
      <c r="B1829" t="s">
        <v>2743</v>
      </c>
    </row>
    <row r="1830" spans="1:2">
      <c r="A1830" t="s">
        <v>1344</v>
      </c>
      <c r="B1830" t="s">
        <v>2744</v>
      </c>
    </row>
    <row r="1831" spans="1:2">
      <c r="A1831" t="s">
        <v>1345</v>
      </c>
      <c r="B1831" t="s">
        <v>2745</v>
      </c>
    </row>
    <row r="1832" spans="1:2">
      <c r="A1832" t="s">
        <v>1346</v>
      </c>
      <c r="B1832" t="s">
        <v>2746</v>
      </c>
    </row>
    <row r="1833" spans="1:2">
      <c r="A1833" t="s">
        <v>1347</v>
      </c>
      <c r="B1833" t="s">
        <v>2747</v>
      </c>
    </row>
    <row r="1834" spans="1:2">
      <c r="A1834" t="s">
        <v>1348</v>
      </c>
      <c r="B1834" t="s">
        <v>2748</v>
      </c>
    </row>
    <row r="1835" spans="1:2">
      <c r="B1835" t="s">
        <v>2749</v>
      </c>
    </row>
    <row r="1836" spans="1:2">
      <c r="B1836" t="s">
        <v>2750</v>
      </c>
    </row>
    <row r="1837" spans="1:2">
      <c r="B1837" t="s">
        <v>2751</v>
      </c>
    </row>
    <row r="1838" spans="1:2">
      <c r="B1838" t="s">
        <v>2752</v>
      </c>
    </row>
    <row r="1839" spans="1:2">
      <c r="B1839" t="s">
        <v>2753</v>
      </c>
    </row>
    <row r="1840" spans="1:2">
      <c r="B1840" t="s">
        <v>2754</v>
      </c>
    </row>
    <row r="1841" spans="1:2">
      <c r="B1841" t="s">
        <v>2755</v>
      </c>
    </row>
    <row r="1842" spans="1:2">
      <c r="A1842" t="s">
        <v>1349</v>
      </c>
      <c r="B1842" t="s">
        <v>2756</v>
      </c>
    </row>
    <row r="1843" spans="1:2">
      <c r="B1843" t="s">
        <v>2757</v>
      </c>
    </row>
    <row r="1844" spans="1:2">
      <c r="B1844" t="s">
        <v>2758</v>
      </c>
    </row>
    <row r="1845" spans="1:2">
      <c r="A1845" t="s">
        <v>1350</v>
      </c>
      <c r="B1845" t="s">
        <v>2759</v>
      </c>
    </row>
    <row r="1846" spans="1:2">
      <c r="A1846" t="s">
        <v>1351</v>
      </c>
      <c r="B1846" t="s">
        <v>2760</v>
      </c>
    </row>
    <row r="1847" spans="1:2">
      <c r="A1847" t="s">
        <v>1352</v>
      </c>
      <c r="B1847" t="s">
        <v>2761</v>
      </c>
    </row>
    <row r="1848" spans="1:2">
      <c r="A1848" t="s">
        <v>1353</v>
      </c>
      <c r="B1848" t="s">
        <v>2762</v>
      </c>
    </row>
    <row r="1849" spans="1:2">
      <c r="A1849" t="s">
        <v>1354</v>
      </c>
      <c r="B1849" t="s">
        <v>2763</v>
      </c>
    </row>
    <row r="1850" spans="1:2">
      <c r="A1850" t="s">
        <v>1355</v>
      </c>
      <c r="B1850" t="s">
        <v>2764</v>
      </c>
    </row>
    <row r="1851" spans="1:2">
      <c r="A1851" t="s">
        <v>1356</v>
      </c>
      <c r="B1851" t="s">
        <v>2765</v>
      </c>
    </row>
    <row r="1852" spans="1:2">
      <c r="A1852" t="s">
        <v>1357</v>
      </c>
      <c r="B1852" t="s">
        <v>2766</v>
      </c>
    </row>
    <row r="1853" spans="1:2">
      <c r="A1853" t="s">
        <v>1358</v>
      </c>
      <c r="B1853" t="s">
        <v>2767</v>
      </c>
    </row>
    <row r="1854" spans="1:2">
      <c r="A1854" t="s">
        <v>1359</v>
      </c>
      <c r="B1854" t="s">
        <v>2768</v>
      </c>
    </row>
    <row r="1855" spans="1:2">
      <c r="A1855" t="s">
        <v>1360</v>
      </c>
      <c r="B1855" t="s">
        <v>2769</v>
      </c>
    </row>
    <row r="1856" spans="1:2">
      <c r="A1856" t="s">
        <v>1361</v>
      </c>
      <c r="B1856" t="s">
        <v>2770</v>
      </c>
    </row>
    <row r="1857" spans="1:2">
      <c r="A1857" t="s">
        <v>1362</v>
      </c>
      <c r="B1857" t="s">
        <v>2771</v>
      </c>
    </row>
    <row r="1858" spans="1:2">
      <c r="A1858" t="s">
        <v>1363</v>
      </c>
      <c r="B1858" t="s">
        <v>2772</v>
      </c>
    </row>
    <row r="1859" spans="1:2">
      <c r="A1859" t="s">
        <v>1364</v>
      </c>
      <c r="B1859" t="s">
        <v>2773</v>
      </c>
    </row>
    <row r="1860" spans="1:2">
      <c r="A1860" t="s">
        <v>1365</v>
      </c>
      <c r="B1860" t="s">
        <v>2774</v>
      </c>
    </row>
    <row r="1861" spans="1:2">
      <c r="A1861" t="s">
        <v>1366</v>
      </c>
      <c r="B1861" t="s">
        <v>2775</v>
      </c>
    </row>
    <row r="1862" spans="1:2">
      <c r="A1862" t="s">
        <v>1367</v>
      </c>
      <c r="B1862" t="s">
        <v>2776</v>
      </c>
    </row>
    <row r="1863" spans="1:2">
      <c r="A1863" t="s">
        <v>1368</v>
      </c>
      <c r="B1863" t="s">
        <v>2777</v>
      </c>
    </row>
    <row r="1864" spans="1:2">
      <c r="A1864" t="s">
        <v>1369</v>
      </c>
      <c r="B1864" t="s">
        <v>2778</v>
      </c>
    </row>
    <row r="1865" spans="1:2">
      <c r="A1865" t="s">
        <v>1370</v>
      </c>
      <c r="B1865" t="s">
        <v>2779</v>
      </c>
    </row>
    <row r="1866" spans="1:2">
      <c r="A1866" t="s">
        <v>1371</v>
      </c>
      <c r="B1866" t="s">
        <v>2780</v>
      </c>
    </row>
    <row r="1867" spans="1:2">
      <c r="A1867" t="s">
        <v>1372</v>
      </c>
      <c r="B1867" t="s">
        <v>2781</v>
      </c>
    </row>
    <row r="1868" spans="1:2">
      <c r="A1868" t="s">
        <v>1373</v>
      </c>
      <c r="B1868" t="s">
        <v>2782</v>
      </c>
    </row>
    <row r="1869" spans="1:2">
      <c r="A1869" t="s">
        <v>1374</v>
      </c>
      <c r="B1869" t="s">
        <v>2783</v>
      </c>
    </row>
    <row r="1870" spans="1:2">
      <c r="A1870" t="s">
        <v>1375</v>
      </c>
      <c r="B1870" t="s">
        <v>2784</v>
      </c>
    </row>
    <row r="1871" spans="1:2">
      <c r="A1871" t="s">
        <v>1376</v>
      </c>
      <c r="B1871" t="s">
        <v>2785</v>
      </c>
    </row>
    <row r="1872" spans="1:2">
      <c r="A1872" t="s">
        <v>1377</v>
      </c>
      <c r="B1872" t="s">
        <v>2786</v>
      </c>
    </row>
    <row r="1873" spans="1:2">
      <c r="A1873" t="s">
        <v>1378</v>
      </c>
      <c r="B1873" t="s">
        <v>2787</v>
      </c>
    </row>
    <row r="1874" spans="1:2">
      <c r="A1874" t="s">
        <v>1379</v>
      </c>
      <c r="B1874" t="s">
        <v>2788</v>
      </c>
    </row>
    <row r="1875" spans="1:2">
      <c r="A1875" t="s">
        <v>1380</v>
      </c>
      <c r="B1875" t="s">
        <v>2789</v>
      </c>
    </row>
    <row r="1876" spans="1:2">
      <c r="A1876" t="s">
        <v>1381</v>
      </c>
      <c r="B1876" t="s">
        <v>2790</v>
      </c>
    </row>
    <row r="1877" spans="1:2">
      <c r="A1877" t="s">
        <v>1382</v>
      </c>
      <c r="B1877" t="s">
        <v>2791</v>
      </c>
    </row>
    <row r="1878" spans="1:2">
      <c r="A1878" t="s">
        <v>1383</v>
      </c>
      <c r="B1878" t="s">
        <v>2792</v>
      </c>
    </row>
    <row r="1879" spans="1:2">
      <c r="A1879" t="s">
        <v>1384</v>
      </c>
      <c r="B1879" t="s">
        <v>2793</v>
      </c>
    </row>
    <row r="1880" spans="1:2">
      <c r="A1880" t="s">
        <v>1385</v>
      </c>
      <c r="B1880" t="s">
        <v>2794</v>
      </c>
    </row>
    <row r="1881" spans="1:2">
      <c r="A1881" t="s">
        <v>1386</v>
      </c>
      <c r="B1881" t="s">
        <v>2795</v>
      </c>
    </row>
    <row r="1882" spans="1:2">
      <c r="A1882" t="s">
        <v>1387</v>
      </c>
      <c r="B1882" t="s">
        <v>2796</v>
      </c>
    </row>
    <row r="1883" spans="1:2">
      <c r="A1883" t="s">
        <v>1388</v>
      </c>
      <c r="B1883" t="s">
        <v>2797</v>
      </c>
    </row>
    <row r="1884" spans="1:2">
      <c r="A1884" t="s">
        <v>1389</v>
      </c>
      <c r="B1884" t="s">
        <v>2798</v>
      </c>
    </row>
    <row r="1885" spans="1:2">
      <c r="A1885" t="s">
        <v>1390</v>
      </c>
      <c r="B1885" t="s">
        <v>2799</v>
      </c>
    </row>
    <row r="1886" spans="1:2">
      <c r="A1886" t="s">
        <v>1391</v>
      </c>
      <c r="B1886" t="s">
        <v>2800</v>
      </c>
    </row>
    <row r="1887" spans="1:2">
      <c r="A1887" t="s">
        <v>1392</v>
      </c>
      <c r="B1887" t="s">
        <v>2801</v>
      </c>
    </row>
    <row r="1888" spans="1:2">
      <c r="A1888" t="s">
        <v>1393</v>
      </c>
      <c r="B1888" t="s">
        <v>2802</v>
      </c>
    </row>
    <row r="1889" spans="1:2">
      <c r="A1889" t="s">
        <v>1394</v>
      </c>
      <c r="B1889" t="s">
        <v>2803</v>
      </c>
    </row>
    <row r="1890" spans="1:2">
      <c r="A1890" t="s">
        <v>1395</v>
      </c>
      <c r="B1890" t="s">
        <v>2804</v>
      </c>
    </row>
    <row r="1891" spans="1:2">
      <c r="A1891" t="s">
        <v>1396</v>
      </c>
      <c r="B1891" t="s">
        <v>2805</v>
      </c>
    </row>
    <row r="1892" spans="1:2">
      <c r="A1892" t="s">
        <v>1397</v>
      </c>
      <c r="B1892" t="s">
        <v>2806</v>
      </c>
    </row>
    <row r="1893" spans="1:2">
      <c r="A1893" t="s">
        <v>1398</v>
      </c>
      <c r="B1893" t="s">
        <v>2807</v>
      </c>
    </row>
    <row r="1894" spans="1:2">
      <c r="A1894" t="s">
        <v>1399</v>
      </c>
      <c r="B1894" t="s">
        <v>2808</v>
      </c>
    </row>
    <row r="1895" spans="1:2">
      <c r="A1895" t="s">
        <v>1400</v>
      </c>
      <c r="B1895" t="s">
        <v>2783</v>
      </c>
    </row>
    <row r="1896" spans="1:2">
      <c r="A1896" t="s">
        <v>1401</v>
      </c>
      <c r="B1896" t="s">
        <v>2809</v>
      </c>
    </row>
    <row r="1897" spans="1:2">
      <c r="A1897" t="s">
        <v>1402</v>
      </c>
      <c r="B1897" t="s">
        <v>2810</v>
      </c>
    </row>
    <row r="1898" spans="1:2">
      <c r="A1898" t="s">
        <v>1403</v>
      </c>
      <c r="B1898" t="s">
        <v>2811</v>
      </c>
    </row>
    <row r="1899" spans="1:2">
      <c r="A1899" t="s">
        <v>1404</v>
      </c>
      <c r="B1899" t="s">
        <v>2812</v>
      </c>
    </row>
    <row r="1900" spans="1:2">
      <c r="A1900" t="s">
        <v>1405</v>
      </c>
      <c r="B1900" t="s">
        <v>2813</v>
      </c>
    </row>
    <row r="1901" spans="1:2">
      <c r="A1901" t="s">
        <v>1406</v>
      </c>
      <c r="B1901" t="s">
        <v>2814</v>
      </c>
    </row>
    <row r="1902" spans="1:2">
      <c r="A1902" t="s">
        <v>1407</v>
      </c>
      <c r="B1902" t="s">
        <v>2815</v>
      </c>
    </row>
    <row r="1903" spans="1:2">
      <c r="A1903" t="s">
        <v>1408</v>
      </c>
      <c r="B1903" t="s">
        <v>2816</v>
      </c>
    </row>
    <row r="1904" spans="1:2">
      <c r="A1904" t="s">
        <v>1409</v>
      </c>
      <c r="B1904" t="s">
        <v>2817</v>
      </c>
    </row>
    <row r="1905" spans="1:2">
      <c r="A1905" t="s">
        <v>1410</v>
      </c>
      <c r="B1905" t="s">
        <v>2818</v>
      </c>
    </row>
    <row r="1906" spans="1:2">
      <c r="A1906" t="s">
        <v>1411</v>
      </c>
      <c r="B1906" t="s">
        <v>2819</v>
      </c>
    </row>
    <row r="1907" spans="1:2">
      <c r="A1907" t="s">
        <v>1412</v>
      </c>
      <c r="B1907" t="s">
        <v>2820</v>
      </c>
    </row>
    <row r="1908" spans="1:2">
      <c r="A1908" t="s">
        <v>1413</v>
      </c>
      <c r="B1908" t="s">
        <v>2783</v>
      </c>
    </row>
    <row r="1909" spans="1:2">
      <c r="A1909" t="s">
        <v>1414</v>
      </c>
      <c r="B1909" t="s">
        <v>2821</v>
      </c>
    </row>
    <row r="1910" spans="1:2">
      <c r="A1910" t="s">
        <v>1415</v>
      </c>
      <c r="B1910" t="s">
        <v>2822</v>
      </c>
    </row>
    <row r="1911" spans="1:2">
      <c r="A1911" t="s">
        <v>1416</v>
      </c>
      <c r="B1911" t="s">
        <v>2823</v>
      </c>
    </row>
    <row r="1912" spans="1:2">
      <c r="A1912" t="s">
        <v>1417</v>
      </c>
      <c r="B1912" t="s">
        <v>2824</v>
      </c>
    </row>
    <row r="1913" spans="1:2">
      <c r="A1913" t="s">
        <v>1418</v>
      </c>
      <c r="B1913" t="s">
        <v>2825</v>
      </c>
    </row>
    <row r="1914" spans="1:2">
      <c r="A1914" t="s">
        <v>1419</v>
      </c>
      <c r="B1914" t="s">
        <v>2826</v>
      </c>
    </row>
    <row r="1915" spans="1:2">
      <c r="A1915" t="s">
        <v>1420</v>
      </c>
      <c r="B1915" t="s">
        <v>2827</v>
      </c>
    </row>
    <row r="1916" spans="1:2">
      <c r="A1916" t="s">
        <v>1421</v>
      </c>
      <c r="B1916" t="s">
        <v>2828</v>
      </c>
    </row>
    <row r="1917" spans="1:2">
      <c r="A1917" t="s">
        <v>1422</v>
      </c>
      <c r="B1917" t="s">
        <v>2829</v>
      </c>
    </row>
    <row r="1918" spans="1:2">
      <c r="A1918" t="s">
        <v>1423</v>
      </c>
      <c r="B1918" t="s">
        <v>2783</v>
      </c>
    </row>
    <row r="1919" spans="1:2">
      <c r="A1919" t="s">
        <v>1424</v>
      </c>
      <c r="B1919" t="s">
        <v>2830</v>
      </c>
    </row>
    <row r="1920" spans="1:2">
      <c r="A1920" t="s">
        <v>1425</v>
      </c>
      <c r="B1920" t="s">
        <v>2831</v>
      </c>
    </row>
    <row r="1921" spans="1:2">
      <c r="A1921" t="s">
        <v>1426</v>
      </c>
      <c r="B1921" t="s">
        <v>2832</v>
      </c>
    </row>
    <row r="1922" spans="1:2">
      <c r="A1922" t="s">
        <v>1427</v>
      </c>
      <c r="B1922" t="s">
        <v>2833</v>
      </c>
    </row>
    <row r="1923" spans="1:2">
      <c r="A1923" t="s">
        <v>1428</v>
      </c>
      <c r="B1923" t="s">
        <v>2783</v>
      </c>
    </row>
    <row r="1924" spans="1:2">
      <c r="A1924" t="s">
        <v>1429</v>
      </c>
      <c r="B1924" t="s">
        <v>2834</v>
      </c>
    </row>
    <row r="1925" spans="1:2">
      <c r="A1925" t="s">
        <v>1430</v>
      </c>
      <c r="B1925" t="s">
        <v>2835</v>
      </c>
    </row>
    <row r="1926" spans="1:2">
      <c r="A1926" t="s">
        <v>1431</v>
      </c>
      <c r="B1926" t="s">
        <v>2836</v>
      </c>
    </row>
    <row r="1927" spans="1:2">
      <c r="A1927" t="s">
        <v>1432</v>
      </c>
      <c r="B1927" t="s">
        <v>2837</v>
      </c>
    </row>
    <row r="1928" spans="1:2">
      <c r="A1928" t="s">
        <v>1117</v>
      </c>
      <c r="B1928" t="s">
        <v>2838</v>
      </c>
    </row>
    <row r="1929" spans="1:2">
      <c r="B1929" t="s">
        <v>2839</v>
      </c>
    </row>
    <row r="1930" spans="1:2">
      <c r="A1930" t="s">
        <v>1117</v>
      </c>
      <c r="B1930" t="s">
        <v>2840</v>
      </c>
    </row>
    <row r="1931" spans="1:2">
      <c r="A1931" t="s">
        <v>1433</v>
      </c>
      <c r="B1931" t="s">
        <v>2841</v>
      </c>
    </row>
    <row r="1932" spans="1:2">
      <c r="A1932" t="s">
        <v>1434</v>
      </c>
      <c r="B1932" t="s">
        <v>2842</v>
      </c>
    </row>
    <row r="1933" spans="1:2">
      <c r="A1933" t="s">
        <v>1435</v>
      </c>
      <c r="B1933" t="s">
        <v>2843</v>
      </c>
    </row>
    <row r="1934" spans="1:2">
      <c r="A1934" t="s">
        <v>1436</v>
      </c>
      <c r="B1934" t="s">
        <v>2844</v>
      </c>
    </row>
    <row r="1935" spans="1:2">
      <c r="A1935" t="s">
        <v>1437</v>
      </c>
      <c r="B1935" t="s">
        <v>2845</v>
      </c>
    </row>
    <row r="1936" spans="1:2">
      <c r="A1936" t="s">
        <v>1438</v>
      </c>
      <c r="B1936" t="s">
        <v>2846</v>
      </c>
    </row>
    <row r="1937" spans="1:2">
      <c r="A1937" t="s">
        <v>1439</v>
      </c>
      <c r="B1937" t="s">
        <v>2847</v>
      </c>
    </row>
    <row r="1938" spans="1:2">
      <c r="A1938" t="s">
        <v>1440</v>
      </c>
      <c r="B1938" t="s">
        <v>2848</v>
      </c>
    </row>
    <row r="1939" spans="1:2">
      <c r="A1939" t="s">
        <v>1441</v>
      </c>
      <c r="B1939" t="s">
        <v>2849</v>
      </c>
    </row>
    <row r="1940" spans="1:2">
      <c r="A1940" t="s">
        <v>1442</v>
      </c>
      <c r="B1940" t="s">
        <v>2850</v>
      </c>
    </row>
    <row r="1941" spans="1:2">
      <c r="B1941" t="s">
        <v>2851</v>
      </c>
    </row>
    <row r="1942" spans="1:2">
      <c r="A1942" t="s">
        <v>294</v>
      </c>
      <c r="B1942" t="s">
        <v>2852</v>
      </c>
    </row>
    <row r="1943" spans="1:2">
      <c r="A1943" t="s">
        <v>294</v>
      </c>
      <c r="B1943" t="s">
        <v>2853</v>
      </c>
    </row>
    <row r="1944" spans="1:2">
      <c r="B1944" t="s">
        <v>2854</v>
      </c>
    </row>
  </sheetData>
  <autoFilter ref="C1:F139">
    <sortState ref="C2:D139">
      <sortCondition descending="1" ref="C1:C143"/>
    </sortState>
  </autoFilter>
  <sortState ref="C2:D1947">
    <sortCondition descending="1" ref="C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election activeCell="C31" sqref="C26:C31"/>
    </sheetView>
  </sheetViews>
  <sheetFormatPr baseColWidth="10" defaultRowHeight="15" x14ac:dyDescent="0"/>
  <sheetData>
    <row r="1" spans="1:10">
      <c r="A1" t="s">
        <v>3289</v>
      </c>
      <c r="B1" t="str">
        <f>A1&amp;" in name or "</f>
        <v xml:space="preserve">"FIPS code for state" in name or </v>
      </c>
      <c r="C1" t="s">
        <v>3290</v>
      </c>
      <c r="J1" t="str">
        <f>C1</f>
        <v xml:space="preserve">"FIPS code for state" in name or </v>
      </c>
    </row>
    <row r="2" spans="1:10">
      <c r="A2" t="s">
        <v>3254</v>
      </c>
      <c r="B2" t="str">
        <f t="shared" ref="B2:B36" si="0">A2&amp;" in name or "</f>
        <v xml:space="preserve">"Region (IPEDS)" in name or </v>
      </c>
      <c r="C2" t="s">
        <v>3291</v>
      </c>
      <c r="J2" t="str">
        <f>J1&amp;C2</f>
        <v xml:space="preserve">"FIPS code for state" in name or "Region (IPEDS)" in name or </v>
      </c>
    </row>
    <row r="3" spans="1:10">
      <c r="A3" t="s">
        <v>3255</v>
      </c>
      <c r="B3" t="str">
        <f t="shared" si="0"/>
        <v xml:space="preserve">"25th percentile of earnings of students working and not enrolled 10 years after entry" in name or </v>
      </c>
      <c r="C3" t="s">
        <v>3292</v>
      </c>
      <c r="J3" t="str">
        <f t="shared" ref="J3:J36" si="1">J2&amp;C3</f>
        <v xml:space="preserve">"FIPS code for state" in name or "Region (IPEDS)" in name or "25th percentile of earnings of students working and not enrolled 10 years after entry" in name or </v>
      </c>
    </row>
    <row r="4" spans="1:10">
      <c r="A4" t="s">
        <v>3256</v>
      </c>
      <c r="B4" t="str">
        <f t="shared" si="0"/>
        <v xml:space="preserve">"Median family income" in name or </v>
      </c>
      <c r="C4" t="s">
        <v>3293</v>
      </c>
      <c r="J4" t="str">
        <f t="shared" si="1"/>
        <v xml:space="preserve">"FIPS code for state" in name or "Region (IPEDS)" in name or "25th percentile of earnings of students working and not enrolled 10 years after entry" in name or "Median family income" in name or </v>
      </c>
    </row>
    <row r="5" spans="1:10">
      <c r="A5" t="s">
        <v>3257</v>
      </c>
      <c r="B5" t="str">
        <f t="shared" si="0"/>
        <v xml:space="preserve">"Median earnings of students working and not enrolled 10 years after entry" in name or </v>
      </c>
      <c r="C5" t="s">
        <v>3294</v>
      </c>
      <c r="J5"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v>
      </c>
    </row>
    <row r="6" spans="1:10">
      <c r="A6" t="s">
        <v>3258</v>
      </c>
      <c r="B6" t="str">
        <f t="shared" si="0"/>
        <v xml:space="preserve">"The median debt for students who have not completed" in name or </v>
      </c>
      <c r="C6" t="s">
        <v>3295</v>
      </c>
      <c r="J6"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v>
      </c>
    </row>
    <row r="7" spans="1:10">
      <c r="A7" t="s">
        <v>3259</v>
      </c>
      <c r="B7" t="str">
        <f t="shared" si="0"/>
        <v xml:space="preserve">"TUITIONFEE_PROG" in name or </v>
      </c>
      <c r="C7" t="s">
        <v>3296</v>
      </c>
      <c r="J7"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v>
      </c>
    </row>
    <row r="8" spans="1:10">
      <c r="A8" t="s">
        <v>3260</v>
      </c>
      <c r="B8" t="str">
        <f t="shared" si="0"/>
        <v xml:space="preserve">"Average SAT equivalent score of students admitted for all campuses rolled up to the 6-digit OPE ID" in name or </v>
      </c>
      <c r="C8" t="s">
        <v>3297</v>
      </c>
      <c r="J8"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v>
      </c>
    </row>
    <row r="9" spans="1:10">
      <c r="A9" t="s">
        <v>3261</v>
      </c>
      <c r="B9" t="str">
        <f t="shared" si="0"/>
        <v xml:space="preserve">"75th percentile of SAT scores at the institution (writing)" in name or </v>
      </c>
      <c r="C9" t="s">
        <v>3298</v>
      </c>
      <c r="J9"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v>
      </c>
    </row>
    <row r="10" spans="1:10">
      <c r="A10" t="s">
        <v>3262</v>
      </c>
      <c r="B10" t="str">
        <f t="shared" si="0"/>
        <v xml:space="preserve">"Midpoint of SAT scores at the institution (math)" in name or </v>
      </c>
      <c r="C10" t="s">
        <v>3299</v>
      </c>
      <c r="J10"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v>
      </c>
    </row>
    <row r="11" spans="1:10">
      <c r="A11" t="s">
        <v>3263</v>
      </c>
      <c r="B11" t="str">
        <f t="shared" si="0"/>
        <v xml:space="preserve">"Faculty Rate" in name or </v>
      </c>
      <c r="C11" t="s">
        <v>3300</v>
      </c>
      <c r="J11"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v>
      </c>
    </row>
    <row r="12" spans="1:10">
      <c r="A12" t="s">
        <v>3264</v>
      </c>
      <c r="B12" t="str">
        <f t="shared" si="0"/>
        <v xml:space="preserve">"Percentage of Pell Grant" in name or </v>
      </c>
      <c r="C12" t="s">
        <v>3301</v>
      </c>
      <c r="J12"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v>
      </c>
    </row>
    <row r="13" spans="1:10">
      <c r="A13" t="s">
        <v>3265</v>
      </c>
      <c r="B13" t="str">
        <f t="shared" si="0"/>
        <v xml:space="preserve">"Percentage of degrees awarded in History." in name or </v>
      </c>
      <c r="C13" t="s">
        <v>3302</v>
      </c>
      <c r="J13"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v>
      </c>
    </row>
    <row r="14" spans="1:10">
      <c r="A14" t="s">
        <v>3266</v>
      </c>
      <c r="B14" t="str">
        <f t="shared" si="0"/>
        <v xml:space="preserve">"Percentage of degrees awarded in Business Management" in name or </v>
      </c>
      <c r="C14" t="s">
        <v>3303</v>
      </c>
      <c r="J14"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v>
      </c>
    </row>
    <row r="15" spans="1:10">
      <c r="A15" t="s">
        <v>3267</v>
      </c>
      <c r="B15" t="str">
        <f t="shared" si="0"/>
        <v xml:space="preserve">"Percentage of degrees awarded in Visual And Performing Arts." in name or </v>
      </c>
      <c r="C15" t="s">
        <v>3304</v>
      </c>
      <c r="J15"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v>
      </c>
    </row>
    <row r="16" spans="1:10">
      <c r="A16" t="s">
        <v>3268</v>
      </c>
      <c r="B16" t="str">
        <f t="shared" si="0"/>
        <v xml:space="preserve">"Percentage of degrees awarded in Homeland Security" in name or </v>
      </c>
      <c r="C16" t="s">
        <v>3305</v>
      </c>
      <c r="J16"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"Percentage of degrees awarded in Homeland Security" in name or </v>
      </c>
    </row>
    <row r="17" spans="1:10">
      <c r="A17" t="s">
        <v>3269</v>
      </c>
      <c r="B17" t="str">
        <f t="shared" si="0"/>
        <v xml:space="preserve">"Percentage of degrees awarded in Liberal Arts And Sciences" in name or </v>
      </c>
      <c r="C17" t="s">
        <v>3306</v>
      </c>
      <c r="J17"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"Percentage of degrees awarded in Homeland Security" in name or "Percentage of degrees awarded in Liberal Arts And Sciences" in name or </v>
      </c>
    </row>
    <row r="18" spans="1:10">
      <c r="A18" t="s">
        <v>3270</v>
      </c>
      <c r="B18" t="str">
        <f t="shared" si="0"/>
        <v xml:space="preserve">"Percentage of degrees awarded in Education." in name or </v>
      </c>
      <c r="C18" t="s">
        <v>3307</v>
      </c>
      <c r="J18"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"Percentage of degrees awarded in Homeland Security" in name or "Percentage of degrees awarded in Liberal Arts And Sciences" in name or "Percentage of degrees awarded in Education." in name or </v>
      </c>
    </row>
    <row r="19" spans="1:10">
      <c r="A19" t="s">
        <v>3271</v>
      </c>
      <c r="B19" t="str">
        <f t="shared" si="0"/>
        <v xml:space="preserve">"Flag for predominantly black institution" in name or </v>
      </c>
      <c r="C19" t="s">
        <v>3308</v>
      </c>
      <c r="J19"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"Percentage of degrees awarded in Homeland Security" in name or "Percentage of degrees awarded in Liberal Arts And Sciences" in name or "Percentage of degrees awarded in Education." in name or "Flag for predominantly black institution" in name or </v>
      </c>
    </row>
    <row r="20" spans="1:10">
      <c r="A20" t="s">
        <v>3272</v>
      </c>
      <c r="B20" t="str">
        <f t="shared" si="0"/>
        <v xml:space="preserve">"5-year repayment rate for non-completers" in name or </v>
      </c>
      <c r="C20" t="s">
        <v>3309</v>
      </c>
      <c r="J20"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"Percentage of degrees awarded in Homeland Security" in name or "Percentage of degrees awarded in Liberal Arts And Sciences" in name or "Percentage of degrees awarded in Education." in name or "Flag for predominantly black institution" in name or "5-year repayment rate for non-completers" in name or </v>
      </c>
    </row>
    <row r="21" spans="1:10">
      <c r="A21" t="s">
        <v>3273</v>
      </c>
      <c r="B21" t="str">
        <f t="shared" si="0"/>
        <v xml:space="preserve">"Percent of students who never received a federal loan at the institution and who died within 2 years at original institution" in name or </v>
      </c>
      <c r="C21" t="s">
        <v>3310</v>
      </c>
      <c r="J21"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"Percentage of degrees awarded in Homeland Security" in name or "Percentage of degrees awarded in Liberal Arts And Sciences" in name or "Percentage of degrees awarded in Education." in name or "Flag for predominantly black institution" in name or "5-year repayment rate for non-completers" in name or "Percent of students who never received a federal loan at the institution and who died within 2 years at original institution" in name or </v>
      </c>
    </row>
    <row r="22" spans="1:10">
      <c r="A22" t="s">
        <v>3274</v>
      </c>
      <c r="B22" t="str">
        <f t="shared" si="0"/>
        <v xml:space="preserve">"Five-year repayment rate by family income ($30k-75k)" in name or </v>
      </c>
      <c r="C22" t="s">
        <v>3311</v>
      </c>
      <c r="J22"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"Percentage of degrees awarded in Homeland Security" in name or "Percentage of degrees awarded in Liberal Arts And Sciences" in name or "Percentage of degrees awarded in Education." in name or "Flag for predominantly black institution" in name or "5-year repayment rate for non-completers" in name or "Percent of students who never received a federal loan at the institution and who died within 2 years at original institution" in name or "Five-year repayment rate by family income ($30k-75k)" in name or </v>
      </c>
    </row>
    <row r="23" spans="1:10">
      <c r="A23" t="s">
        <v>3275</v>
      </c>
      <c r="B23" t="str">
        <f t="shared" si="0"/>
        <v xml:space="preserve">"Five-year repayment rate by family income (O-30k)" in name or </v>
      </c>
      <c r="C23" t="s">
        <v>3312</v>
      </c>
      <c r="J23"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"Percentage of degrees awarded in Homeland Security" in name or "Percentage of degrees awarded in Liberal Arts And Sciences" in name or "Percentage of degrees awarded in Education." in name or "Flag for predominantly black institution" in name or "5-year repayment rate for non-completers" in name or "Percent of students who never received a federal loan at the institution and who died within 2 years at original institution" in name or "Five-year repayment rate by family income ($30k-75k)" in name or "Five-year repayment rate by family income (O-30k)" in name or </v>
      </c>
    </row>
    <row r="24" spans="1:10">
      <c r="A24" t="s">
        <v>3276</v>
      </c>
      <c r="B24" t="str">
        <f t="shared" si="0"/>
        <v xml:space="preserve">"Percent of students who received a federal loan at the institution and who died within 2 years at original institution" in name or </v>
      </c>
      <c r="C24" t="s">
        <v>3313</v>
      </c>
      <c r="J24"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"Percentage of degrees awarded in Homeland Security" in name or "Percentage of degrees awarded in Liberal Arts And Sciences" in name or "Percentage of degrees awarded in Education." in name or "Flag for predominantly black institution" in name or "5-year repayment rate for non-completers" in name or "Percent of students who never received a federal loan at the institution and who died within 2 years at original institution" in name or "Five-year repayment rate by family income ($30k-75k)" in name or "Five-year repayment rate by family income (O-30k)" in name or "Percent of students who received a federal loan at the institution and who died within 2 years at original institution" in name or </v>
      </c>
    </row>
    <row r="25" spans="1:10">
      <c r="A25" t="s">
        <v>3277</v>
      </c>
      <c r="B25" t="str">
        <f t="shared" si="0"/>
        <v xml:space="preserve">"Five-year repayment rate by family income (over 75k)" in name or </v>
      </c>
      <c r="C25" t="s">
        <v>3314</v>
      </c>
      <c r="J25"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"Percentage of degrees awarded in Homeland Security" in name or "Percentage of degrees awarded in Liberal Arts And Sciences" in name or "Percentage of degrees awarded in Education." in name or "Flag for predominantly black institution" in name or "5-year repayment rate for non-completers" in name or "Percent of students who never received a federal loan at the institution and who died within 2 years at original institution" in name or "Five-year repayment rate by family income ($30k-75k)" in name or "Five-year repayment rate by family income (O-30k)" in name or "Percent of students who received a federal loan at the institution and who died within 2 years at original institution" in name or "Five-year repayment rate by family income (over 75k)" in name or </v>
      </c>
    </row>
    <row r="26" spans="1:10">
      <c r="A26" t="s">
        <v>3278</v>
      </c>
      <c r="B26" t="str">
        <f t="shared" si="0"/>
        <v xml:space="preserve">"Three-year repayment rate by family income (over 75k)" in name or </v>
      </c>
      <c r="C26" t="s">
        <v>3315</v>
      </c>
      <c r="J26"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"Percentage of degrees awarded in Homeland Security" in name or "Percentage of degrees awarded in Liberal Arts And Sciences" in name or "Percentage of degrees awarded in Education." in name or "Flag for predominantly black institution" in name or "5-year repayment rate for non-completers" in name or "Percent of students who never received a federal loan at the institution and who died within 2 years at original institution" in name or "Five-year repayment rate by family income ($30k-75k)" in name or "Five-year repayment rate by family income (O-30k)" in name or "Percent of students who received a federal loan at the institution and who died within 2 years at original institution" in name or "Five-year repayment rate by family income (over 75k)" in name or "Three-year repayment rate by family income (over 75k)" in name or </v>
      </c>
    </row>
    <row r="27" spans="1:10">
      <c r="A27" t="s">
        <v>3279</v>
      </c>
      <c r="B27" t="str">
        <f t="shared" si="0"/>
        <v xml:space="preserve">"One-year repayment rate by family income (over 75k)" in name or </v>
      </c>
      <c r="C27" t="s">
        <v>3316</v>
      </c>
      <c r="J27"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"Percentage of degrees awarded in Homeland Security" in name or "Percentage of degrees awarded in Liberal Arts And Sciences" in name or "Percentage of degrees awarded in Education." in name or "Flag for predominantly black institution" in name or "5-year repayment rate for non-completers" in name or "Percent of students who never received a federal loan at the institution and who died within 2 years at original institution" in name or "Five-year repayment rate by family income ($30k-75k)" in name or "Five-year repayment rate by family income (O-30k)" in name or "Percent of students who received a federal loan at the institution and who died within 2 years at original institution" in name or "Five-year repayment rate by family income (over 75k)" in name or "Three-year repayment rate by family income (over 75k)" in name or "One-year repayment rate by family income (over 75k)" in name or </v>
      </c>
    </row>
    <row r="28" spans="1:10">
      <c r="A28" t="s">
        <v>3280</v>
      </c>
      <c r="B28" t="str">
        <f t="shared" si="0"/>
        <v xml:space="preserve">"The median debt for students with family income between over 75k" in name or </v>
      </c>
      <c r="C28" t="s">
        <v>3317</v>
      </c>
      <c r="J28"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"Percentage of degrees awarded in Homeland Security" in name or "Percentage of degrees awarded in Liberal Arts And Sciences" in name or "Percentage of degrees awarded in Education." in name or "Flag for predominantly black institution" in name or "5-year repayment rate for non-completers" in name or "Percent of students who never received a federal loan at the institution and who died within 2 years at original institution" in name or "Five-year repayment rate by family income ($30k-75k)" in name or "Five-year repayment rate by family income (O-30k)" in name or "Percent of students who received a federal loan at the institution and who died within 2 years at original institution" in name or "Five-year repayment rate by family income (over 75k)" in name or "Three-year repayment rate by family income (over 75k)" in name or "One-year repayment rate by family income (over 75k)" in name or "The median debt for students with family income between over 75k" in name or </v>
      </c>
    </row>
    <row r="29" spans="1:10">
      <c r="A29" t="s">
        <v>3281</v>
      </c>
      <c r="B29" t="str">
        <f t="shared" si="0"/>
        <v xml:space="preserve">"Percent completed within 2 years at original institution" in name or </v>
      </c>
      <c r="C29" t="s">
        <v>3318</v>
      </c>
      <c r="J29"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"Percentage of degrees awarded in Homeland Security" in name or "Percentage of degrees awarded in Liberal Arts And Sciences" in name or "Percentage of degrees awarded in Education." in name or "Flag for predominantly black institution" in name or "5-year repayment rate for non-completers" in name or "Percent of students who never received a federal loan at the institution and who died within 2 years at original institution" in name or "Five-year repayment rate by family income ($30k-75k)" in name or "Five-year repayment rate by family income (O-30k)" in name or "Percent of students who received a federal loan at the institution and who died within 2 years at original institution" in name or "Five-year repayment rate by family income (over 75k)" in name or "Three-year repayment rate by family income (over 75k)" in name or "One-year repayment rate by family income (over 75k)" in name or "The median debt for students with family income between over 75k" in name or "Percent completed within 2 years at original institution" in name or </v>
      </c>
    </row>
    <row r="30" spans="1:10">
      <c r="A30" t="s">
        <v>3282</v>
      </c>
      <c r="B30" t="str">
        <f t="shared" si="0"/>
        <v xml:space="preserve">"The median debt for students who have completed" in name or </v>
      </c>
      <c r="C30" t="s">
        <v>3319</v>
      </c>
      <c r="J30"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"Percentage of degrees awarded in Homeland Security" in name or "Percentage of degrees awarded in Liberal Arts And Sciences" in name or "Percentage of degrees awarded in Education." in name or "Flag for predominantly black institution" in name or "5-year repayment rate for non-completers" in name or "Percent of students who never received a federal loan at the institution and who died within 2 years at original institution" in name or "Five-year repayment rate by family income ($30k-75k)" in name or "Five-year repayment rate by family income (O-30k)" in name or "Percent of students who received a federal loan at the institution and who died within 2 years at original institution" in name or "Five-year repayment rate by family income (over 75k)" in name or "Three-year repayment rate by family income (over 75k)" in name or "One-year repayment rate by family income (over 75k)" in name or "The median debt for students with family income between over 75k" in name or "Percent completed within 2 years at original institution" in name or "The median debt for students who have completed" in name or </v>
      </c>
    </row>
    <row r="31" spans="1:10">
      <c r="A31" t="s">
        <v>3283</v>
      </c>
      <c r="B31" t="str">
        <f t="shared" si="0"/>
        <v xml:space="preserve">"Five-year repayment rate for dependent students" in name or </v>
      </c>
      <c r="C31" t="s">
        <v>3320</v>
      </c>
      <c r="J31"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"Percentage of degrees awarded in Homeland Security" in name or "Percentage of degrees awarded in Liberal Arts And Sciences" in name or "Percentage of degrees awarded in Education." in name or "Flag for predominantly black institution" in name or "5-year repayment rate for non-completers" in name or "Percent of students who never received a federal loan at the institution and who died within 2 years at original institution" in name or "Five-year repayment rate by family income ($30k-75k)" in name or "Five-year repayment rate by family income (O-30k)" in name or "Percent of students who received a federal loan at the institution and who died within 2 years at original institution" in name or "Five-year repayment rate by family income (over 75k)" in name or "Three-year repayment rate by family income (over 75k)" in name or "One-year repayment rate by family income (over 75k)" in name or "The median debt for students with family income between over 75k" in name or "Percent completed within 2 years at original institution" in name or "The median debt for students who have completed" in name or "Five-year repayment rate for dependent students" in name or </v>
      </c>
    </row>
    <row r="32" spans="1:10">
      <c r="A32" t="s">
        <v>3284</v>
      </c>
      <c r="B32" t="str">
        <f t="shared" si="0"/>
        <v xml:space="preserve">"The median debt for dependent students" in name or </v>
      </c>
      <c r="C32" t="s">
        <v>3321</v>
      </c>
      <c r="J32"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"Percentage of degrees awarded in Homeland Security" in name or "Percentage of degrees awarded in Liberal Arts And Sciences" in name or "Percentage of degrees awarded in Education." in name or "Flag for predominantly black institution" in name or "5-year repayment rate for non-completers" in name or "Percent of students who never received a federal loan at the institution and who died within 2 years at original institution" in name or "Five-year repayment rate by family income ($30k-75k)" in name or "Five-year repayment rate by family income (O-30k)" in name or "Percent of students who received a federal loan at the institution and who died within 2 years at original institution" in name or "Five-year repayment rate by family income (over 75k)" in name or "Three-year repayment rate by family income (over 75k)" in name or "One-year repayment rate by family income (over 75k)" in name or "The median debt for students with family income between over 75k" in name or "Percent completed within 2 years at original institution" in name or "The median debt for students who have completed" in name or "Five-year repayment rate for dependent students" in name or "The median debt for dependent students" in name or </v>
      </c>
    </row>
    <row r="33" spans="1:10">
      <c r="A33" t="s">
        <v>3285</v>
      </c>
      <c r="B33" t="str">
        <f t="shared" si="0"/>
        <v xml:space="preserve">"The original amount of the loan principal upon entering repayment" in name or </v>
      </c>
      <c r="C33" t="s">
        <v>3322</v>
      </c>
      <c r="J33"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"Percentage of degrees awarded in Homeland Security" in name or "Percentage of degrees awarded in Liberal Arts And Sciences" in name or "Percentage of degrees awarded in Education." in name or "Flag for predominantly black institution" in name or "5-year repayment rate for non-completers" in name or "Percent of students who never received a federal loan at the institution and who died within 2 years at original institution" in name or "Five-year repayment rate by family income ($30k-75k)" in name or "Five-year repayment rate by family income (O-30k)" in name or "Percent of students who received a federal loan at the institution and who died within 2 years at original institution" in name or "Five-year repayment rate by family income (over 75k)" in name or "Three-year repayment rate by family income (over 75k)" in name or "One-year repayment rate by family income (over 75k)" in name or "The median debt for students with family income between over 75k" in name or "Percent completed within 2 years at original institution" in name or "The median debt for students who have completed" in name or "Five-year repayment rate for dependent students" in name or "The median debt for dependent students" in name or "The original amount of the loan principal upon entering repayment" in name or </v>
      </c>
    </row>
    <row r="34" spans="1:10">
      <c r="A34" t="s">
        <v>3286</v>
      </c>
      <c r="B34" t="str">
        <f t="shared" si="0"/>
        <v xml:space="preserve">"150% completion rate for four-year institutions, pooled in two-year rolling averages and suppressed for small n size" in name or </v>
      </c>
      <c r="C34" t="s">
        <v>3323</v>
      </c>
      <c r="J34"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"Percentage of degrees awarded in Homeland Security" in name or "Percentage of degrees awarded in Liberal Arts And Sciences" in name or "Percentage of degrees awarded in Education." in name or "Flag for predominantly black institution" in name or "5-year repayment rate for non-completers" in name or "Percent of students who never received a federal loan at the institution and who died within 2 years at original institution" in name or "Five-year repayment rate by family income ($30k-75k)" in name or "Five-year repayment rate by family income (O-30k)" in name or "Percent of students who received a federal loan at the institution and who died within 2 years at original institution" in name or "Five-year repayment rate by family income (over 75k)" in name or "Three-year repayment rate by family income (over 75k)" in name or "One-year repayment rate by family income (over 75k)" in name or "The median debt for students with family income between over 75k" in name or "Percent completed within 2 years at original institution" in name or "The median debt for students who have completed" in name or "Five-year repayment rate for dependent students" in name or "The median debt for dependent students" in name or "The original amount of the loan principal upon entering repayment" in name or "150% completion rate for four-year institutions, pooled in two-year rolling averages and suppressed for small n size" in name or </v>
      </c>
    </row>
    <row r="35" spans="1:10">
      <c r="A35" t="s">
        <v>3287</v>
      </c>
      <c r="B35" t="str">
        <f t="shared" si="0"/>
        <v xml:space="preserve">"75th percentile of the ACT cumulative score" in name or </v>
      </c>
      <c r="C35" t="s">
        <v>3324</v>
      </c>
      <c r="J35"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"Percentage of degrees awarded in Homeland Security" in name or "Percentage of degrees awarded in Liberal Arts And Sciences" in name or "Percentage of degrees awarded in Education." in name or "Flag for predominantly black institution" in name or "5-year repayment rate for non-completers" in name or "Percent of students who never received a federal loan at the institution and who died within 2 years at original institution" in name or "Five-year repayment rate by family income ($30k-75k)" in name or "Five-year repayment rate by family income (O-30k)" in name or "Percent of students who received a federal loan at the institution and who died within 2 years at original institution" in name or "Five-year repayment rate by family income (over 75k)" in name or "Three-year repayment rate by family income (over 75k)" in name or "One-year repayment rate by family income (over 75k)" in name or "The median debt for students with family income between over 75k" in name or "Percent completed within 2 years at original institution" in name or "The median debt for students who have completed" in name or "Five-year repayment rate for dependent students" in name or "The median debt for dependent students" in name or "The original amount of the loan principal upon entering repayment" in name or "150% completion rate for four-year institutions, pooled in two-year rolling averages and suppressed for small n size" in name or "75th percentile of the ACT cumulative score" in name or </v>
      </c>
    </row>
    <row r="36" spans="1:10">
      <c r="A36" t="s">
        <v>3288</v>
      </c>
      <c r="B36" t="str">
        <f t="shared" si="0"/>
        <v xml:space="preserve">"Admission rate for all campuses rolled up to the 6-digit OPE ID" in name or </v>
      </c>
      <c r="C36" t="s">
        <v>3325</v>
      </c>
      <c r="J36" t="str">
        <f t="shared" si="1"/>
        <v xml:space="preserve">"FIPS code for state" in name or "Region (IPEDS)" in name or "25th percentile of earnings of students working and not enrolled 10 years after entry" in name or "Median family income" in name or "Median earnings of students working and not enrolled 10 years after entry" in name or "The median debt for students who have not completed" in name or "TUITIONFEE_PROG" in name or "Average SAT equivalent score of students admitted for all campuses rolled up to the 6-digit OPE ID" in name or "75th percentile of SAT scores at the institution (writing)" in name or "Midpoint of SAT scores at the institution (math)" in name or "Faculty Rate" in name or "Percentage of Pell Grant" in name or "Percentage of degrees awarded in History." in name or "Percentage of degrees awarded in Business Management" in name or "Percentage of degrees awarded in Visual And Performing Arts." in name or "Percentage of degrees awarded in Homeland Security" in name or "Percentage of degrees awarded in Liberal Arts And Sciences" in name or "Percentage of degrees awarded in Education." in name or "Flag for predominantly black institution" in name or "5-year repayment rate for non-completers" in name or "Percent of students who never received a federal loan at the institution and who died within 2 years at original institution" in name or "Five-year repayment rate by family income ($30k-75k)" in name or "Five-year repayment rate by family income (O-30k)" in name or "Percent of students who received a federal loan at the institution and who died within 2 years at original institution" in name or "Five-year repayment rate by family income (over 75k)" in name or "Three-year repayment rate by family income (over 75k)" in name or "One-year repayment rate by family income (over 75k)" in name or "The median debt for students with family income between over 75k" in name or "Percent completed within 2 years at original institution" in name or "The median debt for students who have completed" in name or "Five-year repayment rate for dependent students" in name or "The median debt for dependent students" in name or "The original amount of the loan principal upon entering repayment" in name or "150% completion rate for four-year institutions, pooled in two-year rolling averages and suppressed for small n size" in name or "75th percentile of the ACT cumulative score" in name or "Admission rate for all campuses rolled up to the 6-digit OPE ID" in name or </v>
      </c>
    </row>
    <row r="37" spans="1:10">
      <c r="D37" t="s">
        <v>3326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9"/>
  <sheetViews>
    <sheetView topLeftCell="A94" workbookViewId="0">
      <selection activeCell="A113" sqref="A113"/>
    </sheetView>
  </sheetViews>
  <sheetFormatPr baseColWidth="10" defaultRowHeight="15" x14ac:dyDescent="0"/>
  <cols>
    <col min="1" max="1" width="23.83203125" bestFit="1" customWidth="1"/>
    <col min="2" max="2" width="111.1640625" bestFit="1" customWidth="1"/>
  </cols>
  <sheetData>
    <row r="1" spans="1:2">
      <c r="A1" s="7" t="s">
        <v>3327</v>
      </c>
      <c r="B1" s="7" t="s">
        <v>3328</v>
      </c>
    </row>
    <row r="2" spans="1:2">
      <c r="A2" s="8" t="s">
        <v>30</v>
      </c>
      <c r="B2" s="9" t="s">
        <v>1475</v>
      </c>
    </row>
    <row r="3" spans="1:2">
      <c r="A3" s="8" t="s">
        <v>1245</v>
      </c>
      <c r="B3" s="9" t="s">
        <v>2634</v>
      </c>
    </row>
    <row r="4" spans="1:2">
      <c r="A4" s="8" t="s">
        <v>246</v>
      </c>
      <c r="B4" s="9" t="s">
        <v>1731</v>
      </c>
    </row>
    <row r="5" spans="1:2">
      <c r="A5" s="10" t="s">
        <v>2856</v>
      </c>
      <c r="B5" s="11" t="s">
        <v>2856</v>
      </c>
    </row>
    <row r="6" spans="1:2">
      <c r="A6" s="8" t="s">
        <v>25</v>
      </c>
      <c r="B6" s="9" t="s">
        <v>1470</v>
      </c>
    </row>
    <row r="7" spans="1:2">
      <c r="A7" s="10" t="s">
        <v>13</v>
      </c>
      <c r="B7" s="9" t="s">
        <v>1458</v>
      </c>
    </row>
    <row r="8" spans="1:2">
      <c r="A8" s="8" t="s">
        <v>42</v>
      </c>
      <c r="B8" s="9" t="s">
        <v>1487</v>
      </c>
    </row>
    <row r="9" spans="1:2">
      <c r="A9" s="8" t="s">
        <v>39</v>
      </c>
      <c r="B9" s="9" t="s">
        <v>1484</v>
      </c>
    </row>
    <row r="10" spans="1:2">
      <c r="A10" s="8" t="s">
        <v>38</v>
      </c>
      <c r="B10" s="9" t="s">
        <v>1483</v>
      </c>
    </row>
    <row r="11" spans="1:2">
      <c r="A11" s="8" t="s">
        <v>40</v>
      </c>
      <c r="B11" s="9" t="s">
        <v>1485</v>
      </c>
    </row>
    <row r="12" spans="1:2">
      <c r="A12" s="8" t="s">
        <v>35</v>
      </c>
      <c r="B12" s="9" t="s">
        <v>1480</v>
      </c>
    </row>
    <row r="13" spans="1:2">
      <c r="A13" s="10" t="s">
        <v>34</v>
      </c>
      <c r="B13" s="9" t="s">
        <v>1479</v>
      </c>
    </row>
    <row r="14" spans="1:2">
      <c r="A14" s="8" t="s">
        <v>41</v>
      </c>
      <c r="B14" s="9" t="s">
        <v>1486</v>
      </c>
    </row>
    <row r="15" spans="1:2">
      <c r="A15" s="10" t="s">
        <v>37</v>
      </c>
      <c r="B15" s="9" t="s">
        <v>1482</v>
      </c>
    </row>
    <row r="16" spans="1:2">
      <c r="A16" s="8" t="s">
        <v>36</v>
      </c>
      <c r="B16" s="9" t="s">
        <v>1481</v>
      </c>
    </row>
    <row r="17" spans="1:2">
      <c r="A17" s="8" t="s">
        <v>56</v>
      </c>
      <c r="B17" s="9" t="s">
        <v>1501</v>
      </c>
    </row>
    <row r="18" spans="1:2">
      <c r="A18" s="8" t="s">
        <v>31</v>
      </c>
      <c r="B18" s="9" t="s">
        <v>1476</v>
      </c>
    </row>
    <row r="19" spans="1:2">
      <c r="A19" s="8" t="s">
        <v>14</v>
      </c>
      <c r="B19" s="9" t="s">
        <v>1459</v>
      </c>
    </row>
    <row r="20" spans="1:2">
      <c r="A20" s="8" t="s">
        <v>2867</v>
      </c>
      <c r="B20" s="9" t="s">
        <v>2899</v>
      </c>
    </row>
    <row r="21" spans="1:2">
      <c r="A21" s="8" t="s">
        <v>415</v>
      </c>
      <c r="B21" s="9" t="s">
        <v>1845</v>
      </c>
    </row>
    <row r="22" spans="1:2">
      <c r="A22" s="8" t="s">
        <v>2876</v>
      </c>
      <c r="B22" s="9" t="s">
        <v>2900</v>
      </c>
    </row>
    <row r="23" spans="1:2">
      <c r="A23" s="8" t="s">
        <v>2868</v>
      </c>
      <c r="B23" s="9" t="s">
        <v>2896</v>
      </c>
    </row>
    <row r="24" spans="1:2">
      <c r="A24" s="8" t="s">
        <v>1364</v>
      </c>
      <c r="B24" s="9" t="s">
        <v>2773</v>
      </c>
    </row>
    <row r="25" spans="1:2">
      <c r="A25" s="8" t="s">
        <v>1363</v>
      </c>
      <c r="B25" s="9" t="s">
        <v>2772</v>
      </c>
    </row>
    <row r="26" spans="1:2">
      <c r="A26" s="8" t="s">
        <v>1362</v>
      </c>
      <c r="B26" s="9" t="s">
        <v>2771</v>
      </c>
    </row>
    <row r="27" spans="1:2">
      <c r="A27" s="8" t="s">
        <v>1361</v>
      </c>
      <c r="B27" s="9" t="s">
        <v>2770</v>
      </c>
    </row>
    <row r="28" spans="1:2">
      <c r="A28" s="8" t="s">
        <v>89</v>
      </c>
      <c r="B28" s="9" t="s">
        <v>1539</v>
      </c>
    </row>
    <row r="29" spans="1:2">
      <c r="A29" s="8" t="s">
        <v>2865</v>
      </c>
      <c r="B29" s="9" t="s">
        <v>2902</v>
      </c>
    </row>
    <row r="30" spans="1:2">
      <c r="A30" s="8" t="s">
        <v>88</v>
      </c>
      <c r="B30" s="9" t="s">
        <v>1537</v>
      </c>
    </row>
    <row r="31" spans="1:2">
      <c r="A31" s="8" t="s">
        <v>87</v>
      </c>
      <c r="B31" s="9" t="s">
        <v>1536</v>
      </c>
    </row>
    <row r="32" spans="1:2">
      <c r="A32" s="8" t="s">
        <v>86</v>
      </c>
      <c r="B32" s="9" t="s">
        <v>1535</v>
      </c>
    </row>
    <row r="33" spans="1:2">
      <c r="A33" s="8" t="s">
        <v>85</v>
      </c>
      <c r="B33" s="9" t="s">
        <v>1534</v>
      </c>
    </row>
    <row r="34" spans="1:2">
      <c r="A34" s="8" t="s">
        <v>84</v>
      </c>
      <c r="B34" s="9" t="s">
        <v>1533</v>
      </c>
    </row>
    <row r="35" spans="1:2">
      <c r="A35" s="8" t="s">
        <v>83</v>
      </c>
      <c r="B35" s="9" t="s">
        <v>1532</v>
      </c>
    </row>
    <row r="36" spans="1:2">
      <c r="A36" s="8" t="s">
        <v>82</v>
      </c>
      <c r="B36" s="9" t="s">
        <v>1531</v>
      </c>
    </row>
    <row r="37" spans="1:2">
      <c r="A37" s="8" t="s">
        <v>81</v>
      </c>
      <c r="B37" s="9" t="s">
        <v>1530</v>
      </c>
    </row>
    <row r="38" spans="1:2">
      <c r="A38" s="8" t="s">
        <v>2864</v>
      </c>
      <c r="B38" s="9" t="s">
        <v>1529</v>
      </c>
    </row>
    <row r="39" spans="1:2">
      <c r="A39" s="8" t="s">
        <v>80</v>
      </c>
      <c r="B39" s="9" t="s">
        <v>1528</v>
      </c>
    </row>
    <row r="40" spans="1:2">
      <c r="A40" s="8" t="s">
        <v>79</v>
      </c>
      <c r="B40" s="9" t="s">
        <v>1527</v>
      </c>
    </row>
    <row r="41" spans="1:2">
      <c r="A41" s="8" t="s">
        <v>78</v>
      </c>
      <c r="B41" s="9" t="s">
        <v>1526</v>
      </c>
    </row>
    <row r="42" spans="1:2">
      <c r="A42" s="8" t="s">
        <v>77</v>
      </c>
      <c r="B42" s="9" t="s">
        <v>1525</v>
      </c>
    </row>
    <row r="43" spans="1:2">
      <c r="A43" s="8" t="s">
        <v>76</v>
      </c>
      <c r="B43" s="9" t="s">
        <v>1524</v>
      </c>
    </row>
    <row r="44" spans="1:2">
      <c r="A44" s="8" t="s">
        <v>2863</v>
      </c>
      <c r="B44" s="9" t="s">
        <v>2901</v>
      </c>
    </row>
    <row r="45" spans="1:2">
      <c r="A45" s="8" t="s">
        <v>75</v>
      </c>
      <c r="B45" s="9" t="s">
        <v>1522</v>
      </c>
    </row>
    <row r="46" spans="1:2">
      <c r="A46" s="8" t="s">
        <v>74</v>
      </c>
      <c r="B46" s="9" t="s">
        <v>1521</v>
      </c>
    </row>
    <row r="47" spans="1:2">
      <c r="A47" s="8" t="s">
        <v>73</v>
      </c>
      <c r="B47" s="9" t="s">
        <v>1520</v>
      </c>
    </row>
    <row r="48" spans="1:2">
      <c r="A48" s="8" t="s">
        <v>72</v>
      </c>
      <c r="B48" s="9" t="s">
        <v>1519</v>
      </c>
    </row>
    <row r="49" spans="1:2">
      <c r="A49" s="8" t="s">
        <v>71</v>
      </c>
      <c r="B49" s="9" t="s">
        <v>1518</v>
      </c>
    </row>
    <row r="50" spans="1:2">
      <c r="A50" s="8" t="s">
        <v>2862</v>
      </c>
      <c r="B50" s="9" t="s">
        <v>1517</v>
      </c>
    </row>
    <row r="51" spans="1:2">
      <c r="A51" s="8" t="s">
        <v>69</v>
      </c>
      <c r="B51" s="9" t="s">
        <v>1516</v>
      </c>
    </row>
    <row r="52" spans="1:2">
      <c r="A52" s="8" t="s">
        <v>68</v>
      </c>
      <c r="B52" s="9" t="s">
        <v>1515</v>
      </c>
    </row>
    <row r="53" spans="1:2">
      <c r="A53" s="8" t="s">
        <v>67</v>
      </c>
      <c r="B53" s="9" t="s">
        <v>1514</v>
      </c>
    </row>
    <row r="54" spans="1:2">
      <c r="A54" s="8" t="s">
        <v>2861</v>
      </c>
      <c r="B54" s="9" t="s">
        <v>1513</v>
      </c>
    </row>
    <row r="55" spans="1:2">
      <c r="A55" s="8" t="s">
        <v>66</v>
      </c>
      <c r="B55" s="9" t="s">
        <v>1512</v>
      </c>
    </row>
    <row r="56" spans="1:2">
      <c r="A56" s="8" t="s">
        <v>65</v>
      </c>
      <c r="B56" s="9" t="s">
        <v>1511</v>
      </c>
    </row>
    <row r="57" spans="1:2">
      <c r="A57" s="8" t="s">
        <v>64</v>
      </c>
      <c r="B57" s="9" t="s">
        <v>1510</v>
      </c>
    </row>
    <row r="58" spans="1:2">
      <c r="A58" s="8" t="s">
        <v>63</v>
      </c>
      <c r="B58" s="9" t="s">
        <v>1509</v>
      </c>
    </row>
    <row r="59" spans="1:2">
      <c r="A59" s="8" t="s">
        <v>62</v>
      </c>
      <c r="B59" s="9" t="s">
        <v>1508</v>
      </c>
    </row>
    <row r="60" spans="1:2">
      <c r="A60" s="8" t="s">
        <v>61</v>
      </c>
      <c r="B60" s="9" t="s">
        <v>1507</v>
      </c>
    </row>
    <row r="61" spans="1:2">
      <c r="A61" s="8" t="s">
        <v>2860</v>
      </c>
      <c r="B61" s="9" t="s">
        <v>1506</v>
      </c>
    </row>
    <row r="62" spans="1:2">
      <c r="A62" s="8" t="s">
        <v>2859</v>
      </c>
      <c r="B62" s="9" t="s">
        <v>2903</v>
      </c>
    </row>
    <row r="63" spans="1:2">
      <c r="A63" s="8" t="s">
        <v>59</v>
      </c>
      <c r="B63" s="9" t="s">
        <v>1504</v>
      </c>
    </row>
    <row r="64" spans="1:2">
      <c r="A64" s="8" t="s">
        <v>58</v>
      </c>
      <c r="B64" s="9" t="s">
        <v>1503</v>
      </c>
    </row>
    <row r="65" spans="1:2">
      <c r="A65" s="10" t="s">
        <v>2858</v>
      </c>
      <c r="B65" s="9" t="s">
        <v>1502</v>
      </c>
    </row>
    <row r="66" spans="1:2">
      <c r="A66" s="10" t="s">
        <v>23</v>
      </c>
      <c r="B66" s="9" t="s">
        <v>1468</v>
      </c>
    </row>
    <row r="67" spans="1:2">
      <c r="A67" s="10" t="s">
        <v>2</v>
      </c>
      <c r="B67" s="9" t="s">
        <v>1445</v>
      </c>
    </row>
    <row r="68" spans="1:2">
      <c r="A68" s="8" t="s">
        <v>428</v>
      </c>
      <c r="B68" s="9" t="s">
        <v>1858</v>
      </c>
    </row>
    <row r="69" spans="1:2">
      <c r="A69" s="8" t="s">
        <v>2877</v>
      </c>
      <c r="B69" s="9" t="s">
        <v>2904</v>
      </c>
    </row>
    <row r="70" spans="1:2">
      <c r="A70" s="8" t="s">
        <v>2889</v>
      </c>
      <c r="B70" s="9" t="s">
        <v>2905</v>
      </c>
    </row>
    <row r="71" spans="1:2">
      <c r="A71" s="8" t="s">
        <v>2885</v>
      </c>
      <c r="B71" s="9" t="s">
        <v>2842</v>
      </c>
    </row>
    <row r="72" spans="1:2">
      <c r="A72" s="8" t="s">
        <v>2881</v>
      </c>
      <c r="B72" s="9" t="s">
        <v>2497</v>
      </c>
    </row>
    <row r="73" spans="1:2">
      <c r="A73" s="8" t="s">
        <v>2880</v>
      </c>
      <c r="B73" s="9" t="s">
        <v>2907</v>
      </c>
    </row>
    <row r="74" spans="1:2">
      <c r="A74" s="8" t="s">
        <v>454</v>
      </c>
      <c r="B74" s="9" t="s">
        <v>1884</v>
      </c>
    </row>
    <row r="75" spans="1:2">
      <c r="A75" s="8" t="s">
        <v>2879</v>
      </c>
      <c r="B75" s="9" t="s">
        <v>2906</v>
      </c>
    </row>
    <row r="76" spans="1:2">
      <c r="A76" s="8" t="s">
        <v>28</v>
      </c>
      <c r="B76" s="9" t="s">
        <v>1473</v>
      </c>
    </row>
    <row r="77" spans="1:2">
      <c r="A77" s="8" t="s">
        <v>1359</v>
      </c>
      <c r="B77" s="9" t="s">
        <v>2768</v>
      </c>
    </row>
    <row r="78" spans="1:2">
      <c r="A78" s="8" t="s">
        <v>29</v>
      </c>
      <c r="B78" s="9" t="s">
        <v>1474</v>
      </c>
    </row>
    <row r="79" spans="1:2">
      <c r="A79" s="8" t="s">
        <v>2891</v>
      </c>
      <c r="B79" s="9" t="s">
        <v>2908</v>
      </c>
    </row>
    <row r="80" spans="1:2">
      <c r="A80" s="8" t="s">
        <v>2887</v>
      </c>
      <c r="B80" s="9" t="s">
        <v>2910</v>
      </c>
    </row>
    <row r="81" spans="1:2">
      <c r="A81" s="8" t="s">
        <v>2883</v>
      </c>
      <c r="B81" s="9" t="s">
        <v>2909</v>
      </c>
    </row>
    <row r="82" spans="1:2">
      <c r="A82" s="8" t="s">
        <v>2894</v>
      </c>
      <c r="B82" s="9" t="s">
        <v>2911</v>
      </c>
    </row>
    <row r="83" spans="1:2">
      <c r="A83" s="8" t="s">
        <v>2872</v>
      </c>
      <c r="B83" s="9" t="s">
        <v>2912</v>
      </c>
    </row>
    <row r="84" spans="1:2">
      <c r="A84" s="8" t="s">
        <v>2873</v>
      </c>
      <c r="B84" s="9" t="s">
        <v>2913</v>
      </c>
    </row>
    <row r="85" spans="1:2">
      <c r="A85" s="8" t="s">
        <v>1345</v>
      </c>
      <c r="B85" s="9" t="s">
        <v>2745</v>
      </c>
    </row>
    <row r="86" spans="1:2">
      <c r="A86" s="8" t="s">
        <v>1360</v>
      </c>
      <c r="B86" s="9" t="s">
        <v>2769</v>
      </c>
    </row>
    <row r="87" spans="1:2">
      <c r="A87" s="8" t="s">
        <v>16</v>
      </c>
      <c r="B87" s="9" t="s">
        <v>1461</v>
      </c>
    </row>
    <row r="88" spans="1:2">
      <c r="A88" s="8" t="s">
        <v>441</v>
      </c>
      <c r="B88" s="9" t="s">
        <v>1871</v>
      </c>
    </row>
    <row r="89" spans="1:2">
      <c r="A89" s="8" t="s">
        <v>2878</v>
      </c>
      <c r="B89" s="9" t="s">
        <v>2914</v>
      </c>
    </row>
    <row r="90" spans="1:2">
      <c r="A90" s="8" t="s">
        <v>2890</v>
      </c>
      <c r="B90" s="9" t="s">
        <v>2915</v>
      </c>
    </row>
    <row r="91" spans="1:2">
      <c r="A91" s="8" t="s">
        <v>2886</v>
      </c>
      <c r="B91" s="9" t="s">
        <v>2916</v>
      </c>
    </row>
    <row r="92" spans="1:2">
      <c r="A92" s="8" t="s">
        <v>2882</v>
      </c>
      <c r="B92" s="9" t="s">
        <v>2917</v>
      </c>
    </row>
    <row r="93" spans="1:2">
      <c r="A93" s="8" t="s">
        <v>2893</v>
      </c>
      <c r="B93" s="9" t="s">
        <v>2919</v>
      </c>
    </row>
    <row r="94" spans="1:2">
      <c r="A94" s="8" t="s">
        <v>2870</v>
      </c>
      <c r="B94" s="8" t="s">
        <v>2918</v>
      </c>
    </row>
    <row r="95" spans="1:2">
      <c r="A95" s="8" t="s">
        <v>2871</v>
      </c>
      <c r="B95" s="9" t="s">
        <v>2403</v>
      </c>
    </row>
    <row r="96" spans="1:2">
      <c r="A96" s="8" t="s">
        <v>1147</v>
      </c>
      <c r="B96" s="9" t="s">
        <v>2528</v>
      </c>
    </row>
    <row r="97" spans="1:2">
      <c r="A97" s="8" t="s">
        <v>1135</v>
      </c>
      <c r="B97" s="9" t="s">
        <v>2515</v>
      </c>
    </row>
    <row r="98" spans="1:2">
      <c r="A98" s="8" t="s">
        <v>1123</v>
      </c>
      <c r="B98" s="9" t="s">
        <v>2502</v>
      </c>
    </row>
    <row r="99" spans="1:2">
      <c r="A99" s="8" t="s">
        <v>1250</v>
      </c>
      <c r="B99" s="9" t="s">
        <v>2639</v>
      </c>
    </row>
    <row r="100" spans="1:2">
      <c r="A100" s="10" t="s">
        <v>27</v>
      </c>
      <c r="B100" s="9" t="s">
        <v>1472</v>
      </c>
    </row>
    <row r="101" spans="1:2">
      <c r="A101" s="8" t="s">
        <v>2892</v>
      </c>
      <c r="B101" s="9" t="s">
        <v>2924</v>
      </c>
    </row>
    <row r="102" spans="1:2">
      <c r="A102" s="8" t="s">
        <v>2888</v>
      </c>
      <c r="B102" s="9" t="s">
        <v>2923</v>
      </c>
    </row>
    <row r="103" spans="1:2">
      <c r="A103" s="8" t="s">
        <v>2884</v>
      </c>
      <c r="B103" s="9" t="s">
        <v>2922</v>
      </c>
    </row>
    <row r="104" spans="1:2">
      <c r="A104" s="8" t="s">
        <v>2895</v>
      </c>
      <c r="B104" s="9" t="s">
        <v>2921</v>
      </c>
    </row>
    <row r="105" spans="1:2">
      <c r="A105" s="8" t="s">
        <v>2874</v>
      </c>
      <c r="B105" s="8" t="s">
        <v>2920</v>
      </c>
    </row>
    <row r="106" spans="1:2">
      <c r="A106" s="8" t="s">
        <v>2875</v>
      </c>
      <c r="B106" s="9" t="s">
        <v>2925</v>
      </c>
    </row>
    <row r="107" spans="1:2">
      <c r="A107" s="8" t="s">
        <v>22</v>
      </c>
      <c r="B107" s="9" t="s">
        <v>1467</v>
      </c>
    </row>
    <row r="108" spans="1:2">
      <c r="A108" s="8" t="s">
        <v>1244</v>
      </c>
      <c r="B108" s="9" t="s">
        <v>2633</v>
      </c>
    </row>
    <row r="109" spans="1:2">
      <c r="A109" s="8" t="s">
        <v>1344</v>
      </c>
      <c r="B109" s="9" t="s">
        <v>2744</v>
      </c>
    </row>
    <row r="110" spans="1:2">
      <c r="A110" s="8" t="s">
        <v>1146</v>
      </c>
      <c r="B110" s="9" t="s">
        <v>2527</v>
      </c>
    </row>
    <row r="111" spans="1:2">
      <c r="A111" s="8" t="s">
        <v>1134</v>
      </c>
      <c r="B111" s="9" t="s">
        <v>2514</v>
      </c>
    </row>
    <row r="112" spans="1:2">
      <c r="A112" s="8" t="s">
        <v>1122</v>
      </c>
      <c r="B112" s="9" t="s">
        <v>2501</v>
      </c>
    </row>
    <row r="113" spans="1:2">
      <c r="A113" s="8" t="s">
        <v>1249</v>
      </c>
      <c r="B113" s="9" t="s">
        <v>2638</v>
      </c>
    </row>
    <row r="114" spans="1:2">
      <c r="A114" s="8" t="s">
        <v>1243</v>
      </c>
      <c r="B114" s="9" t="s">
        <v>2632</v>
      </c>
    </row>
    <row r="115" spans="1:2">
      <c r="A115" s="8" t="s">
        <v>324</v>
      </c>
      <c r="B115" s="9" t="s">
        <v>1777</v>
      </c>
    </row>
    <row r="116" spans="1:2">
      <c r="A116" s="8" t="s">
        <v>1142</v>
      </c>
      <c r="B116" s="9" t="s">
        <v>2522</v>
      </c>
    </row>
    <row r="117" spans="1:2">
      <c r="A117" s="8" t="s">
        <v>1130</v>
      </c>
      <c r="B117" s="9" t="s">
        <v>2509</v>
      </c>
    </row>
    <row r="118" spans="1:2">
      <c r="A118" s="8" t="s">
        <v>1118</v>
      </c>
      <c r="B118" s="9" t="s">
        <v>2496</v>
      </c>
    </row>
    <row r="119" spans="1:2">
      <c r="A119" s="8" t="s">
        <v>325</v>
      </c>
      <c r="B119" s="9" t="s">
        <v>1778</v>
      </c>
    </row>
    <row r="120" spans="1:2">
      <c r="A120" s="8" t="s">
        <v>20</v>
      </c>
      <c r="B120" s="9" t="s">
        <v>1465</v>
      </c>
    </row>
    <row r="121" spans="1:2">
      <c r="A121" s="10" t="s">
        <v>19</v>
      </c>
      <c r="B121" s="9" t="s">
        <v>1464</v>
      </c>
    </row>
    <row r="122" spans="1:2">
      <c r="A122" s="8" t="s">
        <v>2869</v>
      </c>
      <c r="B122" s="9" t="s">
        <v>2926</v>
      </c>
    </row>
    <row r="123" spans="1:2">
      <c r="A123" s="8" t="s">
        <v>2866</v>
      </c>
      <c r="B123" s="9" t="s">
        <v>2927</v>
      </c>
    </row>
    <row r="124" spans="1:2">
      <c r="A124" s="8" t="s">
        <v>24</v>
      </c>
      <c r="B124" s="9" t="s">
        <v>1469</v>
      </c>
    </row>
    <row r="125" spans="1:2">
      <c r="A125" s="8" t="s">
        <v>33</v>
      </c>
      <c r="B125" s="9" t="s">
        <v>1478</v>
      </c>
    </row>
    <row r="126" spans="1:2">
      <c r="A126" s="8" t="s">
        <v>51</v>
      </c>
      <c r="B126" s="9" t="s">
        <v>1496</v>
      </c>
    </row>
    <row r="127" spans="1:2">
      <c r="A127" s="8" t="s">
        <v>44</v>
      </c>
      <c r="B127" s="9" t="s">
        <v>1489</v>
      </c>
    </row>
    <row r="128" spans="1:2">
      <c r="A128" s="10" t="s">
        <v>43</v>
      </c>
      <c r="B128" s="9" t="s">
        <v>1488</v>
      </c>
    </row>
    <row r="129" spans="1:2">
      <c r="A129" s="8" t="s">
        <v>26</v>
      </c>
      <c r="B129" s="9" t="s">
        <v>1471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8"/>
  <sheetViews>
    <sheetView tabSelected="1" topLeftCell="D65" workbookViewId="0">
      <selection activeCell="D75" sqref="D75"/>
    </sheetView>
  </sheetViews>
  <sheetFormatPr baseColWidth="10" defaultRowHeight="15" x14ac:dyDescent="0"/>
  <cols>
    <col min="1" max="1" width="28.5" customWidth="1"/>
    <col min="2" max="2" width="111.1640625" bestFit="1" customWidth="1"/>
    <col min="4" max="4" width="84.33203125" bestFit="1" customWidth="1"/>
  </cols>
  <sheetData>
    <row r="1" spans="1:2" ht="20">
      <c r="A1" s="14" t="s">
        <v>3327</v>
      </c>
      <c r="B1" s="14" t="s">
        <v>3328</v>
      </c>
    </row>
    <row r="2" spans="1:2">
      <c r="A2" s="12" t="s">
        <v>3332</v>
      </c>
      <c r="B2" s="13"/>
    </row>
    <row r="3" spans="1:2">
      <c r="A3" s="9" t="s">
        <v>1249</v>
      </c>
      <c r="B3" s="9" t="s">
        <v>2638</v>
      </c>
    </row>
    <row r="4" spans="1:2">
      <c r="A4" s="9" t="s">
        <v>1243</v>
      </c>
      <c r="B4" s="9" t="s">
        <v>2632</v>
      </c>
    </row>
    <row r="5" spans="1:2">
      <c r="A5" s="9" t="s">
        <v>2892</v>
      </c>
      <c r="B5" s="9" t="s">
        <v>2924</v>
      </c>
    </row>
    <row r="6" spans="1:2">
      <c r="A6" s="9" t="s">
        <v>1146</v>
      </c>
      <c r="B6" s="9" t="s">
        <v>2527</v>
      </c>
    </row>
    <row r="7" spans="1:2">
      <c r="A7" s="9" t="s">
        <v>1147</v>
      </c>
      <c r="B7" s="9" t="s">
        <v>2528</v>
      </c>
    </row>
    <row r="8" spans="1:2">
      <c r="A8" s="9" t="s">
        <v>2881</v>
      </c>
      <c r="B8" s="9" t="s">
        <v>2497</v>
      </c>
    </row>
    <row r="9" spans="1:2">
      <c r="A9" s="9" t="s">
        <v>2882</v>
      </c>
      <c r="B9" s="9" t="s">
        <v>2917</v>
      </c>
    </row>
    <row r="10" spans="1:2">
      <c r="A10" s="9" t="s">
        <v>2883</v>
      </c>
      <c r="B10" s="9" t="s">
        <v>2909</v>
      </c>
    </row>
    <row r="11" spans="1:2">
      <c r="A11" s="9" t="s">
        <v>2884</v>
      </c>
      <c r="B11" s="9" t="s">
        <v>2922</v>
      </c>
    </row>
    <row r="12" spans="1:2">
      <c r="A12" s="9" t="s">
        <v>1122</v>
      </c>
      <c r="B12" s="9" t="s">
        <v>2501</v>
      </c>
    </row>
    <row r="13" spans="1:2">
      <c r="A13" s="9" t="s">
        <v>1123</v>
      </c>
      <c r="B13" s="9" t="s">
        <v>2502</v>
      </c>
    </row>
    <row r="14" spans="1:2">
      <c r="A14" s="9" t="s">
        <v>1130</v>
      </c>
      <c r="B14" s="9" t="s">
        <v>2509</v>
      </c>
    </row>
    <row r="15" spans="1:2">
      <c r="A15" s="9" t="s">
        <v>2885</v>
      </c>
      <c r="B15" s="9" t="s">
        <v>2842</v>
      </c>
    </row>
    <row r="16" spans="1:2">
      <c r="A16" s="9" t="s">
        <v>2886</v>
      </c>
      <c r="B16" s="9" t="s">
        <v>2916</v>
      </c>
    </row>
    <row r="17" spans="1:2">
      <c r="A17" s="9" t="s">
        <v>2887</v>
      </c>
      <c r="B17" s="9" t="s">
        <v>2910</v>
      </c>
    </row>
    <row r="18" spans="1:2">
      <c r="A18" s="9" t="s">
        <v>2888</v>
      </c>
      <c r="B18" s="9" t="s">
        <v>2923</v>
      </c>
    </row>
    <row r="19" spans="1:2">
      <c r="A19" s="9" t="s">
        <v>1134</v>
      </c>
      <c r="B19" s="9" t="s">
        <v>2514</v>
      </c>
    </row>
    <row r="20" spans="1:2">
      <c r="A20" s="9" t="s">
        <v>1135</v>
      </c>
      <c r="B20" s="9" t="s">
        <v>2515</v>
      </c>
    </row>
    <row r="21" spans="1:2">
      <c r="A21" s="9" t="s">
        <v>325</v>
      </c>
      <c r="B21" s="9" t="s">
        <v>1778</v>
      </c>
    </row>
    <row r="22" spans="1:2">
      <c r="A22" s="9" t="s">
        <v>1142</v>
      </c>
      <c r="B22" s="9" t="s">
        <v>2522</v>
      </c>
    </row>
    <row r="23" spans="1:2">
      <c r="A23" s="9" t="s">
        <v>2889</v>
      </c>
      <c r="B23" s="9" t="s">
        <v>2905</v>
      </c>
    </row>
    <row r="24" spans="1:2">
      <c r="A24" s="9" t="s">
        <v>2890</v>
      </c>
      <c r="B24" s="9" t="s">
        <v>2915</v>
      </c>
    </row>
    <row r="25" spans="1:2">
      <c r="A25" s="9" t="s">
        <v>2869</v>
      </c>
      <c r="B25" s="9" t="s">
        <v>2926</v>
      </c>
    </row>
    <row r="26" spans="1:2">
      <c r="A26" s="9" t="s">
        <v>2870</v>
      </c>
      <c r="B26" s="9" t="s">
        <v>2918</v>
      </c>
    </row>
    <row r="27" spans="1:2">
      <c r="A27" s="9" t="s">
        <v>2872</v>
      </c>
      <c r="B27" s="9" t="s">
        <v>2912</v>
      </c>
    </row>
    <row r="28" spans="1:2">
      <c r="A28" s="9" t="s">
        <v>2874</v>
      </c>
      <c r="B28" s="9" t="s">
        <v>2920</v>
      </c>
    </row>
    <row r="29" spans="1:2">
      <c r="A29" s="9" t="s">
        <v>415</v>
      </c>
      <c r="B29" s="9" t="s">
        <v>1845</v>
      </c>
    </row>
    <row r="30" spans="1:2">
      <c r="A30" s="9" t="s">
        <v>428</v>
      </c>
      <c r="B30" s="9" t="s">
        <v>1858</v>
      </c>
    </row>
    <row r="31" spans="1:2">
      <c r="A31" s="9" t="s">
        <v>441</v>
      </c>
      <c r="B31" s="9" t="s">
        <v>1871</v>
      </c>
    </row>
    <row r="32" spans="1:2">
      <c r="A32" s="9" t="s">
        <v>454</v>
      </c>
      <c r="B32" s="9" t="s">
        <v>1884</v>
      </c>
    </row>
    <row r="33" spans="1:2">
      <c r="A33" s="9" t="s">
        <v>2880</v>
      </c>
      <c r="B33" s="9" t="s">
        <v>2907</v>
      </c>
    </row>
    <row r="34" spans="1:2">
      <c r="A34" s="9" t="s">
        <v>324</v>
      </c>
      <c r="B34" s="9" t="s">
        <v>1777</v>
      </c>
    </row>
    <row r="35" spans="1:2">
      <c r="A35" s="9" t="s">
        <v>2871</v>
      </c>
      <c r="B35" s="9" t="s">
        <v>2403</v>
      </c>
    </row>
    <row r="36" spans="1:2">
      <c r="A36" s="9" t="s">
        <v>2873</v>
      </c>
      <c r="B36" s="9" t="s">
        <v>2913</v>
      </c>
    </row>
    <row r="37" spans="1:2">
      <c r="A37" s="9" t="s">
        <v>2875</v>
      </c>
      <c r="B37" s="9" t="s">
        <v>2925</v>
      </c>
    </row>
    <row r="38" spans="1:2">
      <c r="A38" s="9" t="s">
        <v>2876</v>
      </c>
      <c r="B38" s="9" t="s">
        <v>2900</v>
      </c>
    </row>
    <row r="39" spans="1:2">
      <c r="A39" s="9" t="s">
        <v>2877</v>
      </c>
      <c r="B39" s="9" t="s">
        <v>2904</v>
      </c>
    </row>
    <row r="40" spans="1:2">
      <c r="A40" s="9" t="s">
        <v>2878</v>
      </c>
      <c r="B40" s="9" t="s">
        <v>2914</v>
      </c>
    </row>
    <row r="41" spans="1:2">
      <c r="A41" s="9" t="s">
        <v>2879</v>
      </c>
      <c r="B41" s="9" t="s">
        <v>2906</v>
      </c>
    </row>
    <row r="42" spans="1:2">
      <c r="A42" s="9" t="s">
        <v>2891</v>
      </c>
      <c r="B42" s="9" t="s">
        <v>2908</v>
      </c>
    </row>
    <row r="43" spans="1:2">
      <c r="A43" s="9" t="s">
        <v>1244</v>
      </c>
      <c r="B43" s="9" t="s">
        <v>2633</v>
      </c>
    </row>
    <row r="44" spans="1:2">
      <c r="A44" s="9" t="s">
        <v>1245</v>
      </c>
      <c r="B44" s="9" t="s">
        <v>2634</v>
      </c>
    </row>
    <row r="45" spans="1:2">
      <c r="A45" s="9" t="s">
        <v>2893</v>
      </c>
      <c r="B45" s="9" t="s">
        <v>2919</v>
      </c>
    </row>
    <row r="46" spans="1:2">
      <c r="A46" s="9" t="s">
        <v>2894</v>
      </c>
      <c r="B46" s="9" t="s">
        <v>2911</v>
      </c>
    </row>
    <row r="47" spans="1:2">
      <c r="A47" s="9" t="s">
        <v>2895</v>
      </c>
      <c r="B47" s="9" t="s">
        <v>2921</v>
      </c>
    </row>
    <row r="48" spans="1:2">
      <c r="A48" s="9" t="s">
        <v>1250</v>
      </c>
      <c r="B48" s="9" t="s">
        <v>2639</v>
      </c>
    </row>
    <row r="49" spans="1:2">
      <c r="A49" s="9" t="s">
        <v>2868</v>
      </c>
      <c r="B49" s="9" t="s">
        <v>2896</v>
      </c>
    </row>
    <row r="50" spans="1:2">
      <c r="A50" s="9" t="s">
        <v>2866</v>
      </c>
      <c r="B50" s="9" t="s">
        <v>2927</v>
      </c>
    </row>
    <row r="51" spans="1:2">
      <c r="A51" s="9" t="s">
        <v>2856</v>
      </c>
      <c r="B51" s="9" t="s">
        <v>2856</v>
      </c>
    </row>
    <row r="52" spans="1:2">
      <c r="A52" s="9" t="s">
        <v>1344</v>
      </c>
      <c r="B52" s="9" t="s">
        <v>2744</v>
      </c>
    </row>
    <row r="53" spans="1:2">
      <c r="A53" s="9" t="s">
        <v>1345</v>
      </c>
      <c r="B53" s="9" t="s">
        <v>2745</v>
      </c>
    </row>
    <row r="54" spans="1:2">
      <c r="A54" s="9" t="s">
        <v>1359</v>
      </c>
      <c r="B54" s="9" t="s">
        <v>2768</v>
      </c>
    </row>
    <row r="55" spans="1:2">
      <c r="A55" s="9" t="s">
        <v>1360</v>
      </c>
      <c r="B55" s="9" t="s">
        <v>2769</v>
      </c>
    </row>
    <row r="56" spans="1:2">
      <c r="A56" s="9" t="s">
        <v>1361</v>
      </c>
      <c r="B56" s="9" t="s">
        <v>2770</v>
      </c>
    </row>
    <row r="57" spans="1:2">
      <c r="A57" s="9" t="s">
        <v>1362</v>
      </c>
      <c r="B57" s="9" t="s">
        <v>2771</v>
      </c>
    </row>
    <row r="58" spans="1:2">
      <c r="A58" s="9" t="s">
        <v>1363</v>
      </c>
      <c r="B58" s="9" t="s">
        <v>2772</v>
      </c>
    </row>
    <row r="59" spans="1:2">
      <c r="A59" s="9" t="s">
        <v>1364</v>
      </c>
      <c r="B59" s="9" t="s">
        <v>2773</v>
      </c>
    </row>
    <row r="60" spans="1:2">
      <c r="A60" s="9"/>
      <c r="B60" s="9"/>
    </row>
    <row r="61" spans="1:2">
      <c r="A61" s="9"/>
      <c r="B61" s="9"/>
    </row>
    <row r="62" spans="1:2">
      <c r="A62" s="12" t="s">
        <v>3329</v>
      </c>
      <c r="B62" s="13"/>
    </row>
    <row r="63" spans="1:2">
      <c r="A63" s="9" t="s">
        <v>23</v>
      </c>
      <c r="B63" s="9" t="s">
        <v>1468</v>
      </c>
    </row>
    <row r="64" spans="1:2">
      <c r="A64" s="9" t="s">
        <v>24</v>
      </c>
      <c r="B64" s="9" t="s">
        <v>1469</v>
      </c>
    </row>
    <row r="65" spans="1:4">
      <c r="A65" s="9" t="s">
        <v>25</v>
      </c>
      <c r="B65" s="9" t="s">
        <v>1470</v>
      </c>
    </row>
    <row r="66" spans="1:4">
      <c r="A66" s="9" t="s">
        <v>26</v>
      </c>
      <c r="B66" s="9" t="s">
        <v>1471</v>
      </c>
    </row>
    <row r="67" spans="1:4">
      <c r="A67" s="9" t="s">
        <v>27</v>
      </c>
      <c r="B67" s="9" t="s">
        <v>1472</v>
      </c>
    </row>
    <row r="68" spans="1:4">
      <c r="A68" s="9" t="s">
        <v>28</v>
      </c>
      <c r="B68" s="9" t="s">
        <v>1473</v>
      </c>
    </row>
    <row r="69" spans="1:4">
      <c r="A69" s="9" t="s">
        <v>29</v>
      </c>
      <c r="B69" s="9" t="s">
        <v>1474</v>
      </c>
    </row>
    <row r="70" spans="1:4">
      <c r="A70" s="9" t="s">
        <v>30</v>
      </c>
      <c r="B70" s="9" t="s">
        <v>1475</v>
      </c>
    </row>
    <row r="71" spans="1:4">
      <c r="A71" s="9" t="s">
        <v>31</v>
      </c>
      <c r="B71" s="9" t="s">
        <v>1476</v>
      </c>
    </row>
    <row r="72" spans="1:4">
      <c r="A72" s="9" t="s">
        <v>22</v>
      </c>
      <c r="B72" s="9" t="s">
        <v>1467</v>
      </c>
    </row>
    <row r="73" spans="1:4">
      <c r="A73" s="9"/>
      <c r="B73" s="9"/>
    </row>
    <row r="74" spans="1:4">
      <c r="A74" s="12" t="s">
        <v>3333</v>
      </c>
      <c r="B74" s="13"/>
    </row>
    <row r="75" spans="1:4">
      <c r="A75" s="9" t="s">
        <v>89</v>
      </c>
      <c r="B75" s="9" t="s">
        <v>1539</v>
      </c>
      <c r="C75" t="str">
        <f>B75&amp;""""</f>
        <v>Percentage of degrees awarded in History."</v>
      </c>
      <c r="D75" t="s">
        <v>3265</v>
      </c>
    </row>
    <row r="76" spans="1:4">
      <c r="A76" s="9" t="s">
        <v>2865</v>
      </c>
      <c r="B76" s="9" t="s">
        <v>2902</v>
      </c>
      <c r="C76" t="str">
        <f t="shared" ref="C76:C112" si="0">B76&amp;""""</f>
        <v>Percentage of degrees awarded in Business Management"</v>
      </c>
      <c r="D76" t="s">
        <v>3266</v>
      </c>
    </row>
    <row r="77" spans="1:4">
      <c r="A77" s="9" t="s">
        <v>88</v>
      </c>
      <c r="B77" s="9" t="s">
        <v>1537</v>
      </c>
      <c r="C77" t="str">
        <f t="shared" si="0"/>
        <v>Percentage of degrees awarded in Health Professions And Related Programs."</v>
      </c>
      <c r="D77" t="s">
        <v>3334</v>
      </c>
    </row>
    <row r="78" spans="1:4">
      <c r="A78" s="9" t="s">
        <v>87</v>
      </c>
      <c r="B78" s="9" t="s">
        <v>1536</v>
      </c>
      <c r="C78" t="str">
        <f t="shared" si="0"/>
        <v>Percentage of degrees awarded in Visual And Performing Arts."</v>
      </c>
      <c r="D78" t="s">
        <v>3267</v>
      </c>
    </row>
    <row r="79" spans="1:4">
      <c r="A79" s="9" t="s">
        <v>86</v>
      </c>
      <c r="B79" s="9" t="s">
        <v>1535</v>
      </c>
      <c r="C79" t="str">
        <f t="shared" si="0"/>
        <v>Percentage of degrees awarded in Transportation And Materials Moving."</v>
      </c>
      <c r="D79" t="s">
        <v>3335</v>
      </c>
    </row>
    <row r="80" spans="1:4">
      <c r="A80" s="9" t="s">
        <v>85</v>
      </c>
      <c r="B80" s="9" t="s">
        <v>1534</v>
      </c>
      <c r="C80" t="str">
        <f t="shared" si="0"/>
        <v>Percentage of degrees awarded in Precision Production."</v>
      </c>
      <c r="D80" t="s">
        <v>3336</v>
      </c>
    </row>
    <row r="81" spans="1:4">
      <c r="A81" s="9" t="s">
        <v>84</v>
      </c>
      <c r="B81" s="9" t="s">
        <v>1533</v>
      </c>
      <c r="C81" t="str">
        <f t="shared" si="0"/>
        <v>Percentage of degrees awarded in Mechanic And Repair Technologies/Technicians."</v>
      </c>
      <c r="D81" t="s">
        <v>3337</v>
      </c>
    </row>
    <row r="82" spans="1:4">
      <c r="A82" s="9" t="s">
        <v>83</v>
      </c>
      <c r="B82" s="9" t="s">
        <v>1532</v>
      </c>
      <c r="C82" t="str">
        <f t="shared" si="0"/>
        <v>Percentage of degrees awarded in Construction Trades."</v>
      </c>
      <c r="D82" t="s">
        <v>3338</v>
      </c>
    </row>
    <row r="83" spans="1:4">
      <c r="A83" s="9" t="s">
        <v>82</v>
      </c>
      <c r="B83" s="9" t="s">
        <v>1531</v>
      </c>
      <c r="C83" t="str">
        <f t="shared" si="0"/>
        <v>Percentage of degrees awarded in Social Sciences."</v>
      </c>
      <c r="D83" t="s">
        <v>3339</v>
      </c>
    </row>
    <row r="84" spans="1:4">
      <c r="A84" s="9" t="s">
        <v>81</v>
      </c>
      <c r="B84" s="9" t="s">
        <v>1530</v>
      </c>
      <c r="C84" t="str">
        <f t="shared" si="0"/>
        <v>Percentage of degrees awarded in Public Administration And Social Service Professions."</v>
      </c>
      <c r="D84" t="s">
        <v>3340</v>
      </c>
    </row>
    <row r="85" spans="1:4">
      <c r="A85" s="9" t="s">
        <v>2864</v>
      </c>
      <c r="B85" s="9" t="s">
        <v>1529</v>
      </c>
      <c r="C85" t="str">
        <f t="shared" si="0"/>
        <v>Percentage of degrees awarded in Homeland Security"</v>
      </c>
      <c r="D85" t="s">
        <v>3268</v>
      </c>
    </row>
    <row r="86" spans="1:4">
      <c r="A86" s="9" t="s">
        <v>80</v>
      </c>
      <c r="B86" s="9" t="s">
        <v>1528</v>
      </c>
      <c r="C86" t="str">
        <f t="shared" si="0"/>
        <v>Percentage of degrees awarded in Psychology."</v>
      </c>
      <c r="D86" t="s">
        <v>3341</v>
      </c>
    </row>
    <row r="87" spans="1:4">
      <c r="A87" s="9" t="s">
        <v>79</v>
      </c>
      <c r="B87" s="9" t="s">
        <v>1527</v>
      </c>
      <c r="C87" t="str">
        <f t="shared" si="0"/>
        <v>Percentage of degrees awarded in Science Technologies/Technicians."</v>
      </c>
      <c r="D87" t="s">
        <v>3342</v>
      </c>
    </row>
    <row r="88" spans="1:4">
      <c r="A88" s="9" t="s">
        <v>78</v>
      </c>
      <c r="B88" s="9" t="s">
        <v>1526</v>
      </c>
      <c r="C88" t="str">
        <f t="shared" si="0"/>
        <v>Percentage of degrees awarded in Physical Sciences."</v>
      </c>
      <c r="D88" t="s">
        <v>3343</v>
      </c>
    </row>
    <row r="89" spans="1:4">
      <c r="A89" s="9" t="s">
        <v>77</v>
      </c>
      <c r="B89" s="9" t="s">
        <v>1525</v>
      </c>
      <c r="C89" t="str">
        <f t="shared" si="0"/>
        <v>Percentage of degrees awarded in Theology And Religious Vocations."</v>
      </c>
      <c r="D89" t="s">
        <v>3344</v>
      </c>
    </row>
    <row r="90" spans="1:4">
      <c r="A90" s="9" t="s">
        <v>76</v>
      </c>
      <c r="B90" s="9" t="s">
        <v>1524</v>
      </c>
      <c r="C90" t="str">
        <f t="shared" si="0"/>
        <v>Percentage of degrees awarded in Philosophy And Religious Studies."</v>
      </c>
      <c r="D90" t="s">
        <v>3345</v>
      </c>
    </row>
    <row r="91" spans="1:4">
      <c r="A91" s="9" t="s">
        <v>2863</v>
      </c>
      <c r="B91" s="9" t="s">
        <v>2901</v>
      </c>
      <c r="C91" t="str">
        <f t="shared" si="0"/>
        <v>Percentage of degrees awarded in Parks, Recreation, Leisure"</v>
      </c>
      <c r="D91" t="s">
        <v>3346</v>
      </c>
    </row>
    <row r="92" spans="1:4">
      <c r="A92" s="9" t="s">
        <v>75</v>
      </c>
      <c r="B92" s="9" t="s">
        <v>1522</v>
      </c>
      <c r="C92" t="str">
        <f t="shared" si="0"/>
        <v>Percentage of degrees awarded in Multi/Interdisciplinary Studies."</v>
      </c>
      <c r="D92" t="s">
        <v>3347</v>
      </c>
    </row>
    <row r="93" spans="1:4">
      <c r="A93" s="9" t="s">
        <v>74</v>
      </c>
      <c r="B93" s="9" t="s">
        <v>1521</v>
      </c>
      <c r="C93" t="str">
        <f t="shared" si="0"/>
        <v>Percentage of degrees awarded in Military Technologies And Applied Sciences."</v>
      </c>
      <c r="D93" t="s">
        <v>3348</v>
      </c>
    </row>
    <row r="94" spans="1:4">
      <c r="A94" s="9" t="s">
        <v>73</v>
      </c>
      <c r="B94" s="9" t="s">
        <v>1520</v>
      </c>
      <c r="C94" t="str">
        <f t="shared" si="0"/>
        <v>Percentage of degrees awarded in Mathematics And Statistics."</v>
      </c>
      <c r="D94" t="s">
        <v>3349</v>
      </c>
    </row>
    <row r="95" spans="1:4">
      <c r="A95" s="9" t="s">
        <v>72</v>
      </c>
      <c r="B95" s="9" t="s">
        <v>1519</v>
      </c>
      <c r="C95" t="str">
        <f t="shared" si="0"/>
        <v>Percentage of degrees awarded in Biological And Biomedical Sciences."</v>
      </c>
      <c r="D95" t="s">
        <v>3350</v>
      </c>
    </row>
    <row r="96" spans="1:4">
      <c r="A96" s="9" t="s">
        <v>71</v>
      </c>
      <c r="B96" s="9" t="s">
        <v>1518</v>
      </c>
      <c r="C96" t="str">
        <f t="shared" si="0"/>
        <v>Percentage of degrees awarded in Library Science."</v>
      </c>
      <c r="D96" t="s">
        <v>3351</v>
      </c>
    </row>
    <row r="97" spans="1:4">
      <c r="A97" s="9" t="s">
        <v>2862</v>
      </c>
      <c r="B97" s="9" t="s">
        <v>1517</v>
      </c>
      <c r="C97" t="str">
        <f t="shared" si="0"/>
        <v>Percentage of degrees awarded in Liberal Arts And Sciences"</v>
      </c>
      <c r="D97" t="s">
        <v>3269</v>
      </c>
    </row>
    <row r="98" spans="1:4">
      <c r="A98" s="9" t="s">
        <v>69</v>
      </c>
      <c r="B98" s="9" t="s">
        <v>1516</v>
      </c>
      <c r="C98" t="str">
        <f t="shared" si="0"/>
        <v>Percentage of degrees awarded in English Language And Literature/Letters."</v>
      </c>
      <c r="D98" t="s">
        <v>3352</v>
      </c>
    </row>
    <row r="99" spans="1:4">
      <c r="A99" s="9" t="s">
        <v>68</v>
      </c>
      <c r="B99" s="9" t="s">
        <v>1515</v>
      </c>
      <c r="C99" t="str">
        <f t="shared" si="0"/>
        <v>Percentage of degrees awarded in Legal Professions And Studies."</v>
      </c>
      <c r="D99" t="s">
        <v>3353</v>
      </c>
    </row>
    <row r="100" spans="1:4">
      <c r="A100" s="9" t="s">
        <v>67</v>
      </c>
      <c r="B100" s="9" t="s">
        <v>1514</v>
      </c>
      <c r="C100" t="str">
        <f t="shared" si="0"/>
        <v>Percentage of degrees awarded in Family And Consumer Sciences/Human Sciences."</v>
      </c>
      <c r="D100" t="s">
        <v>3354</v>
      </c>
    </row>
    <row r="101" spans="1:4">
      <c r="A101" s="9" t="s">
        <v>2861</v>
      </c>
      <c r="B101" s="9" t="s">
        <v>1513</v>
      </c>
      <c r="C101" t="str">
        <f t="shared" si="0"/>
        <v>Percentage of degrees awarded in Foreign Languages"</v>
      </c>
      <c r="D101" t="s">
        <v>3355</v>
      </c>
    </row>
    <row r="102" spans="1:4">
      <c r="A102" s="9" t="s">
        <v>66</v>
      </c>
      <c r="B102" s="9" t="s">
        <v>1512</v>
      </c>
      <c r="C102" t="str">
        <f t="shared" si="0"/>
        <v>Percentage of degrees awarded in Engineering Technologies And Engineering-Related Fields."</v>
      </c>
      <c r="D102" t="s">
        <v>3356</v>
      </c>
    </row>
    <row r="103" spans="1:4">
      <c r="A103" s="9" t="s">
        <v>65</v>
      </c>
      <c r="B103" s="9" t="s">
        <v>1511</v>
      </c>
      <c r="C103" t="str">
        <f t="shared" si="0"/>
        <v>Percentage of degrees awarded in Engineering."</v>
      </c>
      <c r="D103" t="s">
        <v>3357</v>
      </c>
    </row>
    <row r="104" spans="1:4">
      <c r="A104" s="9" t="s">
        <v>64</v>
      </c>
      <c r="B104" s="9" t="s">
        <v>1510</v>
      </c>
      <c r="C104" t="str">
        <f t="shared" si="0"/>
        <v>Percentage of degrees awarded in Education."</v>
      </c>
      <c r="D104" t="s">
        <v>3270</v>
      </c>
    </row>
    <row r="105" spans="1:4">
      <c r="A105" s="9" t="s">
        <v>63</v>
      </c>
      <c r="B105" s="9" t="s">
        <v>1509</v>
      </c>
      <c r="C105" t="str">
        <f t="shared" si="0"/>
        <v>Percentage of degrees awarded in Personal And Culinary Services."</v>
      </c>
      <c r="D105" t="s">
        <v>3358</v>
      </c>
    </row>
    <row r="106" spans="1:4">
      <c r="A106" s="9" t="s">
        <v>62</v>
      </c>
      <c r="B106" s="9" t="s">
        <v>1508</v>
      </c>
      <c r="C106" t="str">
        <f t="shared" si="0"/>
        <v>Percentage of degrees awarded in Computer And Information Sciences And Support Services."</v>
      </c>
      <c r="D106" t="s">
        <v>3359</v>
      </c>
    </row>
    <row r="107" spans="1:4">
      <c r="A107" s="9" t="s">
        <v>61</v>
      </c>
      <c r="B107" s="9" t="s">
        <v>1507</v>
      </c>
      <c r="C107" t="str">
        <f t="shared" si="0"/>
        <v>Percentage of degrees awarded in Communications Technologies/Technicians And Support Services."</v>
      </c>
      <c r="D107" t="s">
        <v>3360</v>
      </c>
    </row>
    <row r="108" spans="1:4">
      <c r="A108" s="9" t="s">
        <v>2860</v>
      </c>
      <c r="B108" s="9" t="s">
        <v>1506</v>
      </c>
      <c r="C108" t="str">
        <f t="shared" si="0"/>
        <v>Percentage of degrees awarded in Communication"</v>
      </c>
      <c r="D108" t="s">
        <v>3361</v>
      </c>
    </row>
    <row r="109" spans="1:4">
      <c r="A109" s="9" t="s">
        <v>2859</v>
      </c>
      <c r="B109" s="9" t="s">
        <v>2903</v>
      </c>
      <c r="C109" t="str">
        <f t="shared" si="0"/>
        <v>Percentage of degrees awarded in Area Ethnic"</v>
      </c>
      <c r="D109" t="s">
        <v>3362</v>
      </c>
    </row>
    <row r="110" spans="1:4">
      <c r="A110" s="9" t="s">
        <v>59</v>
      </c>
      <c r="B110" s="9" t="s">
        <v>1504</v>
      </c>
      <c r="C110" t="str">
        <f t="shared" si="0"/>
        <v>Percentage of degrees awarded in Architecture And Related Services."</v>
      </c>
      <c r="D110" t="s">
        <v>3363</v>
      </c>
    </row>
    <row r="111" spans="1:4">
      <c r="A111" s="9" t="s">
        <v>58</v>
      </c>
      <c r="B111" s="9" t="s">
        <v>1503</v>
      </c>
      <c r="C111" t="str">
        <f t="shared" si="0"/>
        <v>Percentage of degrees awarded in Natural Resources And Conservation."</v>
      </c>
      <c r="D111" t="s">
        <v>3364</v>
      </c>
    </row>
    <row r="112" spans="1:4">
      <c r="A112" s="9" t="s">
        <v>2858</v>
      </c>
      <c r="B112" s="9" t="s">
        <v>1502</v>
      </c>
      <c r="C112" t="str">
        <f t="shared" si="0"/>
        <v>Percentage of degrees awarded in Agriculture"</v>
      </c>
      <c r="D112" t="s">
        <v>3365</v>
      </c>
    </row>
    <row r="113" spans="1:2">
      <c r="A113" s="9"/>
      <c r="B113" s="9"/>
    </row>
    <row r="114" spans="1:2">
      <c r="A114" s="12" t="s">
        <v>3330</v>
      </c>
      <c r="B114" s="13"/>
    </row>
    <row r="115" spans="1:2">
      <c r="A115" s="9" t="s">
        <v>33</v>
      </c>
      <c r="B115" s="9" t="s">
        <v>1478</v>
      </c>
    </row>
    <row r="116" spans="1:2">
      <c r="A116" s="9" t="s">
        <v>34</v>
      </c>
      <c r="B116" s="9" t="s">
        <v>1479</v>
      </c>
    </row>
    <row r="117" spans="1:2">
      <c r="A117" s="9" t="s">
        <v>40</v>
      </c>
      <c r="B117" s="9" t="s">
        <v>1485</v>
      </c>
    </row>
    <row r="118" spans="1:2">
      <c r="A118" s="9" t="s">
        <v>35</v>
      </c>
      <c r="B118" s="9" t="s">
        <v>1480</v>
      </c>
    </row>
    <row r="119" spans="1:2">
      <c r="A119" s="9" t="s">
        <v>36</v>
      </c>
      <c r="B119" s="9" t="s">
        <v>1481</v>
      </c>
    </row>
    <row r="120" spans="1:2">
      <c r="A120" s="9" t="s">
        <v>41</v>
      </c>
      <c r="B120" s="9" t="s">
        <v>1486</v>
      </c>
    </row>
    <row r="121" spans="1:2">
      <c r="A121" s="9" t="s">
        <v>37</v>
      </c>
      <c r="B121" s="9" t="s">
        <v>1482</v>
      </c>
    </row>
    <row r="122" spans="1:2">
      <c r="A122" s="9" t="s">
        <v>38</v>
      </c>
      <c r="B122" s="9" t="s">
        <v>1483</v>
      </c>
    </row>
    <row r="123" spans="1:2">
      <c r="A123" s="9" t="s">
        <v>42</v>
      </c>
      <c r="B123" s="9" t="s">
        <v>1487</v>
      </c>
    </row>
    <row r="124" spans="1:2">
      <c r="A124" s="9" t="s">
        <v>39</v>
      </c>
      <c r="B124" s="9" t="s">
        <v>1484</v>
      </c>
    </row>
    <row r="125" spans="1:2">
      <c r="A125" s="9" t="s">
        <v>56</v>
      </c>
      <c r="B125" s="9" t="s">
        <v>1501</v>
      </c>
    </row>
    <row r="126" spans="1:2">
      <c r="A126" s="9" t="s">
        <v>43</v>
      </c>
      <c r="B126" s="9" t="s">
        <v>1488</v>
      </c>
    </row>
    <row r="127" spans="1:2">
      <c r="A127" s="9" t="s">
        <v>51</v>
      </c>
      <c r="B127" s="9" t="s">
        <v>1496</v>
      </c>
    </row>
    <row r="128" spans="1:2">
      <c r="A128" s="9" t="s">
        <v>44</v>
      </c>
      <c r="B128" s="9" t="s">
        <v>1489</v>
      </c>
    </row>
    <row r="129" spans="1:2">
      <c r="A129" s="9"/>
      <c r="B129" s="9"/>
    </row>
    <row r="130" spans="1:2">
      <c r="A130" s="12" t="s">
        <v>3331</v>
      </c>
      <c r="B130" s="13"/>
    </row>
    <row r="131" spans="1:2">
      <c r="A131" s="9" t="s">
        <v>13</v>
      </c>
      <c r="B131" s="9" t="s">
        <v>1458</v>
      </c>
    </row>
    <row r="132" spans="1:2">
      <c r="A132" s="9" t="s">
        <v>14</v>
      </c>
      <c r="B132" s="9" t="s">
        <v>1459</v>
      </c>
    </row>
    <row r="133" spans="1:2">
      <c r="A133" s="9" t="s">
        <v>16</v>
      </c>
      <c r="B133" s="9" t="s">
        <v>1461</v>
      </c>
    </row>
    <row r="134" spans="1:2">
      <c r="A134" s="9" t="s">
        <v>2</v>
      </c>
      <c r="B134" s="9" t="s">
        <v>1445</v>
      </c>
    </row>
    <row r="135" spans="1:2">
      <c r="A135" s="9" t="s">
        <v>19</v>
      </c>
      <c r="B135" s="9" t="s">
        <v>1464</v>
      </c>
    </row>
    <row r="136" spans="1:2">
      <c r="A136" s="9" t="s">
        <v>20</v>
      </c>
      <c r="B136" s="9" t="s">
        <v>1465</v>
      </c>
    </row>
    <row r="137" spans="1:2">
      <c r="A137" s="9" t="s">
        <v>246</v>
      </c>
      <c r="B137" s="9" t="s">
        <v>1731</v>
      </c>
    </row>
    <row r="138" spans="1:2">
      <c r="A138" s="9" t="s">
        <v>2867</v>
      </c>
      <c r="B138" s="9" t="s">
        <v>2899</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Feuil2</vt:lpstr>
      <vt:lpstr>Feuil1</vt:lpstr>
      <vt:lpstr>Feuil3</vt:lpstr>
      <vt:lpstr>Feuil4</vt:lpstr>
      <vt:lpstr>Feuil5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Belhal Karimi</dc:creator>
  <cp:lastModifiedBy>Belhal Karimi</cp:lastModifiedBy>
  <dcterms:created xsi:type="dcterms:W3CDTF">2016-02-16T02:10:49Z</dcterms:created>
  <dcterms:modified xsi:type="dcterms:W3CDTF">2016-02-18T23:30:12Z</dcterms:modified>
</cp:coreProperties>
</file>