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bella\Documents\Teoría de Grafos\Proyecto\Base de Datos\"/>
    </mc:Choice>
  </mc:AlternateContent>
  <xr:revisionPtr revIDLastSave="0" documentId="13_ncr:1_{AF885857-0984-4F31-8F43-73B9B10B41C3}" xr6:coauthVersionLast="41" xr6:coauthVersionMax="41" xr10:uidLastSave="{00000000-0000-0000-0000-000000000000}"/>
  <bookViews>
    <workbookView xWindow="-108" yWindow="-108" windowWidth="23256" windowHeight="12576" tabRatio="50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17" i="1" l="1"/>
  <c r="K5" i="1"/>
  <c r="K8" i="1"/>
  <c r="K9" i="1" s="1"/>
  <c r="K10" i="1" s="1"/>
  <c r="K11" i="1" s="1"/>
  <c r="K12" i="1" s="1"/>
  <c r="K13" i="1" s="1"/>
  <c r="K14" i="1" s="1"/>
  <c r="K15" i="1" s="1"/>
  <c r="K16" i="1" s="1"/>
  <c r="K4" i="1"/>
  <c r="K3" i="1"/>
  <c r="K2" i="1"/>
</calcChain>
</file>

<file path=xl/sharedStrings.xml><?xml version="1.0" encoding="utf-8"?>
<sst xmlns="http://schemas.openxmlformats.org/spreadsheetml/2006/main" count="556" uniqueCount="29">
  <si>
    <t>ORIGIN</t>
  </si>
  <si>
    <t>DESTINATION</t>
  </si>
  <si>
    <t>EXP % TOTAL</t>
  </si>
  <si>
    <t>IMP % TOTAL</t>
  </si>
  <si>
    <t>EXP % SUBTOTAL</t>
  </si>
  <si>
    <t>IMP % SUBTOTAL</t>
  </si>
  <si>
    <t>AUS</t>
  </si>
  <si>
    <t>BRA</t>
  </si>
  <si>
    <t>CAN</t>
  </si>
  <si>
    <t>CHN</t>
  </si>
  <si>
    <t>DEU</t>
  </si>
  <si>
    <t>ESP</t>
  </si>
  <si>
    <t>FRA</t>
  </si>
  <si>
    <t>GBR</t>
  </si>
  <si>
    <t>HKG</t>
  </si>
  <si>
    <t>ITA</t>
  </si>
  <si>
    <t>JPN</t>
  </si>
  <si>
    <t>KOR</t>
  </si>
  <si>
    <t>MEX</t>
  </si>
  <si>
    <t>MYS</t>
  </si>
  <si>
    <t>NLD</t>
  </si>
  <si>
    <t>SGP</t>
  </si>
  <si>
    <t>USA</t>
  </si>
  <si>
    <t>COSTO</t>
  </si>
  <si>
    <t>DISTANCIA (KM)</t>
  </si>
  <si>
    <t>MIN</t>
  </si>
  <si>
    <t>MAX</t>
  </si>
  <si>
    <t>Lambda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</si>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</sst>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  <family val="2"/>
      <charset val="1"/>
    </font>
    <font>
      <sz val="10"/>
      <name val="Arial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rbi"/>
      <charset val="1"/>
    </font>
  </fonts>
  <fills count="3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center"/>
    </xf>
    <xf numFmtId="10" fontId="2" fillId="0" borderId="0" xfId="0" applyNumberFormat="1" applyFont="1"/>
    <xf numFmtId="0" fontId="2" fillId="0" borderId="0" xfId="0" applyFont="1" applyBorder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10" fontId="2" fillId="2" borderId="1" xfId="0" applyNumberFormat="1" applyFont="1" applyFill="1" applyBorder="1"/>
    <xf numFmtId="0" fontId="2" fillId="0" borderId="1" xfId="0" applyFont="1" applyBorder="1" applyAlignment="1">
      <alignment horizontal="center"/>
    </xf>
    <xf numFmtId="10" fontId="2" fillId="0" borderId="1" xfId="0" applyNumberFormat="1" applyFont="1" applyBorder="1"/>
    <xf numFmtId="0" fontId="2" fillId="0" borderId="0" xfId="0" applyFont="1" applyBorder="1" applyAlignment="1">
      <alignment horizontal="center"/>
    </xf>
    <xf numFmtId="10" fontId="2" fillId="0" borderId="0" xfId="0" applyNumberFormat="1" applyFont="1" applyBorder="1"/>
    <xf numFmtId="0" fontId="3" fillId="2" borderId="1" xfId="0" applyFont="1" applyFill="1" applyBorder="1" applyAlignment="1">
      <alignment horizontal="center"/>
    </xf>
    <xf numFmtId="10" fontId="3" fillId="2" borderId="1" xfId="0" applyNumberFormat="1" applyFont="1" applyFill="1" applyBorder="1"/>
    <xf numFmtId="0" fontId="4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" fontId="1" fillId="0" borderId="0" xfId="1" applyNumberFormat="1" applyBorder="1"/>
    <xf numFmtId="1" fontId="2" fillId="2" borderId="0" xfId="0" applyNumberFormat="1" applyFont="1" applyFill="1" applyBorder="1"/>
    <xf numFmtId="1" fontId="2" fillId="0" borderId="0" xfId="0" applyNumberFormat="1" applyFont="1" applyBorder="1"/>
    <xf numFmtId="1" fontId="3" fillId="2" borderId="0" xfId="0" applyNumberFormat="1" applyFont="1" applyFill="1" applyBorder="1"/>
    <xf numFmtId="1" fontId="2" fillId="0" borderId="0" xfId="0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89"/>
  <sheetViews>
    <sheetView tabSelected="1" zoomScaleNormal="100" workbookViewId="0">
      <pane ySplit="1" topLeftCell="A216" activePane="bottomLeft" state="frozen"/>
      <selection pane="bottomLeft" activeCell="H290" sqref="H290"/>
    </sheetView>
  </sheetViews>
  <sheetFormatPr baseColWidth="10" defaultColWidth="8.88671875" defaultRowHeight="13.8"/>
  <cols>
    <col min="1" max="1" width="8" style="1" customWidth="1"/>
    <col min="2" max="2" width="13.6640625" style="1" customWidth="1"/>
    <col min="3" max="3" width="13.5546875" style="2" customWidth="1"/>
    <col min="4" max="4" width="13.21875" style="2" customWidth="1"/>
    <col min="5" max="5" width="17.21875" style="2" customWidth="1"/>
    <col min="6" max="6" width="17" style="2" customWidth="1"/>
    <col min="7" max="7" width="17" style="19" customWidth="1"/>
    <col min="8" max="8" width="11.5546875" style="3"/>
    <col min="9" max="10" width="11.5546875" style="4"/>
    <col min="11" max="12" width="11.5546875" style="19"/>
    <col min="13" max="1023" width="11.5546875" style="4"/>
    <col min="1024" max="1026" width="11.5546875"/>
  </cols>
  <sheetData>
    <row r="1" spans="1:14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16" t="s">
        <v>24</v>
      </c>
      <c r="H1" s="3" t="s">
        <v>23</v>
      </c>
    </row>
    <row r="2" spans="1:14">
      <c r="A2" s="7" t="s">
        <v>6</v>
      </c>
      <c r="B2" s="7" t="s">
        <v>7</v>
      </c>
      <c r="C2" s="8">
        <v>5.4999999999999997E-3</v>
      </c>
      <c r="D2" s="8">
        <v>2.7000000000000001E-3</v>
      </c>
      <c r="E2" s="8">
        <v>7.3291049726550003E-3</v>
      </c>
      <c r="F2" s="8">
        <v>3.7069244589980001E-3</v>
      </c>
      <c r="G2" s="15">
        <v>15569</v>
      </c>
      <c r="H2" s="3">
        <v>9</v>
      </c>
      <c r="J2" s="9" t="s">
        <v>25</v>
      </c>
      <c r="K2" s="17">
        <f>MIN(G:G)</f>
        <v>337</v>
      </c>
      <c r="L2" s="17"/>
      <c r="M2" s="10"/>
      <c r="N2" s="10"/>
    </row>
    <row r="3" spans="1:14">
      <c r="A3" s="7" t="s">
        <v>6</v>
      </c>
      <c r="B3" s="7" t="s">
        <v>8</v>
      </c>
      <c r="C3" s="8">
        <v>5.7000000000000002E-3</v>
      </c>
      <c r="D3" s="8">
        <v>6.8999999999999999E-3</v>
      </c>
      <c r="E3" s="8">
        <v>7.6349750701800003E-3</v>
      </c>
      <c r="F3" s="8">
        <v>9.3942892198860001E-3</v>
      </c>
      <c r="G3" s="17">
        <v>14143</v>
      </c>
      <c r="H3" s="3">
        <v>8</v>
      </c>
      <c r="J3" s="9" t="s">
        <v>26</v>
      </c>
      <c r="K3" s="17">
        <f>MAX(G:G)</f>
        <v>18284</v>
      </c>
      <c r="L3" s="17"/>
      <c r="M3" s="10"/>
      <c r="N3" s="10"/>
    </row>
    <row r="4" spans="1:14">
      <c r="A4" s="7" t="s">
        <v>6</v>
      </c>
      <c r="B4" s="7" t="s">
        <v>9</v>
      </c>
      <c r="C4" s="8">
        <v>0.3483</v>
      </c>
      <c r="D4" s="8">
        <v>0.2351</v>
      </c>
      <c r="E4" s="8">
        <v>0.46429825482552101</v>
      </c>
      <c r="F4" s="8">
        <v>0.321997133275784</v>
      </c>
      <c r="G4" s="17">
        <v>7473</v>
      </c>
      <c r="H4" s="3">
        <v>4</v>
      </c>
      <c r="J4" s="9" t="s">
        <v>27</v>
      </c>
      <c r="K4" s="17">
        <f>K3-K2</f>
        <v>17947</v>
      </c>
      <c r="L4" s="17"/>
      <c r="M4" s="10"/>
      <c r="N4" s="10"/>
    </row>
    <row r="5" spans="1:14">
      <c r="A5" s="7" t="s">
        <v>6</v>
      </c>
      <c r="B5" s="7" t="s">
        <v>10</v>
      </c>
      <c r="C5" s="8">
        <v>1.0200000000000001E-2</v>
      </c>
      <c r="D5" s="8">
        <v>4.6399999999999997E-2</v>
      </c>
      <c r="E5" s="8">
        <v>1.3661068463898E-2</v>
      </c>
      <c r="F5" s="8">
        <v>6.3505927691729996E-2</v>
      </c>
      <c r="G5" s="17">
        <v>14457</v>
      </c>
      <c r="H5" s="3">
        <v>8</v>
      </c>
      <c r="J5" s="9"/>
      <c r="K5" s="17">
        <f>K4/10</f>
        <v>1794.7</v>
      </c>
      <c r="L5" s="17"/>
      <c r="M5" s="10"/>
      <c r="N5" s="10"/>
    </row>
    <row r="6" spans="1:14">
      <c r="A6" s="7" t="s">
        <v>6</v>
      </c>
      <c r="B6" s="7" t="s">
        <v>11</v>
      </c>
      <c r="C6" s="8">
        <v>2.5999999999999999E-3</v>
      </c>
      <c r="D6" s="8">
        <v>8.3999999999999995E-3</v>
      </c>
      <c r="E6" s="8">
        <v>3.5178038826400001E-3</v>
      </c>
      <c r="F6" s="8">
        <v>1.1508010026561001E-2</v>
      </c>
      <c r="G6" s="17">
        <v>15744</v>
      </c>
      <c r="H6" s="3">
        <v>9</v>
      </c>
      <c r="J6" s="9"/>
      <c r="K6" s="17"/>
      <c r="L6" s="17" t="s">
        <v>28</v>
      </c>
      <c r="M6" s="10"/>
      <c r="N6" s="10"/>
    </row>
    <row r="7" spans="1:14">
      <c r="A7" s="7" t="s">
        <v>6</v>
      </c>
      <c r="B7" s="7" t="s">
        <v>12</v>
      </c>
      <c r="C7" s="8">
        <v>5.1999999999999998E-3</v>
      </c>
      <c r="D7" s="8">
        <v>1.5299999999999999E-2</v>
      </c>
      <c r="E7" s="8">
        <v>6.8685016014900001E-3</v>
      </c>
      <c r="F7" s="8">
        <v>2.0966888037415001E-2</v>
      </c>
      <c r="G7" s="17">
        <v>15150</v>
      </c>
      <c r="H7" s="3">
        <v>9</v>
      </c>
      <c r="J7" s="9"/>
      <c r="K7" s="17">
        <v>337</v>
      </c>
      <c r="L7" s="17"/>
      <c r="M7" s="10"/>
      <c r="N7" s="10"/>
    </row>
    <row r="8" spans="1:14">
      <c r="A8" s="7" t="s">
        <v>6</v>
      </c>
      <c r="B8" s="7" t="s">
        <v>13</v>
      </c>
      <c r="C8" s="8">
        <v>1.95E-2</v>
      </c>
      <c r="D8" s="8">
        <v>2.47E-2</v>
      </c>
      <c r="E8" s="8">
        <v>2.5935792791141998E-2</v>
      </c>
      <c r="F8" s="8">
        <v>3.3882779410410999E-2</v>
      </c>
      <c r="G8" s="17">
        <v>15196</v>
      </c>
      <c r="H8" s="3">
        <v>9</v>
      </c>
      <c r="J8" s="9"/>
      <c r="K8" s="17">
        <f>K7+K5</f>
        <v>2131.6999999999998</v>
      </c>
      <c r="L8" s="17">
        <v>1</v>
      </c>
      <c r="M8" s="10"/>
      <c r="N8" s="10"/>
    </row>
    <row r="9" spans="1:14">
      <c r="A9" s="7" t="s">
        <v>6</v>
      </c>
      <c r="B9" s="7" t="s">
        <v>14</v>
      </c>
      <c r="C9" s="8">
        <v>5.8200000000000002E-2</v>
      </c>
      <c r="D9" s="8">
        <v>2.8E-3</v>
      </c>
      <c r="E9" s="8">
        <v>7.7648870225292002E-2</v>
      </c>
      <c r="F9" s="8">
        <v>3.8175964379859998E-3</v>
      </c>
      <c r="G9" s="17">
        <v>5695</v>
      </c>
      <c r="H9" s="3">
        <v>3</v>
      </c>
      <c r="J9" s="9"/>
      <c r="K9" s="17">
        <f>K8+K5</f>
        <v>3926.3999999999996</v>
      </c>
      <c r="L9" s="17">
        <v>2</v>
      </c>
      <c r="M9" s="10"/>
      <c r="N9" s="10"/>
    </row>
    <row r="10" spans="1:14">
      <c r="A10" s="7" t="s">
        <v>6</v>
      </c>
      <c r="B10" s="7" t="s">
        <v>15</v>
      </c>
      <c r="C10" s="8">
        <v>2.7000000000000001E-3</v>
      </c>
      <c r="D10" s="8">
        <v>2.0500000000000001E-2</v>
      </c>
      <c r="E10" s="8">
        <v>3.5493236726850002E-3</v>
      </c>
      <c r="F10" s="8">
        <v>2.8097300485509999E-2</v>
      </c>
      <c r="G10" s="17">
        <v>14373</v>
      </c>
      <c r="H10" s="3">
        <v>8</v>
      </c>
      <c r="J10" s="9"/>
      <c r="K10" s="17">
        <f>K9+K5</f>
        <v>5721.0999999999995</v>
      </c>
      <c r="L10" s="17">
        <v>3</v>
      </c>
      <c r="M10" s="10"/>
      <c r="N10" s="10"/>
    </row>
    <row r="11" spans="1:14">
      <c r="A11" s="7" t="s">
        <v>6</v>
      </c>
      <c r="B11" s="7" t="s">
        <v>16</v>
      </c>
      <c r="C11" s="8">
        <v>0.1419</v>
      </c>
      <c r="D11" s="8">
        <v>8.1500000000000003E-2</v>
      </c>
      <c r="E11" s="8">
        <v>0.18920776924361599</v>
      </c>
      <c r="F11" s="8">
        <v>0.111631148933354</v>
      </c>
      <c r="G11" s="17">
        <v>6848</v>
      </c>
      <c r="H11" s="3">
        <v>4</v>
      </c>
      <c r="J11" s="9"/>
      <c r="K11" s="17">
        <f>K10+K5</f>
        <v>7515.7999999999993</v>
      </c>
      <c r="L11" s="17">
        <v>4</v>
      </c>
      <c r="M11" s="10"/>
      <c r="N11" s="10"/>
    </row>
    <row r="12" spans="1:14">
      <c r="A12" s="7" t="s">
        <v>6</v>
      </c>
      <c r="B12" s="7" t="s">
        <v>17</v>
      </c>
      <c r="C12" s="8">
        <v>7.3599999999999999E-2</v>
      </c>
      <c r="D12" s="8">
        <v>9.3299999999999994E-2</v>
      </c>
      <c r="E12" s="8">
        <v>9.8169235098898994E-2</v>
      </c>
      <c r="F12" s="8">
        <v>0.127762377387623</v>
      </c>
      <c r="G12" s="17">
        <v>6828</v>
      </c>
      <c r="H12" s="3">
        <v>4</v>
      </c>
      <c r="J12" s="9"/>
      <c r="K12" s="17">
        <f>K11+K5</f>
        <v>9310.5</v>
      </c>
      <c r="L12" s="17">
        <v>5</v>
      </c>
      <c r="M12" s="10"/>
      <c r="N12" s="10"/>
    </row>
    <row r="13" spans="1:14">
      <c r="A13" s="7" t="s">
        <v>6</v>
      </c>
      <c r="B13" s="7" t="s">
        <v>18</v>
      </c>
      <c r="C13" s="8">
        <v>1.2999999999999999E-3</v>
      </c>
      <c r="D13" s="8">
        <v>9.4999999999999998E-3</v>
      </c>
      <c r="E13" s="8">
        <v>1.721458771047E-3</v>
      </c>
      <c r="F13" s="8">
        <v>1.3003194006673E-2</v>
      </c>
      <c r="G13" s="17">
        <v>14345</v>
      </c>
      <c r="H13" s="3">
        <v>8</v>
      </c>
      <c r="J13" s="9"/>
      <c r="K13" s="17">
        <f>K12+K5</f>
        <v>11105.2</v>
      </c>
      <c r="L13" s="17">
        <v>6</v>
      </c>
      <c r="M13" s="10"/>
      <c r="N13" s="10"/>
    </row>
    <row r="14" spans="1:14">
      <c r="A14" s="7" t="s">
        <v>6</v>
      </c>
      <c r="B14" s="7" t="s">
        <v>19</v>
      </c>
      <c r="C14" s="8">
        <v>1.9E-2</v>
      </c>
      <c r="D14" s="8">
        <v>3.9600000000000003E-2</v>
      </c>
      <c r="E14" s="8">
        <v>2.5347104791136998E-2</v>
      </c>
      <c r="F14" s="8">
        <v>5.4276720266578003E-2</v>
      </c>
      <c r="G14" s="17">
        <v>4743</v>
      </c>
      <c r="H14" s="3">
        <v>3</v>
      </c>
      <c r="J14" s="9"/>
      <c r="K14" s="17">
        <f>K13+K5</f>
        <v>12899.900000000001</v>
      </c>
      <c r="L14" s="17">
        <v>7</v>
      </c>
      <c r="M14" s="10"/>
      <c r="N14" s="10"/>
    </row>
    <row r="15" spans="1:14">
      <c r="A15" s="7" t="s">
        <v>6</v>
      </c>
      <c r="B15" s="7" t="s">
        <v>20</v>
      </c>
      <c r="C15" s="8">
        <v>5.3E-3</v>
      </c>
      <c r="D15" s="8">
        <v>8.6E-3</v>
      </c>
      <c r="E15" s="8">
        <v>7.0741775998769997E-3</v>
      </c>
      <c r="F15" s="8">
        <v>1.1764945441214E-2</v>
      </c>
      <c r="G15" s="17">
        <v>14784</v>
      </c>
      <c r="H15" s="3">
        <v>9</v>
      </c>
      <c r="J15" s="9"/>
      <c r="K15" s="17">
        <f>K14+K5</f>
        <v>14694.600000000002</v>
      </c>
      <c r="L15" s="17">
        <v>8</v>
      </c>
      <c r="M15" s="10"/>
      <c r="N15" s="10"/>
    </row>
    <row r="16" spans="1:14">
      <c r="A16" s="7" t="s">
        <v>6</v>
      </c>
      <c r="B16" s="7" t="s">
        <v>21</v>
      </c>
      <c r="C16" s="8">
        <v>1.5900000000000001E-2</v>
      </c>
      <c r="D16" s="8">
        <v>3.2199999999999999E-2</v>
      </c>
      <c r="E16" s="8">
        <v>2.1190556361811001E-2</v>
      </c>
      <c r="F16" s="8">
        <v>4.4073289633190002E-2</v>
      </c>
      <c r="G16" s="17">
        <v>4374</v>
      </c>
      <c r="H16" s="3">
        <v>3</v>
      </c>
      <c r="J16" s="9"/>
      <c r="K16" s="17">
        <f>K15+K5</f>
        <v>16489.300000000003</v>
      </c>
      <c r="L16" s="17">
        <v>9</v>
      </c>
      <c r="M16" s="10"/>
      <c r="N16" s="10"/>
    </row>
    <row r="17" spans="1:14">
      <c r="A17" s="7" t="s">
        <v>6</v>
      </c>
      <c r="B17" s="7" t="s">
        <v>22</v>
      </c>
      <c r="C17" s="8">
        <v>3.5099999999999999E-2</v>
      </c>
      <c r="D17" s="8">
        <v>0.1027</v>
      </c>
      <c r="E17" s="8">
        <v>4.6846002628110998E-2</v>
      </c>
      <c r="F17" s="8">
        <v>0.14061147528708801</v>
      </c>
      <c r="G17" s="17">
        <v>15175</v>
      </c>
      <c r="H17" s="3">
        <v>9</v>
      </c>
      <c r="J17" s="9"/>
      <c r="K17" s="17">
        <f>K16+K5</f>
        <v>18284.000000000004</v>
      </c>
      <c r="L17" s="17">
        <v>10</v>
      </c>
      <c r="M17" s="10"/>
      <c r="N17" s="10"/>
    </row>
    <row r="18" spans="1:14" ht="7.5" customHeight="1">
      <c r="A18" s="11"/>
      <c r="B18" s="11"/>
      <c r="C18" s="12"/>
      <c r="D18" s="12"/>
      <c r="E18" s="12"/>
      <c r="F18" s="12"/>
      <c r="G18" s="18"/>
    </row>
    <row r="19" spans="1:14">
      <c r="A19" s="7" t="s">
        <v>7</v>
      </c>
      <c r="B19" s="7" t="s">
        <v>6</v>
      </c>
      <c r="C19" s="8">
        <v>2.5000000000000001E-3</v>
      </c>
      <c r="D19" s="8">
        <v>9.4999999999999998E-3</v>
      </c>
      <c r="E19" s="8">
        <v>4.4000000000000003E-3</v>
      </c>
      <c r="F19" s="8">
        <v>1.49E-2</v>
      </c>
      <c r="G19" s="17">
        <v>15569</v>
      </c>
      <c r="H19" s="3">
        <v>9</v>
      </c>
      <c r="J19" s="13"/>
      <c r="K19" s="17"/>
      <c r="L19" s="17"/>
      <c r="M19" s="10"/>
      <c r="N19" s="10"/>
    </row>
    <row r="20" spans="1:14">
      <c r="A20" s="7" t="s">
        <v>7</v>
      </c>
      <c r="B20" s="7" t="s">
        <v>8</v>
      </c>
      <c r="C20" s="8">
        <v>1.1900000000000001E-2</v>
      </c>
      <c r="D20" s="8">
        <v>9.7000000000000003E-3</v>
      </c>
      <c r="E20" s="8">
        <v>2.1100000000000001E-2</v>
      </c>
      <c r="F20" s="8">
        <v>1.5100000000000001E-2</v>
      </c>
      <c r="G20" s="17">
        <v>9299</v>
      </c>
      <c r="H20" s="3">
        <v>5</v>
      </c>
      <c r="J20" s="13"/>
      <c r="K20" s="17"/>
      <c r="L20" s="17"/>
      <c r="M20" s="10"/>
      <c r="N20" s="10"/>
    </row>
    <row r="21" spans="1:14">
      <c r="A21" s="7" t="s">
        <v>7</v>
      </c>
      <c r="B21" s="7" t="s">
        <v>9</v>
      </c>
      <c r="C21" s="8">
        <v>0.21890000000000001</v>
      </c>
      <c r="D21" s="8">
        <v>0.192</v>
      </c>
      <c r="E21" s="8">
        <v>0.38669999999999999</v>
      </c>
      <c r="F21" s="8">
        <v>0.29959999999999998</v>
      </c>
      <c r="G21" s="17">
        <v>16632</v>
      </c>
      <c r="H21" s="3">
        <v>10</v>
      </c>
      <c r="J21" s="13"/>
      <c r="K21" s="17"/>
      <c r="L21" s="17"/>
      <c r="M21" s="10"/>
      <c r="N21" s="10"/>
    </row>
    <row r="22" spans="1:14">
      <c r="A22" s="7" t="s">
        <v>7</v>
      </c>
      <c r="B22" s="7" t="s">
        <v>10</v>
      </c>
      <c r="C22" s="8">
        <v>2.8199999999999999E-2</v>
      </c>
      <c r="D22" s="8">
        <v>6.5799999999999997E-2</v>
      </c>
      <c r="E22" s="8">
        <v>4.9799999999999997E-2</v>
      </c>
      <c r="F22" s="8">
        <v>0.1027</v>
      </c>
      <c r="G22" s="17">
        <v>9426</v>
      </c>
      <c r="H22" s="3">
        <v>6</v>
      </c>
      <c r="J22" s="13"/>
      <c r="K22" s="17"/>
      <c r="L22" s="17"/>
      <c r="M22" s="10"/>
      <c r="N22" s="10"/>
    </row>
    <row r="23" spans="1:14">
      <c r="A23" s="7" t="s">
        <v>7</v>
      </c>
      <c r="B23" s="7" t="s">
        <v>11</v>
      </c>
      <c r="C23" s="8">
        <v>1.89E-2</v>
      </c>
      <c r="D23" s="8">
        <v>0.02</v>
      </c>
      <c r="E23" s="8">
        <v>3.3300000000000003E-2</v>
      </c>
      <c r="F23" s="8">
        <v>3.1099999999999999E-2</v>
      </c>
      <c r="G23" s="17">
        <v>7845</v>
      </c>
      <c r="H23" s="3">
        <v>5</v>
      </c>
      <c r="J23" s="13"/>
      <c r="K23" s="17"/>
      <c r="L23" s="17"/>
      <c r="M23" s="10"/>
      <c r="N23" s="10"/>
    </row>
    <row r="24" spans="1:14">
      <c r="A24" s="7" t="s">
        <v>7</v>
      </c>
      <c r="B24" s="7" t="s">
        <v>12</v>
      </c>
      <c r="C24" s="8">
        <v>1.2800000000000001E-2</v>
      </c>
      <c r="D24" s="8">
        <v>2.6100000000000002E-2</v>
      </c>
      <c r="E24" s="8">
        <v>2.2499999999999999E-2</v>
      </c>
      <c r="F24" s="8">
        <v>4.07E-2</v>
      </c>
      <c r="G24" s="17">
        <v>8620</v>
      </c>
      <c r="H24" s="3">
        <v>5</v>
      </c>
      <c r="J24" s="13"/>
      <c r="K24" s="17"/>
      <c r="L24" s="17"/>
      <c r="M24" s="10"/>
      <c r="N24" s="10"/>
    </row>
    <row r="25" spans="1:14">
      <c r="A25" s="7" t="s">
        <v>7</v>
      </c>
      <c r="B25" s="7" t="s">
        <v>13</v>
      </c>
      <c r="C25" s="8">
        <v>1.38E-2</v>
      </c>
      <c r="D25" s="8">
        <v>1.67E-2</v>
      </c>
      <c r="E25" s="8">
        <v>2.4400000000000002E-2</v>
      </c>
      <c r="F25" s="8">
        <v>2.6100000000000002E-2</v>
      </c>
      <c r="G25" s="17">
        <v>8961</v>
      </c>
      <c r="H25" s="3">
        <v>5</v>
      </c>
      <c r="J25" s="13"/>
      <c r="K25" s="17"/>
      <c r="L25" s="17"/>
      <c r="M25" s="10"/>
      <c r="N25" s="10"/>
    </row>
    <row r="26" spans="1:14">
      <c r="A26" s="7" t="s">
        <v>7</v>
      </c>
      <c r="B26" s="7" t="s">
        <v>14</v>
      </c>
      <c r="C26" s="8">
        <v>1.21E-2</v>
      </c>
      <c r="D26" s="8">
        <v>6.1999999999999998E-3</v>
      </c>
      <c r="E26" s="8">
        <v>2.1299999999999999E-2</v>
      </c>
      <c r="F26" s="8">
        <v>9.7000000000000003E-3</v>
      </c>
      <c r="G26" s="17">
        <v>18284</v>
      </c>
      <c r="H26" s="3">
        <v>10</v>
      </c>
      <c r="J26" s="13"/>
      <c r="K26" s="17"/>
      <c r="L26" s="17"/>
      <c r="M26" s="10"/>
      <c r="N26" s="10"/>
    </row>
    <row r="27" spans="1:14">
      <c r="A27" s="7" t="s">
        <v>7</v>
      </c>
      <c r="B27" s="7" t="s">
        <v>15</v>
      </c>
      <c r="C27" s="8">
        <v>1.6500000000000001E-2</v>
      </c>
      <c r="D27" s="8">
        <v>2.9100000000000001E-2</v>
      </c>
      <c r="E27" s="8">
        <v>2.92E-2</v>
      </c>
      <c r="F27" s="8">
        <v>4.53E-2</v>
      </c>
      <c r="G27" s="17">
        <v>9064</v>
      </c>
      <c r="H27" s="3">
        <v>5</v>
      </c>
      <c r="J27" s="13"/>
      <c r="K27" s="17"/>
      <c r="L27" s="17"/>
      <c r="M27" s="10"/>
      <c r="N27" s="10"/>
    </row>
    <row r="28" spans="1:14">
      <c r="A28" s="7" t="s">
        <v>7</v>
      </c>
      <c r="B28" s="7" t="s">
        <v>16</v>
      </c>
      <c r="C28" s="8">
        <v>2.6100000000000002E-2</v>
      </c>
      <c r="D28" s="8">
        <v>2.4199999999999999E-2</v>
      </c>
      <c r="E28" s="8">
        <v>4.6100000000000002E-2</v>
      </c>
      <c r="F28" s="8">
        <v>3.7699999999999997E-2</v>
      </c>
      <c r="G28" s="17">
        <v>17360</v>
      </c>
      <c r="H28" s="3">
        <v>10</v>
      </c>
      <c r="J28" s="13"/>
      <c r="K28" s="17"/>
      <c r="L28" s="17"/>
      <c r="M28" s="10"/>
      <c r="N28" s="10"/>
    </row>
    <row r="29" spans="1:14">
      <c r="A29" s="7" t="s">
        <v>7</v>
      </c>
      <c r="B29" s="7" t="s">
        <v>17</v>
      </c>
      <c r="C29" s="8">
        <v>1.4800000000000001E-2</v>
      </c>
      <c r="D29" s="8">
        <v>3.8300000000000001E-2</v>
      </c>
      <c r="E29" s="8">
        <v>2.6200000000000001E-2</v>
      </c>
      <c r="F29" s="8">
        <v>5.9700000000000003E-2</v>
      </c>
      <c r="G29" s="17">
        <v>17594</v>
      </c>
      <c r="H29" s="3">
        <v>10</v>
      </c>
      <c r="J29" s="13"/>
      <c r="K29" s="17"/>
      <c r="L29" s="17"/>
      <c r="M29" s="10"/>
      <c r="N29" s="10"/>
    </row>
    <row r="30" spans="1:14">
      <c r="A30" s="7" t="s">
        <v>7</v>
      </c>
      <c r="B30" s="7" t="s">
        <v>18</v>
      </c>
      <c r="C30" s="8">
        <v>2.1999999999999999E-2</v>
      </c>
      <c r="D30" s="8">
        <v>2.8199999999999999E-2</v>
      </c>
      <c r="E30" s="8">
        <v>3.8800000000000001E-2</v>
      </c>
      <c r="F30" s="8">
        <v>4.3999999999999997E-2</v>
      </c>
      <c r="G30" s="17">
        <v>6924</v>
      </c>
      <c r="H30" s="3">
        <v>4</v>
      </c>
      <c r="J30" s="13"/>
      <c r="K30" s="17"/>
      <c r="L30" s="17"/>
      <c r="M30" s="10"/>
      <c r="N30" s="10"/>
    </row>
    <row r="31" spans="1:14">
      <c r="A31" s="7" t="s">
        <v>7</v>
      </c>
      <c r="B31" s="7" t="s">
        <v>19</v>
      </c>
      <c r="C31" s="8">
        <v>1.17E-2</v>
      </c>
      <c r="D31" s="8">
        <v>9.7999999999999997E-3</v>
      </c>
      <c r="E31" s="8">
        <v>2.07E-2</v>
      </c>
      <c r="F31" s="8">
        <v>1.5299999999999999E-2</v>
      </c>
      <c r="G31" s="17">
        <v>16935</v>
      </c>
      <c r="H31" s="3">
        <v>10</v>
      </c>
      <c r="J31" s="13"/>
      <c r="K31" s="17"/>
      <c r="L31" s="17"/>
      <c r="M31" s="10"/>
      <c r="N31" s="10"/>
    </row>
    <row r="32" spans="1:14">
      <c r="A32" s="7" t="s">
        <v>7</v>
      </c>
      <c r="B32" s="7" t="s">
        <v>20</v>
      </c>
      <c r="C32" s="8">
        <v>3.4500000000000003E-2</v>
      </c>
      <c r="D32" s="8">
        <v>1.4200000000000001E-2</v>
      </c>
      <c r="E32" s="8">
        <v>6.0999999999999999E-2</v>
      </c>
      <c r="F32" s="8">
        <v>2.2100000000000002E-2</v>
      </c>
      <c r="G32" s="17">
        <v>9184</v>
      </c>
      <c r="H32" s="3">
        <v>5</v>
      </c>
      <c r="J32" s="13"/>
      <c r="K32" s="17"/>
      <c r="L32" s="17"/>
      <c r="M32" s="10"/>
      <c r="N32" s="10"/>
    </row>
    <row r="33" spans="1:14">
      <c r="A33" s="7" t="s">
        <v>7</v>
      </c>
      <c r="B33" s="7" t="s">
        <v>21</v>
      </c>
      <c r="C33" s="8">
        <v>7.1000000000000004E-3</v>
      </c>
      <c r="D33" s="8">
        <v>6.3E-3</v>
      </c>
      <c r="E33" s="8">
        <v>1.2500000000000001E-2</v>
      </c>
      <c r="F33" s="8">
        <v>9.7999999999999997E-3</v>
      </c>
      <c r="G33" s="17">
        <v>16978</v>
      </c>
      <c r="H33" s="3">
        <v>10</v>
      </c>
      <c r="J33" s="13"/>
      <c r="K33" s="17"/>
      <c r="L33" s="17"/>
      <c r="M33" s="10"/>
      <c r="N33" s="10"/>
    </row>
    <row r="34" spans="1:14">
      <c r="A34" s="7" t="s">
        <v>7</v>
      </c>
      <c r="B34" s="7" t="s">
        <v>22</v>
      </c>
      <c r="C34" s="8">
        <v>0.1144</v>
      </c>
      <c r="D34" s="8">
        <v>0.14499999999999999</v>
      </c>
      <c r="E34" s="8">
        <v>0.20200000000000001</v>
      </c>
      <c r="F34" s="8">
        <v>0.22620000000000001</v>
      </c>
      <c r="G34" s="17">
        <v>7312</v>
      </c>
      <c r="H34" s="3">
        <v>4</v>
      </c>
      <c r="J34" s="13"/>
      <c r="K34" s="17"/>
      <c r="L34" s="17"/>
      <c r="M34" s="10"/>
      <c r="N34" s="10"/>
    </row>
    <row r="35" spans="1:14" ht="8.25" customHeight="1">
      <c r="A35" s="5"/>
      <c r="B35" s="14"/>
      <c r="C35" s="6"/>
      <c r="D35" s="6"/>
      <c r="E35" s="6"/>
      <c r="F35" s="6"/>
      <c r="G35" s="16"/>
    </row>
    <row r="36" spans="1:14">
      <c r="A36" s="7" t="s">
        <v>8</v>
      </c>
      <c r="B36" s="7" t="s">
        <v>6</v>
      </c>
      <c r="C36" s="8">
        <v>3.5999999999999999E-3</v>
      </c>
      <c r="D36" s="8">
        <v>4.3E-3</v>
      </c>
      <c r="E36" s="8">
        <v>4.0000000000000001E-3</v>
      </c>
      <c r="F36" s="8">
        <v>5.0000000000000001E-3</v>
      </c>
      <c r="G36" s="17">
        <v>14143</v>
      </c>
      <c r="H36" s="3">
        <v>8</v>
      </c>
      <c r="J36" s="10"/>
      <c r="K36" s="17"/>
      <c r="L36" s="17"/>
      <c r="M36" s="10"/>
      <c r="N36" s="10"/>
    </row>
    <row r="37" spans="1:14">
      <c r="A37" s="7" t="s">
        <v>8</v>
      </c>
      <c r="B37" s="7" t="s">
        <v>7</v>
      </c>
      <c r="C37" s="8">
        <v>3.5999999999999999E-3</v>
      </c>
      <c r="D37" s="8">
        <v>8.0000000000000002E-3</v>
      </c>
      <c r="E37" s="8">
        <v>4.0000000000000001E-3</v>
      </c>
      <c r="F37" s="8">
        <v>9.2999999999999992E-3</v>
      </c>
      <c r="G37" s="17">
        <v>9299</v>
      </c>
      <c r="H37" s="3">
        <v>5</v>
      </c>
      <c r="J37" s="10"/>
      <c r="K37" s="17"/>
      <c r="L37" s="17"/>
      <c r="M37" s="10"/>
      <c r="N37" s="10"/>
    </row>
    <row r="38" spans="1:14">
      <c r="A38" s="7" t="s">
        <v>8</v>
      </c>
      <c r="B38" s="7" t="s">
        <v>9</v>
      </c>
      <c r="C38" s="8">
        <v>4.8800000000000003E-2</v>
      </c>
      <c r="D38" s="8">
        <v>0.15329999999999999</v>
      </c>
      <c r="E38" s="8">
        <v>5.3999999999999999E-2</v>
      </c>
      <c r="F38" s="8">
        <v>0.17879999999999999</v>
      </c>
      <c r="G38" s="17">
        <v>9386</v>
      </c>
      <c r="H38" s="3">
        <v>6</v>
      </c>
      <c r="J38" s="10"/>
      <c r="K38" s="17"/>
      <c r="L38" s="17"/>
      <c r="M38" s="10"/>
      <c r="N38" s="10"/>
    </row>
    <row r="39" spans="1:14">
      <c r="A39" s="7" t="s">
        <v>8</v>
      </c>
      <c r="B39" s="7" t="s">
        <v>10</v>
      </c>
      <c r="C39" s="8">
        <v>0.01</v>
      </c>
      <c r="D39" s="8">
        <v>3.78E-2</v>
      </c>
      <c r="E39" s="8">
        <v>1.11E-2</v>
      </c>
      <c r="F39" s="8">
        <v>4.3999999999999997E-2</v>
      </c>
      <c r="G39" s="17">
        <v>6746</v>
      </c>
      <c r="H39" s="3">
        <v>4</v>
      </c>
      <c r="J39" s="10"/>
      <c r="K39" s="17"/>
      <c r="L39" s="17"/>
      <c r="M39" s="10"/>
      <c r="N39" s="10"/>
    </row>
    <row r="40" spans="1:14">
      <c r="A40" s="7" t="s">
        <v>8</v>
      </c>
      <c r="B40" s="7" t="s">
        <v>11</v>
      </c>
      <c r="C40" s="8">
        <v>4.5999999999999999E-3</v>
      </c>
      <c r="D40" s="8">
        <v>5.7000000000000002E-3</v>
      </c>
      <c r="E40" s="8">
        <v>5.0000000000000001E-3</v>
      </c>
      <c r="F40" s="8">
        <v>6.6E-3</v>
      </c>
      <c r="G40" s="17">
        <v>7055</v>
      </c>
      <c r="H40" s="3">
        <v>4</v>
      </c>
      <c r="J40" s="10"/>
      <c r="K40" s="17"/>
      <c r="L40" s="17"/>
      <c r="M40" s="10"/>
      <c r="N40" s="10"/>
    </row>
    <row r="41" spans="1:14">
      <c r="A41" s="7" t="s">
        <v>8</v>
      </c>
      <c r="B41" s="7" t="s">
        <v>12</v>
      </c>
      <c r="C41" s="8">
        <v>8.0000000000000002E-3</v>
      </c>
      <c r="D41" s="8">
        <v>1.26E-2</v>
      </c>
      <c r="E41" s="8">
        <v>8.8000000000000005E-3</v>
      </c>
      <c r="F41" s="8">
        <v>1.47E-2</v>
      </c>
      <c r="G41" s="17">
        <v>6837</v>
      </c>
      <c r="H41" s="3">
        <v>4</v>
      </c>
      <c r="J41" s="10"/>
      <c r="K41" s="17"/>
      <c r="L41" s="17"/>
      <c r="M41" s="10"/>
      <c r="N41" s="10"/>
    </row>
    <row r="42" spans="1:14">
      <c r="A42" s="7" t="s">
        <v>8</v>
      </c>
      <c r="B42" s="7" t="s">
        <v>13</v>
      </c>
      <c r="C42" s="8">
        <v>1.9800000000000002E-2</v>
      </c>
      <c r="D42" s="8">
        <v>1.89E-2</v>
      </c>
      <c r="E42" s="8">
        <v>2.1899999999999999E-2</v>
      </c>
      <c r="F42" s="8">
        <v>2.2100000000000002E-2</v>
      </c>
      <c r="G42" s="17">
        <v>5804</v>
      </c>
      <c r="H42" s="3">
        <v>4</v>
      </c>
      <c r="J42" s="10"/>
      <c r="K42" s="17"/>
      <c r="L42" s="17"/>
      <c r="M42" s="10"/>
      <c r="N42" s="10"/>
    </row>
    <row r="43" spans="1:14">
      <c r="A43" s="7" t="s">
        <v>8</v>
      </c>
      <c r="B43" s="7" t="s">
        <v>14</v>
      </c>
      <c r="C43" s="8">
        <v>4.3E-3</v>
      </c>
      <c r="D43" s="8">
        <v>2.8E-3</v>
      </c>
      <c r="E43" s="8">
        <v>4.7999999999999996E-3</v>
      </c>
      <c r="F43" s="8">
        <v>3.3E-3</v>
      </c>
      <c r="G43" s="17">
        <v>10490</v>
      </c>
      <c r="H43" s="3">
        <v>6</v>
      </c>
      <c r="J43" s="10"/>
      <c r="K43" s="17"/>
      <c r="L43" s="17"/>
      <c r="M43" s="10"/>
      <c r="N43" s="10"/>
    </row>
    <row r="44" spans="1:14">
      <c r="A44" s="7" t="s">
        <v>8</v>
      </c>
      <c r="B44" s="7" t="s">
        <v>15</v>
      </c>
      <c r="C44" s="8">
        <v>4.4000000000000003E-3</v>
      </c>
      <c r="D44" s="8">
        <v>1.7000000000000001E-2</v>
      </c>
      <c r="E44" s="8">
        <v>4.8999999999999998E-3</v>
      </c>
      <c r="F44" s="8">
        <v>1.9900000000000001E-2</v>
      </c>
      <c r="G44" s="17">
        <v>7700</v>
      </c>
      <c r="H44" s="3">
        <v>4</v>
      </c>
      <c r="J44" s="10"/>
      <c r="K44" s="17"/>
      <c r="L44" s="17"/>
      <c r="M44" s="10"/>
      <c r="N44" s="10"/>
    </row>
    <row r="45" spans="1:14">
      <c r="A45" s="7" t="s">
        <v>8</v>
      </c>
      <c r="B45" s="7" t="s">
        <v>16</v>
      </c>
      <c r="C45" s="8">
        <v>2.5600000000000001E-2</v>
      </c>
      <c r="D45" s="8">
        <v>3.5799999999999998E-2</v>
      </c>
      <c r="E45" s="8">
        <v>2.8299999999999999E-2</v>
      </c>
      <c r="F45" s="8">
        <v>4.1799999999999997E-2</v>
      </c>
      <c r="G45" s="17">
        <v>8078</v>
      </c>
      <c r="H45" s="3">
        <v>5</v>
      </c>
      <c r="J45" s="10"/>
      <c r="K45" s="17"/>
      <c r="L45" s="17"/>
      <c r="M45" s="10"/>
      <c r="N45" s="10"/>
    </row>
    <row r="46" spans="1:14">
      <c r="A46" s="7" t="s">
        <v>8</v>
      </c>
      <c r="B46" s="7" t="s">
        <v>17</v>
      </c>
      <c r="C46" s="8">
        <v>1.2200000000000001E-2</v>
      </c>
      <c r="D46" s="8">
        <v>1.8599999999999998E-2</v>
      </c>
      <c r="E46" s="8">
        <v>1.35E-2</v>
      </c>
      <c r="F46" s="8">
        <v>2.1700000000000001E-2</v>
      </c>
      <c r="G46" s="17">
        <v>8574</v>
      </c>
      <c r="H46" s="3">
        <v>5</v>
      </c>
      <c r="J46" s="10"/>
      <c r="K46" s="17"/>
      <c r="L46" s="17"/>
      <c r="M46" s="10"/>
      <c r="N46" s="10"/>
    </row>
    <row r="47" spans="1:14">
      <c r="A47" s="7" t="s">
        <v>8</v>
      </c>
      <c r="B47" s="7" t="s">
        <v>18</v>
      </c>
      <c r="C47" s="8">
        <v>2.1499999999999998E-2</v>
      </c>
      <c r="D47" s="8">
        <v>6.7299999999999999E-2</v>
      </c>
      <c r="E47" s="8">
        <v>2.3699999999999999E-2</v>
      </c>
      <c r="F47" s="8">
        <v>7.85E-2</v>
      </c>
      <c r="G47" s="17">
        <v>3624</v>
      </c>
      <c r="H47" s="3">
        <v>2</v>
      </c>
      <c r="J47" s="10"/>
      <c r="K47" s="17"/>
      <c r="L47" s="17"/>
      <c r="M47" s="10"/>
      <c r="N47" s="10"/>
    </row>
    <row r="48" spans="1:14">
      <c r="A48" s="7" t="s">
        <v>8</v>
      </c>
      <c r="B48" s="7" t="s">
        <v>19</v>
      </c>
      <c r="C48" s="8">
        <v>1.6000000000000001E-3</v>
      </c>
      <c r="D48" s="8">
        <v>4.7000000000000002E-3</v>
      </c>
      <c r="E48" s="8">
        <v>1.8E-3</v>
      </c>
      <c r="F48" s="8">
        <v>5.4999999999999997E-3</v>
      </c>
      <c r="G48" s="17">
        <v>12819</v>
      </c>
      <c r="H48" s="3">
        <v>7</v>
      </c>
      <c r="J48" s="10"/>
      <c r="K48" s="17"/>
      <c r="L48" s="17"/>
      <c r="M48" s="10"/>
      <c r="N48" s="10"/>
    </row>
    <row r="49" spans="1:14">
      <c r="A49" s="7" t="s">
        <v>8</v>
      </c>
      <c r="B49" s="7" t="s">
        <v>20</v>
      </c>
      <c r="C49" s="8">
        <v>5.7000000000000002E-3</v>
      </c>
      <c r="D49" s="8">
        <v>9.4000000000000004E-3</v>
      </c>
      <c r="E49" s="8">
        <v>6.3E-3</v>
      </c>
      <c r="F49" s="8">
        <v>1.0999999999999999E-2</v>
      </c>
      <c r="G49" s="17">
        <v>6450</v>
      </c>
      <c r="H49" s="3">
        <v>4</v>
      </c>
      <c r="J49" s="10"/>
      <c r="K49" s="17"/>
      <c r="L49" s="17"/>
      <c r="M49" s="10"/>
      <c r="N49" s="10"/>
    </row>
    <row r="50" spans="1:14">
      <c r="A50" s="7" t="s">
        <v>8</v>
      </c>
      <c r="B50" s="7" t="s">
        <v>21</v>
      </c>
      <c r="C50" s="8">
        <v>2.7000000000000001E-3</v>
      </c>
      <c r="D50" s="8">
        <v>2.3E-3</v>
      </c>
      <c r="E50" s="8">
        <v>3.0000000000000001E-3</v>
      </c>
      <c r="F50" s="8">
        <v>2.7000000000000001E-3</v>
      </c>
      <c r="G50" s="17">
        <v>13060</v>
      </c>
      <c r="H50" s="3">
        <v>8</v>
      </c>
      <c r="J50" s="10"/>
      <c r="K50" s="17"/>
      <c r="L50" s="17"/>
      <c r="M50" s="10"/>
      <c r="N50" s="10"/>
    </row>
    <row r="51" spans="1:14">
      <c r="A51" s="7" t="s">
        <v>8</v>
      </c>
      <c r="B51" s="7" t="s">
        <v>22</v>
      </c>
      <c r="C51" s="8">
        <v>0.72829999999999995</v>
      </c>
      <c r="D51" s="8">
        <v>0.45879999999999999</v>
      </c>
      <c r="E51" s="8">
        <v>0.80500000000000005</v>
      </c>
      <c r="F51" s="8">
        <v>0.53520000000000001</v>
      </c>
      <c r="G51" s="17">
        <v>2260</v>
      </c>
      <c r="H51" s="3">
        <v>2</v>
      </c>
      <c r="J51" s="10"/>
      <c r="K51" s="17"/>
      <c r="L51" s="17"/>
      <c r="M51" s="10"/>
      <c r="N51" s="10"/>
    </row>
    <row r="52" spans="1:14" ht="7.5" customHeight="1">
      <c r="A52" s="5"/>
      <c r="B52" s="5"/>
      <c r="C52" s="6"/>
      <c r="D52" s="6"/>
      <c r="E52" s="6"/>
      <c r="F52" s="6"/>
      <c r="G52" s="16"/>
    </row>
    <row r="53" spans="1:14">
      <c r="A53" s="7" t="s">
        <v>9</v>
      </c>
      <c r="B53" s="7" t="s">
        <v>6</v>
      </c>
      <c r="C53" s="8">
        <v>1.95E-2</v>
      </c>
      <c r="D53" s="8">
        <v>5.5199999999999999E-2</v>
      </c>
      <c r="E53" s="8">
        <v>2.9899999999999999E-2</v>
      </c>
      <c r="F53" s="8">
        <v>9.8400000000000001E-2</v>
      </c>
      <c r="G53" s="17">
        <v>7473</v>
      </c>
      <c r="H53" s="3">
        <v>4</v>
      </c>
    </row>
    <row r="54" spans="1:14">
      <c r="A54" s="7" t="s">
        <v>9</v>
      </c>
      <c r="B54" s="7" t="s">
        <v>7</v>
      </c>
      <c r="C54" s="8">
        <v>1.12E-2</v>
      </c>
      <c r="D54" s="8">
        <v>3.1199999999999999E-2</v>
      </c>
      <c r="E54" s="8">
        <v>1.72E-2</v>
      </c>
      <c r="F54" s="8">
        <v>5.5500000000000001E-2</v>
      </c>
      <c r="G54" s="17">
        <v>16632</v>
      </c>
      <c r="H54" s="3">
        <v>10</v>
      </c>
    </row>
    <row r="55" spans="1:14">
      <c r="A55" s="7" t="s">
        <v>9</v>
      </c>
      <c r="B55" s="7" t="s">
        <v>8</v>
      </c>
      <c r="C55" s="8">
        <v>2.07E-2</v>
      </c>
      <c r="D55" s="8">
        <v>1.2E-2</v>
      </c>
      <c r="E55" s="8">
        <v>3.1800000000000002E-2</v>
      </c>
      <c r="F55" s="8">
        <v>2.1299999999999999E-2</v>
      </c>
      <c r="G55" s="17">
        <v>9386</v>
      </c>
      <c r="H55" s="3">
        <v>6</v>
      </c>
    </row>
    <row r="56" spans="1:14">
      <c r="A56" s="7" t="s">
        <v>9</v>
      </c>
      <c r="B56" s="7" t="s">
        <v>10</v>
      </c>
      <c r="C56" s="8">
        <v>4.53E-2</v>
      </c>
      <c r="D56" s="8">
        <v>6.1800000000000001E-2</v>
      </c>
      <c r="E56" s="8">
        <v>6.9500000000000006E-2</v>
      </c>
      <c r="F56" s="8">
        <v>0.11</v>
      </c>
      <c r="G56" s="17">
        <v>7219</v>
      </c>
      <c r="H56" s="3">
        <v>4</v>
      </c>
    </row>
    <row r="57" spans="1:14">
      <c r="A57" s="7" t="s">
        <v>9</v>
      </c>
      <c r="B57" s="7" t="s">
        <v>11</v>
      </c>
      <c r="C57" s="8">
        <v>1.18E-2</v>
      </c>
      <c r="D57" s="8">
        <v>4.7999999999999996E-3</v>
      </c>
      <c r="E57" s="8">
        <v>1.8200000000000001E-2</v>
      </c>
      <c r="F57" s="8">
        <v>8.6E-3</v>
      </c>
      <c r="G57" s="17">
        <v>8783</v>
      </c>
      <c r="H57" s="3">
        <v>5</v>
      </c>
    </row>
    <row r="58" spans="1:14">
      <c r="A58" s="7" t="s">
        <v>9</v>
      </c>
      <c r="B58" s="7" t="s">
        <v>12</v>
      </c>
      <c r="C58" s="8">
        <v>2.1899999999999999E-2</v>
      </c>
      <c r="D58" s="8">
        <v>1.44E-2</v>
      </c>
      <c r="E58" s="8">
        <v>3.3700000000000001E-2</v>
      </c>
      <c r="F58" s="8">
        <v>2.5700000000000001E-2</v>
      </c>
      <c r="G58" s="17">
        <v>8017</v>
      </c>
      <c r="H58" s="3">
        <v>5</v>
      </c>
    </row>
    <row r="59" spans="1:14">
      <c r="A59" s="7" t="s">
        <v>9</v>
      </c>
      <c r="B59" s="7" t="s">
        <v>13</v>
      </c>
      <c r="C59" s="8">
        <v>2.4400000000000002E-2</v>
      </c>
      <c r="D59" s="8">
        <v>1.43E-2</v>
      </c>
      <c r="E59" s="8">
        <v>3.7499999999999999E-2</v>
      </c>
      <c r="F59" s="8">
        <v>2.5399999999999999E-2</v>
      </c>
      <c r="G59" s="17">
        <v>7775</v>
      </c>
      <c r="H59" s="3">
        <v>5</v>
      </c>
    </row>
    <row r="60" spans="1:14">
      <c r="A60" s="7" t="s">
        <v>9</v>
      </c>
      <c r="B60" s="7" t="s">
        <v>14</v>
      </c>
      <c r="C60" s="8">
        <v>0.1061</v>
      </c>
      <c r="D60" s="8">
        <v>1.06E-2</v>
      </c>
      <c r="E60" s="8">
        <v>0.16300000000000001</v>
      </c>
      <c r="F60" s="8">
        <v>1.89E-2</v>
      </c>
      <c r="G60" s="17">
        <v>1787</v>
      </c>
      <c r="H60" s="3">
        <v>1</v>
      </c>
    </row>
    <row r="61" spans="1:14">
      <c r="A61" s="7" t="s">
        <v>9</v>
      </c>
      <c r="B61" s="7" t="s">
        <v>15</v>
      </c>
      <c r="C61" s="8">
        <v>1.32E-2</v>
      </c>
      <c r="D61" s="8">
        <v>1.06E-2</v>
      </c>
      <c r="E61" s="8">
        <v>2.0299999999999999E-2</v>
      </c>
      <c r="F61" s="8">
        <v>1.89E-2</v>
      </c>
      <c r="G61" s="17">
        <v>7562</v>
      </c>
      <c r="H61" s="3">
        <v>5</v>
      </c>
    </row>
    <row r="62" spans="1:14">
      <c r="A62" s="7" t="s">
        <v>9</v>
      </c>
      <c r="B62" s="7" t="s">
        <v>16</v>
      </c>
      <c r="C62" s="8">
        <v>6.5100000000000005E-2</v>
      </c>
      <c r="D62" s="8">
        <v>8.8499999999999995E-2</v>
      </c>
      <c r="E62" s="8">
        <v>0.1</v>
      </c>
      <c r="F62" s="8">
        <v>0.15759999999999999</v>
      </c>
      <c r="G62" s="17">
        <v>3045</v>
      </c>
      <c r="H62" s="3">
        <v>2</v>
      </c>
    </row>
    <row r="63" spans="1:14">
      <c r="A63" s="7" t="s">
        <v>9</v>
      </c>
      <c r="B63" s="7" t="s">
        <v>17</v>
      </c>
      <c r="C63" s="8">
        <v>4.07E-2</v>
      </c>
      <c r="D63" s="8">
        <v>9.74E-2</v>
      </c>
      <c r="E63" s="8">
        <v>6.25E-2</v>
      </c>
      <c r="F63" s="8">
        <v>0.17349999999999999</v>
      </c>
      <c r="G63" s="17">
        <v>2117</v>
      </c>
      <c r="H63" s="3">
        <v>1</v>
      </c>
    </row>
    <row r="64" spans="1:14">
      <c r="A64" s="7" t="s">
        <v>9</v>
      </c>
      <c r="B64" s="7" t="s">
        <v>18</v>
      </c>
      <c r="C64" s="8">
        <v>2.1600000000000001E-2</v>
      </c>
      <c r="D64" s="8">
        <v>5.7999999999999996E-3</v>
      </c>
      <c r="E64" s="8">
        <v>3.32E-2</v>
      </c>
      <c r="F64" s="8">
        <v>1.04E-2</v>
      </c>
      <c r="G64" s="17">
        <v>12818</v>
      </c>
      <c r="H64" s="3">
        <v>7</v>
      </c>
    </row>
    <row r="65" spans="1:8">
      <c r="A65" s="7" t="s">
        <v>9</v>
      </c>
      <c r="B65" s="7" t="s">
        <v>19</v>
      </c>
      <c r="C65" s="8">
        <v>1.5800000000000002E-2</v>
      </c>
      <c r="D65" s="8">
        <v>2.76E-2</v>
      </c>
      <c r="E65" s="8">
        <v>2.4199999999999999E-2</v>
      </c>
      <c r="F65" s="8">
        <v>4.9200000000000001E-2</v>
      </c>
      <c r="G65" s="17">
        <v>3525</v>
      </c>
      <c r="H65" s="3">
        <v>2</v>
      </c>
    </row>
    <row r="66" spans="1:8">
      <c r="A66" s="7" t="s">
        <v>9</v>
      </c>
      <c r="B66" s="7" t="s">
        <v>20</v>
      </c>
      <c r="C66" s="8">
        <v>1.8200000000000001E-2</v>
      </c>
      <c r="D66" s="8">
        <v>7.7000000000000002E-3</v>
      </c>
      <c r="E66" s="8">
        <v>2.8000000000000001E-2</v>
      </c>
      <c r="F66" s="8">
        <v>1.38E-2</v>
      </c>
      <c r="G66" s="17">
        <v>7482</v>
      </c>
      <c r="H66" s="3">
        <v>4</v>
      </c>
    </row>
    <row r="67" spans="1:8">
      <c r="A67" s="7" t="s">
        <v>9</v>
      </c>
      <c r="B67" s="7" t="s">
        <v>21</v>
      </c>
      <c r="C67" s="8">
        <v>1.77E-2</v>
      </c>
      <c r="D67" s="8">
        <v>3.27E-2</v>
      </c>
      <c r="E67" s="8">
        <v>2.7199999999999998E-2</v>
      </c>
      <c r="F67" s="8">
        <v>5.8299999999999998E-2</v>
      </c>
      <c r="G67" s="17">
        <v>3835</v>
      </c>
      <c r="H67" s="3">
        <v>2</v>
      </c>
    </row>
    <row r="68" spans="1:8">
      <c r="A68" s="7" t="s">
        <v>9</v>
      </c>
      <c r="B68" s="7" t="s">
        <v>22</v>
      </c>
      <c r="C68" s="8">
        <v>0.19769999999999999</v>
      </c>
      <c r="D68" s="8">
        <v>8.6599999999999996E-2</v>
      </c>
      <c r="E68" s="8">
        <v>0.30370000000000003</v>
      </c>
      <c r="F68" s="8">
        <v>0.15440000000000001</v>
      </c>
      <c r="G68" s="17">
        <v>11640</v>
      </c>
      <c r="H68" s="3">
        <v>7</v>
      </c>
    </row>
    <row r="69" spans="1:8" ht="7.5" customHeight="1">
      <c r="A69" s="5"/>
      <c r="B69" s="5"/>
      <c r="C69" s="6"/>
      <c r="D69" s="6"/>
      <c r="E69" s="6"/>
      <c r="F69" s="6"/>
      <c r="G69" s="16"/>
    </row>
    <row r="70" spans="1:8">
      <c r="A70" s="7" t="s">
        <v>10</v>
      </c>
      <c r="B70" s="7" t="s">
        <v>6</v>
      </c>
      <c r="C70" s="8">
        <v>7.0000000000000001E-3</v>
      </c>
      <c r="D70" s="8">
        <v>2.3E-3</v>
      </c>
      <c r="E70" s="8">
        <v>1.2999999999999999E-2</v>
      </c>
      <c r="F70" s="8">
        <v>4.5999999999999999E-3</v>
      </c>
      <c r="G70" s="17">
        <v>14457</v>
      </c>
      <c r="H70" s="3">
        <v>8</v>
      </c>
    </row>
    <row r="71" spans="1:8">
      <c r="A71" s="7" t="s">
        <v>10</v>
      </c>
      <c r="B71" s="7" t="s">
        <v>7</v>
      </c>
      <c r="C71" s="8">
        <v>6.8999999999999999E-3</v>
      </c>
      <c r="D71" s="8">
        <v>5.7000000000000002E-3</v>
      </c>
      <c r="E71" s="8">
        <v>1.2999999999999999E-2</v>
      </c>
      <c r="F71" s="8">
        <v>1.15E-2</v>
      </c>
      <c r="G71" s="17">
        <v>9426</v>
      </c>
      <c r="H71" s="3">
        <v>6</v>
      </c>
    </row>
    <row r="72" spans="1:8">
      <c r="A72" s="7" t="s">
        <v>10</v>
      </c>
      <c r="B72" s="7" t="s">
        <v>8</v>
      </c>
      <c r="C72" s="8">
        <v>9.1999999999999998E-3</v>
      </c>
      <c r="D72" s="8">
        <v>3.5000000000000001E-3</v>
      </c>
      <c r="E72" s="8">
        <v>1.7299999999999999E-2</v>
      </c>
      <c r="F72" s="8">
        <v>7.0000000000000001E-3</v>
      </c>
      <c r="G72" s="17">
        <v>6746</v>
      </c>
      <c r="H72" s="3">
        <v>4</v>
      </c>
    </row>
    <row r="73" spans="1:8">
      <c r="A73" s="7" t="s">
        <v>10</v>
      </c>
      <c r="B73" s="7" t="s">
        <v>9</v>
      </c>
      <c r="C73" s="8">
        <v>7.1300000000000002E-2</v>
      </c>
      <c r="D73" s="8">
        <v>0.1009</v>
      </c>
      <c r="E73" s="8">
        <v>0.13370000000000001</v>
      </c>
      <c r="F73" s="8">
        <v>0.2029</v>
      </c>
      <c r="G73" s="17">
        <v>7219</v>
      </c>
      <c r="H73" s="3">
        <v>4</v>
      </c>
    </row>
    <row r="74" spans="1:8">
      <c r="A74" s="7" t="s">
        <v>10</v>
      </c>
      <c r="B74" s="7" t="s">
        <v>11</v>
      </c>
      <c r="C74" s="8">
        <v>3.27E-2</v>
      </c>
      <c r="D74" s="8">
        <v>3.1399999999999997E-2</v>
      </c>
      <c r="E74" s="8">
        <v>6.13E-2</v>
      </c>
      <c r="F74" s="8">
        <v>6.3100000000000003E-2</v>
      </c>
      <c r="G74" s="17">
        <v>1615</v>
      </c>
      <c r="H74" s="3">
        <v>1</v>
      </c>
    </row>
    <row r="75" spans="1:8">
      <c r="A75" s="7" t="s">
        <v>10</v>
      </c>
      <c r="B75" s="7" t="s">
        <v>12</v>
      </c>
      <c r="C75" s="8">
        <v>7.8E-2</v>
      </c>
      <c r="D75" s="8">
        <v>6.3899999999999998E-2</v>
      </c>
      <c r="E75" s="8">
        <v>0.14630000000000001</v>
      </c>
      <c r="F75" s="8">
        <v>0.1285</v>
      </c>
      <c r="G75" s="17">
        <v>816</v>
      </c>
      <c r="H75" s="3">
        <v>1</v>
      </c>
    </row>
    <row r="76" spans="1:8">
      <c r="A76" s="7" t="s">
        <v>10</v>
      </c>
      <c r="B76" s="7" t="s">
        <v>13</v>
      </c>
      <c r="C76" s="8">
        <v>6.7699999999999996E-2</v>
      </c>
      <c r="D76" s="8">
        <v>3.5700000000000003E-2</v>
      </c>
      <c r="E76" s="8">
        <v>0.127</v>
      </c>
      <c r="F76" s="8">
        <v>7.17E-2</v>
      </c>
      <c r="G76" s="17">
        <v>1017</v>
      </c>
      <c r="H76" s="3">
        <v>1</v>
      </c>
    </row>
    <row r="77" spans="1:8">
      <c r="A77" s="7" t="s">
        <v>10</v>
      </c>
      <c r="B77" s="7" t="s">
        <v>14</v>
      </c>
      <c r="C77" s="8">
        <v>5.7999999999999996E-3</v>
      </c>
      <c r="D77" s="8">
        <v>1.4E-3</v>
      </c>
      <c r="E77" s="8">
        <v>1.09E-2</v>
      </c>
      <c r="F77" s="8">
        <v>2.8999999999999998E-3</v>
      </c>
      <c r="G77" s="17">
        <v>8989</v>
      </c>
      <c r="H77" s="3">
        <v>5</v>
      </c>
    </row>
    <row r="78" spans="1:8">
      <c r="A78" s="7" t="s">
        <v>10</v>
      </c>
      <c r="B78" s="7" t="s">
        <v>15</v>
      </c>
      <c r="C78" s="8">
        <v>5.4199999999999998E-2</v>
      </c>
      <c r="D78" s="8">
        <v>5.4100000000000002E-2</v>
      </c>
      <c r="E78" s="8">
        <v>0.1016</v>
      </c>
      <c r="F78" s="8">
        <v>0.10879999999999999</v>
      </c>
      <c r="G78" s="17">
        <v>1046</v>
      </c>
      <c r="H78" s="3">
        <v>1</v>
      </c>
    </row>
    <row r="79" spans="1:8">
      <c r="A79" s="7" t="s">
        <v>10</v>
      </c>
      <c r="B79" s="7" t="s">
        <v>16</v>
      </c>
      <c r="C79" s="8">
        <v>1.6899999999999998E-2</v>
      </c>
      <c r="D79" s="8">
        <v>2.2599999999999999E-2</v>
      </c>
      <c r="E79" s="8">
        <v>3.1600000000000003E-2</v>
      </c>
      <c r="F79" s="8">
        <v>4.5499999999999999E-2</v>
      </c>
      <c r="G79" s="17">
        <v>9043</v>
      </c>
      <c r="H79" s="3">
        <v>5</v>
      </c>
    </row>
    <row r="80" spans="1:8">
      <c r="A80" s="7" t="s">
        <v>10</v>
      </c>
      <c r="B80" s="7" t="s">
        <v>17</v>
      </c>
      <c r="C80" s="8">
        <v>1.4800000000000001E-2</v>
      </c>
      <c r="D80" s="8">
        <v>1.0999999999999999E-2</v>
      </c>
      <c r="E80" s="8">
        <v>2.7699999999999999E-2</v>
      </c>
      <c r="F80" s="8">
        <v>2.2200000000000001E-2</v>
      </c>
      <c r="G80" s="17">
        <v>8564</v>
      </c>
      <c r="H80" s="3">
        <v>5</v>
      </c>
    </row>
    <row r="81" spans="1:8">
      <c r="A81" s="7" t="s">
        <v>10</v>
      </c>
      <c r="B81" s="7" t="s">
        <v>18</v>
      </c>
      <c r="C81" s="8">
        <v>1.11E-2</v>
      </c>
      <c r="D81" s="8">
        <v>8.2000000000000007E-3</v>
      </c>
      <c r="E81" s="8">
        <v>2.0899999999999998E-2</v>
      </c>
      <c r="F81" s="8">
        <v>1.6400000000000001E-2</v>
      </c>
      <c r="G81" s="17">
        <v>9442</v>
      </c>
      <c r="H81" s="3">
        <v>6</v>
      </c>
    </row>
    <row r="82" spans="1:8">
      <c r="A82" s="7" t="s">
        <v>10</v>
      </c>
      <c r="B82" s="7" t="s">
        <v>19</v>
      </c>
      <c r="C82" s="8">
        <v>4.3E-3</v>
      </c>
      <c r="D82" s="8">
        <v>8.5000000000000006E-3</v>
      </c>
      <c r="E82" s="8">
        <v>8.0999999999999996E-3</v>
      </c>
      <c r="F82" s="8">
        <v>1.7100000000000001E-2</v>
      </c>
      <c r="G82" s="17">
        <v>9743</v>
      </c>
      <c r="H82" s="3">
        <v>6</v>
      </c>
    </row>
    <row r="83" spans="1:8">
      <c r="A83" s="7" t="s">
        <v>10</v>
      </c>
      <c r="B83" s="7" t="s">
        <v>20</v>
      </c>
      <c r="C83" s="8">
        <v>6.3399999999999998E-2</v>
      </c>
      <c r="D83" s="8">
        <v>8.3099999999999993E-2</v>
      </c>
      <c r="E83" s="8">
        <v>0.11890000000000001</v>
      </c>
      <c r="F83" s="8">
        <v>0.16719999999999999</v>
      </c>
      <c r="G83" s="17">
        <v>337</v>
      </c>
      <c r="H83" s="3">
        <v>1</v>
      </c>
    </row>
    <row r="84" spans="1:8">
      <c r="A84" s="7" t="s">
        <v>10</v>
      </c>
      <c r="B84" s="7" t="s">
        <v>21</v>
      </c>
      <c r="C84" s="8">
        <v>5.7999999999999996E-3</v>
      </c>
      <c r="D84" s="8">
        <v>8.0000000000000002E-3</v>
      </c>
      <c r="E84" s="8">
        <v>1.09E-2</v>
      </c>
      <c r="F84" s="8">
        <v>1.61E-2</v>
      </c>
      <c r="G84" s="17">
        <v>10119</v>
      </c>
      <c r="H84" s="3">
        <v>6</v>
      </c>
    </row>
    <row r="85" spans="1:8">
      <c r="A85" s="7" t="s">
        <v>10</v>
      </c>
      <c r="B85" s="7" t="s">
        <v>22</v>
      </c>
      <c r="C85" s="8">
        <v>8.4000000000000005E-2</v>
      </c>
      <c r="D85" s="8">
        <v>5.6899999999999999E-2</v>
      </c>
      <c r="E85" s="8">
        <v>0.1575</v>
      </c>
      <c r="F85" s="8">
        <v>0.1145</v>
      </c>
      <c r="G85" s="17">
        <v>7857</v>
      </c>
      <c r="H85" s="3">
        <v>5</v>
      </c>
    </row>
    <row r="86" spans="1:8" ht="7.5" customHeight="1">
      <c r="A86" s="5"/>
      <c r="B86" s="5"/>
      <c r="C86" s="6"/>
      <c r="D86" s="6"/>
      <c r="E86" s="6"/>
      <c r="F86" s="6"/>
      <c r="G86" s="16"/>
    </row>
    <row r="87" spans="1:8">
      <c r="A87" s="7" t="s">
        <v>11</v>
      </c>
      <c r="B87" s="7" t="s">
        <v>6</v>
      </c>
      <c r="C87" s="8">
        <v>5.7000000000000002E-3</v>
      </c>
      <c r="D87" s="8">
        <v>1.9E-3</v>
      </c>
      <c r="E87" s="8">
        <v>0.01</v>
      </c>
      <c r="F87" s="8">
        <v>3.3E-3</v>
      </c>
      <c r="G87" s="17">
        <v>15744</v>
      </c>
      <c r="H87" s="3">
        <v>9</v>
      </c>
    </row>
    <row r="88" spans="1:8">
      <c r="A88" s="7" t="s">
        <v>11</v>
      </c>
      <c r="B88" s="7" t="s">
        <v>7</v>
      </c>
      <c r="C88" s="8">
        <v>9.4999999999999998E-3</v>
      </c>
      <c r="D88" s="8">
        <v>1.24E-2</v>
      </c>
      <c r="E88" s="8">
        <v>1.67E-2</v>
      </c>
      <c r="F88" s="8">
        <v>2.1100000000000001E-2</v>
      </c>
      <c r="G88" s="17">
        <v>7845</v>
      </c>
      <c r="H88" s="3">
        <v>5</v>
      </c>
    </row>
    <row r="89" spans="1:8">
      <c r="A89" s="7" t="s">
        <v>11</v>
      </c>
      <c r="B89" s="7" t="s">
        <v>8</v>
      </c>
      <c r="C89" s="8">
        <v>6.3E-3</v>
      </c>
      <c r="D89" s="8">
        <v>5.1999999999999998E-3</v>
      </c>
      <c r="E89" s="8">
        <v>1.11E-2</v>
      </c>
      <c r="F89" s="8">
        <v>8.8000000000000005E-3</v>
      </c>
      <c r="G89" s="17">
        <v>7055</v>
      </c>
      <c r="H89" s="3">
        <v>4</v>
      </c>
    </row>
    <row r="90" spans="1:8">
      <c r="A90" s="7" t="s">
        <v>11</v>
      </c>
      <c r="B90" s="7" t="s">
        <v>9</v>
      </c>
      <c r="C90" s="8">
        <v>2.5000000000000001E-2</v>
      </c>
      <c r="D90" s="8">
        <v>8.5900000000000004E-2</v>
      </c>
      <c r="E90" s="8">
        <v>4.4200000000000003E-2</v>
      </c>
      <c r="F90" s="8">
        <v>0.1462</v>
      </c>
      <c r="G90" s="17">
        <v>8783</v>
      </c>
      <c r="H90" s="3">
        <v>5</v>
      </c>
    </row>
    <row r="91" spans="1:8">
      <c r="A91" s="7" t="s">
        <v>11</v>
      </c>
      <c r="B91" s="7" t="s">
        <v>10</v>
      </c>
      <c r="C91" s="8">
        <v>0.1143</v>
      </c>
      <c r="D91" s="8">
        <v>0.13089999999999999</v>
      </c>
      <c r="E91" s="8">
        <v>0.2019</v>
      </c>
      <c r="F91" s="8">
        <v>0.22270000000000001</v>
      </c>
      <c r="G91" s="17">
        <v>1615</v>
      </c>
      <c r="H91" s="3">
        <v>1</v>
      </c>
    </row>
    <row r="92" spans="1:8">
      <c r="A92" s="7" t="s">
        <v>11</v>
      </c>
      <c r="B92" s="7" t="s">
        <v>12</v>
      </c>
      <c r="C92" s="8">
        <v>0.1363</v>
      </c>
      <c r="D92" s="8">
        <v>0.11310000000000001</v>
      </c>
      <c r="E92" s="8">
        <v>0.24079999999999999</v>
      </c>
      <c r="F92" s="8">
        <v>0.19259999999999999</v>
      </c>
      <c r="G92" s="17">
        <v>802</v>
      </c>
      <c r="H92" s="3">
        <v>1</v>
      </c>
    </row>
    <row r="93" spans="1:8">
      <c r="A93" s="7" t="s">
        <v>11</v>
      </c>
      <c r="B93" s="7" t="s">
        <v>13</v>
      </c>
      <c r="C93" s="8">
        <v>6.9699999999999998E-2</v>
      </c>
      <c r="D93" s="8">
        <v>3.8600000000000002E-2</v>
      </c>
      <c r="E93" s="8">
        <v>0.1231</v>
      </c>
      <c r="F93" s="8">
        <v>6.5699999999999995E-2</v>
      </c>
      <c r="G93" s="17">
        <v>1661</v>
      </c>
      <c r="H93" s="3">
        <v>1</v>
      </c>
    </row>
    <row r="94" spans="1:8">
      <c r="A94" s="7" t="s">
        <v>11</v>
      </c>
      <c r="B94" s="7" t="s">
        <v>14</v>
      </c>
      <c r="C94" s="8">
        <v>3.7000000000000002E-3</v>
      </c>
      <c r="D94" s="8">
        <v>8.0000000000000004E-4</v>
      </c>
      <c r="E94" s="8">
        <v>6.6E-3</v>
      </c>
      <c r="F94" s="8">
        <v>1.2999999999999999E-3</v>
      </c>
      <c r="G94" s="17">
        <v>10531</v>
      </c>
      <c r="H94" s="3">
        <v>6</v>
      </c>
    </row>
    <row r="95" spans="1:8">
      <c r="A95" s="7" t="s">
        <v>11</v>
      </c>
      <c r="B95" s="7" t="s">
        <v>15</v>
      </c>
      <c r="C95" s="8">
        <v>7.6399999999999996E-2</v>
      </c>
      <c r="D95" s="8">
        <v>7.0199999999999999E-2</v>
      </c>
      <c r="E95" s="8">
        <v>0.13489999999999999</v>
      </c>
      <c r="F95" s="8">
        <v>0.11940000000000001</v>
      </c>
      <c r="G95" s="17">
        <v>1373</v>
      </c>
      <c r="H95" s="3">
        <v>1</v>
      </c>
    </row>
    <row r="96" spans="1:8">
      <c r="A96" s="7" t="s">
        <v>11</v>
      </c>
      <c r="B96" s="7" t="s">
        <v>16</v>
      </c>
      <c r="C96" s="8">
        <v>1.09E-2</v>
      </c>
      <c r="D96" s="8">
        <v>1.2800000000000001E-2</v>
      </c>
      <c r="E96" s="8">
        <v>1.9199999999999998E-2</v>
      </c>
      <c r="F96" s="8">
        <v>2.1899999999999999E-2</v>
      </c>
      <c r="G96" s="17">
        <v>10642</v>
      </c>
      <c r="H96" s="3">
        <v>6</v>
      </c>
    </row>
    <row r="97" spans="1:8">
      <c r="A97" s="7" t="s">
        <v>11</v>
      </c>
      <c r="B97" s="7" t="s">
        <v>17</v>
      </c>
      <c r="C97" s="8">
        <v>6.8999999999999999E-3</v>
      </c>
      <c r="D97" s="8">
        <v>1.1299999999999999E-2</v>
      </c>
      <c r="E97" s="8">
        <v>1.2200000000000001E-2</v>
      </c>
      <c r="F97" s="8">
        <v>1.9300000000000001E-2</v>
      </c>
      <c r="G97" s="17">
        <v>10179</v>
      </c>
      <c r="H97" s="3">
        <v>6</v>
      </c>
    </row>
    <row r="98" spans="1:8">
      <c r="A98" s="7" t="s">
        <v>11</v>
      </c>
      <c r="B98" s="7" t="s">
        <v>18</v>
      </c>
      <c r="C98" s="8">
        <v>1.72E-2</v>
      </c>
      <c r="D98" s="8">
        <v>1.37E-2</v>
      </c>
      <c r="E98" s="8">
        <v>3.0300000000000001E-2</v>
      </c>
      <c r="F98" s="8">
        <v>2.3300000000000001E-2</v>
      </c>
      <c r="G98" s="17">
        <v>9020</v>
      </c>
      <c r="H98" s="3">
        <v>5</v>
      </c>
    </row>
    <row r="99" spans="1:8">
      <c r="A99" s="7" t="s">
        <v>11</v>
      </c>
      <c r="B99" s="7" t="s">
        <v>19</v>
      </c>
      <c r="C99" s="8">
        <v>2.5999999999999999E-3</v>
      </c>
      <c r="D99" s="8">
        <v>2.5000000000000001E-3</v>
      </c>
      <c r="E99" s="8">
        <v>4.5999999999999999E-3</v>
      </c>
      <c r="F99" s="8">
        <v>4.3E-3</v>
      </c>
      <c r="G99" s="17">
        <v>11011</v>
      </c>
      <c r="H99" s="3">
        <v>7</v>
      </c>
    </row>
    <row r="100" spans="1:8">
      <c r="A100" s="7" t="s">
        <v>11</v>
      </c>
      <c r="B100" s="7" t="s">
        <v>20</v>
      </c>
      <c r="C100" s="8">
        <v>3.1800000000000002E-2</v>
      </c>
      <c r="D100" s="8">
        <v>4.2500000000000003E-2</v>
      </c>
      <c r="E100" s="8">
        <v>5.6099999999999997E-2</v>
      </c>
      <c r="F100" s="8">
        <v>7.2300000000000003E-2</v>
      </c>
      <c r="G100" s="17">
        <v>1469</v>
      </c>
      <c r="H100" s="3">
        <v>1</v>
      </c>
    </row>
    <row r="101" spans="1:8">
      <c r="A101" s="7" t="s">
        <v>11</v>
      </c>
      <c r="B101" s="7" t="s">
        <v>21</v>
      </c>
      <c r="C101" s="8">
        <v>2.3999999999999998E-3</v>
      </c>
      <c r="D101" s="8">
        <v>1E-3</v>
      </c>
      <c r="E101" s="8">
        <v>4.1999999999999997E-3</v>
      </c>
      <c r="F101" s="8">
        <v>1.8E-3</v>
      </c>
      <c r="G101" s="17">
        <v>11376</v>
      </c>
      <c r="H101" s="3">
        <v>6</v>
      </c>
    </row>
    <row r="102" spans="1:8">
      <c r="A102" s="7" t="s">
        <v>11</v>
      </c>
      <c r="B102" s="7" t="s">
        <v>22</v>
      </c>
      <c r="C102" s="8">
        <v>4.7699999999999999E-2</v>
      </c>
      <c r="D102" s="8">
        <v>4.4699999999999997E-2</v>
      </c>
      <c r="E102" s="8">
        <v>8.4199999999999997E-2</v>
      </c>
      <c r="F102" s="8">
        <v>7.6100000000000001E-2</v>
      </c>
      <c r="G102" s="17">
        <v>7584</v>
      </c>
      <c r="H102" s="3">
        <v>5</v>
      </c>
    </row>
    <row r="103" spans="1:8" ht="7.5" customHeight="1">
      <c r="A103" s="5"/>
      <c r="B103" s="5"/>
      <c r="C103" s="6"/>
      <c r="D103" s="6"/>
      <c r="E103" s="6"/>
      <c r="F103" s="6"/>
      <c r="G103" s="16"/>
    </row>
    <row r="104" spans="1:8">
      <c r="A104" s="7" t="s">
        <v>12</v>
      </c>
      <c r="B104" s="7" t="s">
        <v>6</v>
      </c>
      <c r="C104" s="8">
        <v>5.8999999999999999E-3</v>
      </c>
      <c r="D104" s="8">
        <v>2.0999999999999999E-3</v>
      </c>
      <c r="E104" s="8">
        <v>0.01</v>
      </c>
      <c r="F104" s="8">
        <v>3.3999999999999998E-3</v>
      </c>
      <c r="G104" s="17">
        <v>15150</v>
      </c>
      <c r="H104" s="3">
        <v>9</v>
      </c>
    </row>
    <row r="105" spans="1:8">
      <c r="A105" s="7" t="s">
        <v>12</v>
      </c>
      <c r="B105" s="7" t="s">
        <v>7</v>
      </c>
      <c r="C105" s="8">
        <v>7.1000000000000004E-3</v>
      </c>
      <c r="D105" s="8">
        <v>4.7000000000000002E-3</v>
      </c>
      <c r="E105" s="8">
        <v>1.2E-2</v>
      </c>
      <c r="F105" s="8">
        <v>7.6E-3</v>
      </c>
      <c r="G105" s="17">
        <v>8620</v>
      </c>
      <c r="H105" s="3">
        <v>5</v>
      </c>
    </row>
    <row r="106" spans="1:8">
      <c r="A106" s="7" t="s">
        <v>12</v>
      </c>
      <c r="B106" s="7" t="s">
        <v>8</v>
      </c>
      <c r="C106" s="8">
        <v>8.0000000000000002E-3</v>
      </c>
      <c r="D106" s="8">
        <v>5.0000000000000001E-3</v>
      </c>
      <c r="E106" s="8">
        <v>1.34E-2</v>
      </c>
      <c r="F106" s="8">
        <v>8.2000000000000007E-3</v>
      </c>
      <c r="G106" s="17">
        <v>6837</v>
      </c>
      <c r="H106" s="3">
        <v>4</v>
      </c>
    </row>
    <row r="107" spans="1:8">
      <c r="A107" s="7" t="s">
        <v>12</v>
      </c>
      <c r="B107" s="7" t="s">
        <v>9</v>
      </c>
      <c r="C107" s="8">
        <v>4.2900000000000001E-2</v>
      </c>
      <c r="D107" s="8">
        <v>8.8900000000000007E-2</v>
      </c>
      <c r="E107" s="8">
        <v>7.2499999999999995E-2</v>
      </c>
      <c r="F107" s="8">
        <v>0.14399999999999999</v>
      </c>
      <c r="G107" s="17">
        <v>8017</v>
      </c>
      <c r="H107" s="3">
        <v>5</v>
      </c>
    </row>
    <row r="108" spans="1:8">
      <c r="A108" s="7" t="s">
        <v>12</v>
      </c>
      <c r="B108" s="7" t="s">
        <v>10</v>
      </c>
      <c r="C108" s="8">
        <v>0.13370000000000001</v>
      </c>
      <c r="D108" s="8">
        <v>0.17460000000000001</v>
      </c>
      <c r="E108" s="8">
        <v>0.2258</v>
      </c>
      <c r="F108" s="8">
        <v>0.2828</v>
      </c>
      <c r="G108" s="17">
        <v>816</v>
      </c>
      <c r="H108" s="3">
        <v>1</v>
      </c>
    </row>
    <row r="109" spans="1:8">
      <c r="A109" s="7" t="s">
        <v>12</v>
      </c>
      <c r="B109" s="7" t="s">
        <v>11</v>
      </c>
      <c r="C109" s="8">
        <v>7.2800000000000004E-2</v>
      </c>
      <c r="D109" s="8">
        <v>6.8000000000000005E-2</v>
      </c>
      <c r="E109" s="8">
        <v>0.1229</v>
      </c>
      <c r="F109" s="8">
        <v>0.1101</v>
      </c>
      <c r="G109" s="17">
        <v>802</v>
      </c>
      <c r="H109" s="3">
        <v>1</v>
      </c>
    </row>
    <row r="110" spans="1:8">
      <c r="A110" s="7" t="s">
        <v>12</v>
      </c>
      <c r="B110" s="7" t="s">
        <v>13</v>
      </c>
      <c r="C110" s="8">
        <v>6.9599999999999995E-2</v>
      </c>
      <c r="D110" s="8">
        <v>4.1599999999999998E-2</v>
      </c>
      <c r="E110" s="8">
        <v>0.1176</v>
      </c>
      <c r="F110" s="8">
        <v>6.7299999999999999E-2</v>
      </c>
      <c r="G110" s="17">
        <v>344</v>
      </c>
      <c r="H110" s="3">
        <v>1</v>
      </c>
    </row>
    <row r="111" spans="1:8">
      <c r="A111" s="7" t="s">
        <v>12</v>
      </c>
      <c r="B111" s="7" t="s">
        <v>14</v>
      </c>
      <c r="C111" s="8">
        <v>1.26E-2</v>
      </c>
      <c r="D111" s="8">
        <v>1.2999999999999999E-3</v>
      </c>
      <c r="E111" s="8">
        <v>2.12E-2</v>
      </c>
      <c r="F111" s="8">
        <v>2.2000000000000001E-3</v>
      </c>
      <c r="G111" s="17">
        <v>9779</v>
      </c>
      <c r="H111" s="3">
        <v>6</v>
      </c>
    </row>
    <row r="112" spans="1:8">
      <c r="A112" s="7" t="s">
        <v>12</v>
      </c>
      <c r="B112" s="7" t="s">
        <v>15</v>
      </c>
      <c r="C112" s="8">
        <v>7.6700000000000004E-2</v>
      </c>
      <c r="D112" s="8">
        <v>8.0699999999999994E-2</v>
      </c>
      <c r="E112" s="8">
        <v>0.12959999999999999</v>
      </c>
      <c r="F112" s="8">
        <v>0.13070000000000001</v>
      </c>
      <c r="G112" s="17">
        <v>958</v>
      </c>
      <c r="H112" s="3">
        <v>1</v>
      </c>
    </row>
    <row r="113" spans="1:8">
      <c r="A113" s="7" t="s">
        <v>12</v>
      </c>
      <c r="B113" s="7" t="s">
        <v>16</v>
      </c>
      <c r="C113" s="8">
        <v>1.8100000000000002E-2</v>
      </c>
      <c r="D113" s="8">
        <v>1.77E-2</v>
      </c>
      <c r="E113" s="8">
        <v>3.0599999999999999E-2</v>
      </c>
      <c r="F113" s="8">
        <v>2.87E-2</v>
      </c>
      <c r="G113" s="17">
        <v>9844</v>
      </c>
      <c r="H113" s="3">
        <v>6</v>
      </c>
    </row>
    <row r="114" spans="1:8">
      <c r="A114" s="7" t="s">
        <v>12</v>
      </c>
      <c r="B114" s="7" t="s">
        <v>17</v>
      </c>
      <c r="C114" s="8">
        <v>1.23E-2</v>
      </c>
      <c r="D114" s="8">
        <v>6.3E-3</v>
      </c>
      <c r="E114" s="8">
        <v>2.0799999999999999E-2</v>
      </c>
      <c r="F114" s="8">
        <v>1.0200000000000001E-2</v>
      </c>
      <c r="G114" s="17">
        <v>9378</v>
      </c>
      <c r="H114" s="3">
        <v>6</v>
      </c>
    </row>
    <row r="115" spans="1:8">
      <c r="A115" s="7" t="s">
        <v>12</v>
      </c>
      <c r="B115" s="7" t="s">
        <v>18</v>
      </c>
      <c r="C115" s="8">
        <v>7.7000000000000002E-3</v>
      </c>
      <c r="D115" s="8">
        <v>5.1000000000000004E-3</v>
      </c>
      <c r="E115" s="8">
        <v>1.2999999999999999E-2</v>
      </c>
      <c r="F115" s="8">
        <v>8.3000000000000001E-3</v>
      </c>
      <c r="G115" s="17">
        <v>9184</v>
      </c>
      <c r="H115" s="3">
        <v>5</v>
      </c>
    </row>
    <row r="116" spans="1:8">
      <c r="A116" s="7" t="s">
        <v>12</v>
      </c>
      <c r="B116" s="7" t="s">
        <v>19</v>
      </c>
      <c r="C116" s="8">
        <v>5.0000000000000001E-3</v>
      </c>
      <c r="D116" s="8">
        <v>3.8999999999999998E-3</v>
      </c>
      <c r="E116" s="8">
        <v>8.3999999999999995E-3</v>
      </c>
      <c r="F116" s="8">
        <v>6.3E-3</v>
      </c>
      <c r="G116" s="17">
        <v>10409</v>
      </c>
      <c r="H116" s="3">
        <v>6</v>
      </c>
    </row>
    <row r="117" spans="1:8">
      <c r="A117" s="7" t="s">
        <v>12</v>
      </c>
      <c r="B117" s="7" t="s">
        <v>20</v>
      </c>
      <c r="C117" s="8">
        <v>3.5499999999999997E-2</v>
      </c>
      <c r="D117" s="8">
        <v>0.05</v>
      </c>
      <c r="E117" s="8">
        <v>5.9900000000000002E-2</v>
      </c>
      <c r="F117" s="8">
        <v>8.1000000000000003E-2</v>
      </c>
      <c r="G117" s="17">
        <v>693</v>
      </c>
      <c r="H117" s="3">
        <v>1</v>
      </c>
    </row>
    <row r="118" spans="1:8">
      <c r="A118" s="7" t="s">
        <v>12</v>
      </c>
      <c r="B118" s="7" t="s">
        <v>21</v>
      </c>
      <c r="C118" s="8">
        <v>1.46E-2</v>
      </c>
      <c r="D118" s="8">
        <v>4.7000000000000002E-3</v>
      </c>
      <c r="E118" s="8">
        <v>2.46E-2</v>
      </c>
      <c r="F118" s="8">
        <v>7.7000000000000002E-3</v>
      </c>
      <c r="G118" s="17">
        <v>10781</v>
      </c>
      <c r="H118" s="3">
        <v>6</v>
      </c>
    </row>
    <row r="119" spans="1:8">
      <c r="A119" s="7" t="s">
        <v>12</v>
      </c>
      <c r="B119" s="7" t="s">
        <v>22</v>
      </c>
      <c r="C119" s="8">
        <v>6.9699999999999998E-2</v>
      </c>
      <c r="D119" s="8">
        <v>6.2700000000000006E-2</v>
      </c>
      <c r="E119" s="8">
        <v>0.1177</v>
      </c>
      <c r="F119" s="8">
        <v>0.10150000000000001</v>
      </c>
      <c r="G119" s="17">
        <v>7661</v>
      </c>
      <c r="H119" s="3">
        <v>5</v>
      </c>
    </row>
    <row r="120" spans="1:8" ht="7.5" customHeight="1">
      <c r="A120" s="5"/>
      <c r="B120" s="5"/>
      <c r="C120" s="6"/>
      <c r="D120" s="6"/>
      <c r="E120" s="6"/>
      <c r="F120" s="6"/>
      <c r="G120" s="16"/>
    </row>
    <row r="121" spans="1:8">
      <c r="A121" s="7" t="s">
        <v>13</v>
      </c>
      <c r="B121" s="7" t="s">
        <v>6</v>
      </c>
      <c r="C121" s="8">
        <v>1.2500000000000001E-2</v>
      </c>
      <c r="D121" s="8">
        <v>7.7000000000000002E-3</v>
      </c>
      <c r="E121" s="8">
        <v>2.2100000000000002E-2</v>
      </c>
      <c r="F121" s="8">
        <v>1.2500000000000001E-2</v>
      </c>
      <c r="G121" s="17">
        <v>15196</v>
      </c>
      <c r="H121" s="3">
        <v>9</v>
      </c>
    </row>
    <row r="122" spans="1:8">
      <c r="A122" s="7" t="s">
        <v>13</v>
      </c>
      <c r="B122" s="7" t="s">
        <v>7</v>
      </c>
      <c r="C122" s="8">
        <v>5.8999999999999999E-3</v>
      </c>
      <c r="D122" s="8">
        <v>4.8999999999999998E-3</v>
      </c>
      <c r="E122" s="8">
        <v>1.0500000000000001E-2</v>
      </c>
      <c r="F122" s="8">
        <v>7.9000000000000008E-3</v>
      </c>
      <c r="G122" s="17">
        <v>8961</v>
      </c>
      <c r="H122" s="3">
        <v>5</v>
      </c>
    </row>
    <row r="123" spans="1:8">
      <c r="A123" s="7" t="s">
        <v>13</v>
      </c>
      <c r="B123" s="7" t="s">
        <v>8</v>
      </c>
      <c r="C123" s="8">
        <v>1.5599999999999999E-2</v>
      </c>
      <c r="D123" s="8">
        <v>1.21E-2</v>
      </c>
      <c r="E123" s="8">
        <v>2.76E-2</v>
      </c>
      <c r="F123" s="8">
        <v>1.9599999999999999E-2</v>
      </c>
      <c r="G123" s="17">
        <v>5804</v>
      </c>
      <c r="H123" s="3">
        <v>4</v>
      </c>
    </row>
    <row r="124" spans="1:8">
      <c r="A124" s="7" t="s">
        <v>13</v>
      </c>
      <c r="B124" s="7" t="s">
        <v>9</v>
      </c>
      <c r="C124" s="8">
        <v>5.5599999999999997E-2</v>
      </c>
      <c r="D124" s="8">
        <v>9.5299999999999996E-2</v>
      </c>
      <c r="E124" s="8">
        <v>9.8000000000000004E-2</v>
      </c>
      <c r="F124" s="8">
        <v>0.15490000000000001</v>
      </c>
      <c r="G124" s="17">
        <v>7775</v>
      </c>
      <c r="H124" s="3">
        <v>5</v>
      </c>
    </row>
    <row r="125" spans="1:8">
      <c r="A125" s="7" t="s">
        <v>13</v>
      </c>
      <c r="B125" s="7" t="s">
        <v>10</v>
      </c>
      <c r="C125" s="8">
        <v>9.7699999999999995E-2</v>
      </c>
      <c r="D125" s="8">
        <v>0.14610000000000001</v>
      </c>
      <c r="E125" s="8">
        <v>0.17219999999999999</v>
      </c>
      <c r="F125" s="8">
        <v>0.23749999999999999</v>
      </c>
      <c r="G125" s="17">
        <v>1017</v>
      </c>
      <c r="H125" s="3">
        <v>1</v>
      </c>
    </row>
    <row r="126" spans="1:8">
      <c r="A126" s="7" t="s">
        <v>13</v>
      </c>
      <c r="B126" s="7" t="s">
        <v>11</v>
      </c>
      <c r="C126" s="8">
        <v>3.2500000000000001E-2</v>
      </c>
      <c r="D126" s="8">
        <v>3.3500000000000002E-2</v>
      </c>
      <c r="E126" s="8">
        <v>5.7299999999999997E-2</v>
      </c>
      <c r="F126" s="8">
        <v>5.4399999999999997E-2</v>
      </c>
      <c r="G126" s="17">
        <v>1661</v>
      </c>
      <c r="H126" s="3">
        <v>1</v>
      </c>
    </row>
    <row r="127" spans="1:8">
      <c r="A127" s="7" t="s">
        <v>13</v>
      </c>
      <c r="B127" s="7" t="s">
        <v>12</v>
      </c>
      <c r="C127" s="8">
        <v>6.2700000000000006E-2</v>
      </c>
      <c r="D127" s="8">
        <v>5.8200000000000002E-2</v>
      </c>
      <c r="E127" s="8">
        <v>0.1105</v>
      </c>
      <c r="F127" s="8">
        <v>9.4700000000000006E-2</v>
      </c>
      <c r="G127" s="17">
        <v>344</v>
      </c>
      <c r="H127" s="3">
        <v>1</v>
      </c>
    </row>
    <row r="128" spans="1:8">
      <c r="A128" s="7" t="s">
        <v>13</v>
      </c>
      <c r="B128" s="7" t="s">
        <v>14</v>
      </c>
      <c r="C128" s="8">
        <v>2.1000000000000001E-2</v>
      </c>
      <c r="D128" s="8">
        <v>1.4200000000000001E-2</v>
      </c>
      <c r="E128" s="8">
        <v>3.7100000000000001E-2</v>
      </c>
      <c r="F128" s="8">
        <v>2.3099999999999999E-2</v>
      </c>
      <c r="G128" s="17">
        <v>9612</v>
      </c>
      <c r="H128" s="3">
        <v>6</v>
      </c>
    </row>
    <row r="129" spans="1:8">
      <c r="A129" s="7" t="s">
        <v>13</v>
      </c>
      <c r="B129" s="7" t="s">
        <v>15</v>
      </c>
      <c r="C129" s="8">
        <v>3.1899999999999998E-2</v>
      </c>
      <c r="D129" s="8">
        <v>4.0300000000000002E-2</v>
      </c>
      <c r="E129" s="8">
        <v>5.62E-2</v>
      </c>
      <c r="F129" s="8">
        <v>6.54E-2</v>
      </c>
      <c r="G129" s="17">
        <v>1440</v>
      </c>
      <c r="H129" s="3">
        <v>1</v>
      </c>
    </row>
    <row r="130" spans="1:8">
      <c r="A130" s="7" t="s">
        <v>13</v>
      </c>
      <c r="B130" s="7" t="s">
        <v>16</v>
      </c>
      <c r="C130" s="8">
        <v>1.7899999999999999E-2</v>
      </c>
      <c r="D130" s="8">
        <v>2.35E-2</v>
      </c>
      <c r="E130" s="8">
        <v>3.1600000000000003E-2</v>
      </c>
      <c r="F130" s="8">
        <v>3.8100000000000002E-2</v>
      </c>
      <c r="G130" s="17">
        <v>9195</v>
      </c>
      <c r="H130" s="3">
        <v>5</v>
      </c>
    </row>
    <row r="131" spans="1:8">
      <c r="A131" s="7" t="s">
        <v>13</v>
      </c>
      <c r="B131" s="7" t="s">
        <v>17</v>
      </c>
      <c r="C131" s="8">
        <v>1.67E-2</v>
      </c>
      <c r="D131" s="8">
        <v>1.49E-2</v>
      </c>
      <c r="E131" s="8">
        <v>2.9399999999999999E-2</v>
      </c>
      <c r="F131" s="8">
        <v>2.4199999999999999E-2</v>
      </c>
      <c r="G131" s="17">
        <v>8852</v>
      </c>
      <c r="H131" s="3">
        <v>5</v>
      </c>
    </row>
    <row r="132" spans="1:8">
      <c r="A132" s="7" t="s">
        <v>13</v>
      </c>
      <c r="B132" s="7" t="s">
        <v>18</v>
      </c>
      <c r="C132" s="8">
        <v>5.1000000000000004E-3</v>
      </c>
      <c r="D132" s="8">
        <v>5.1999999999999998E-3</v>
      </c>
      <c r="E132" s="8">
        <v>9.1000000000000004E-3</v>
      </c>
      <c r="F132" s="8">
        <v>8.5000000000000006E-3</v>
      </c>
      <c r="G132" s="17">
        <v>8409</v>
      </c>
      <c r="H132" s="3">
        <v>5</v>
      </c>
    </row>
    <row r="133" spans="1:8">
      <c r="A133" s="7" t="s">
        <v>13</v>
      </c>
      <c r="B133" s="7" t="s">
        <v>19</v>
      </c>
      <c r="C133" s="8">
        <v>4.3E-3</v>
      </c>
      <c r="D133" s="8">
        <v>3.8E-3</v>
      </c>
      <c r="E133" s="8">
        <v>7.6E-3</v>
      </c>
      <c r="F133" s="8">
        <v>6.1999999999999998E-3</v>
      </c>
      <c r="G133" s="17">
        <v>10576</v>
      </c>
      <c r="H133" s="3">
        <v>6</v>
      </c>
    </row>
    <row r="134" spans="1:8">
      <c r="A134" s="7" t="s">
        <v>13</v>
      </c>
      <c r="B134" s="7" t="s">
        <v>20</v>
      </c>
      <c r="C134" s="8">
        <v>6.3E-2</v>
      </c>
      <c r="D134" s="8">
        <v>7.5999999999999998E-2</v>
      </c>
      <c r="E134" s="8">
        <v>0.1111</v>
      </c>
      <c r="F134" s="8">
        <v>0.1236</v>
      </c>
      <c r="G134" s="17">
        <v>357</v>
      </c>
      <c r="H134" s="3">
        <v>1</v>
      </c>
    </row>
    <row r="135" spans="1:8">
      <c r="A135" s="7" t="s">
        <v>13</v>
      </c>
      <c r="B135" s="7" t="s">
        <v>21</v>
      </c>
      <c r="C135" s="8">
        <v>1.01E-2</v>
      </c>
      <c r="D135" s="8">
        <v>4.0000000000000001E-3</v>
      </c>
      <c r="E135" s="8">
        <v>1.7899999999999999E-2</v>
      </c>
      <c r="F135" s="8">
        <v>6.6E-3</v>
      </c>
      <c r="G135" s="17">
        <v>10954</v>
      </c>
      <c r="H135" s="3">
        <v>6</v>
      </c>
    </row>
    <row r="136" spans="1:8">
      <c r="A136" s="7" t="s">
        <v>13</v>
      </c>
      <c r="B136" s="7" t="s">
        <v>22</v>
      </c>
      <c r="C136" s="8">
        <v>0.1145</v>
      </c>
      <c r="D136" s="8">
        <v>7.5399999999999995E-2</v>
      </c>
      <c r="E136" s="8">
        <v>0.2019</v>
      </c>
      <c r="F136" s="8">
        <v>0.1226</v>
      </c>
      <c r="G136" s="17">
        <v>6827</v>
      </c>
      <c r="H136" s="3">
        <v>4</v>
      </c>
    </row>
    <row r="137" spans="1:8" ht="7.5" customHeight="1">
      <c r="A137" s="5"/>
      <c r="B137" s="5"/>
      <c r="C137" s="6"/>
      <c r="D137" s="6"/>
      <c r="E137" s="6"/>
      <c r="F137" s="6"/>
      <c r="G137" s="16"/>
    </row>
    <row r="138" spans="1:8">
      <c r="A138" s="7" t="s">
        <v>14</v>
      </c>
      <c r="B138" s="7" t="s">
        <v>6</v>
      </c>
      <c r="C138" s="8">
        <v>4.1000000000000003E-3</v>
      </c>
      <c r="D138" s="8">
        <v>2.3300000000000001E-2</v>
      </c>
      <c r="E138" s="8">
        <v>1.09E-2</v>
      </c>
      <c r="F138" s="8">
        <v>2.9600000000000001E-2</v>
      </c>
      <c r="G138" s="17">
        <v>5695</v>
      </c>
      <c r="H138" s="3">
        <v>3</v>
      </c>
    </row>
    <row r="139" spans="1:8">
      <c r="A139" s="7" t="s">
        <v>14</v>
      </c>
      <c r="B139" s="7" t="s">
        <v>7</v>
      </c>
      <c r="C139" s="8">
        <v>6.4000000000000003E-3</v>
      </c>
      <c r="D139" s="8">
        <v>4.3E-3</v>
      </c>
      <c r="E139" s="8">
        <v>1.7000000000000001E-2</v>
      </c>
      <c r="F139" s="8">
        <v>5.4999999999999997E-3</v>
      </c>
      <c r="G139" s="17">
        <v>18284</v>
      </c>
      <c r="H139" s="3">
        <v>10</v>
      </c>
    </row>
    <row r="140" spans="1:8">
      <c r="A140" s="7" t="s">
        <v>14</v>
      </c>
      <c r="B140" s="7" t="s">
        <v>8</v>
      </c>
      <c r="C140" s="8">
        <v>6.7000000000000002E-3</v>
      </c>
      <c r="D140" s="8">
        <v>2.7000000000000001E-3</v>
      </c>
      <c r="E140" s="8">
        <v>1.78E-2</v>
      </c>
      <c r="F140" s="8">
        <v>3.3999999999999998E-3</v>
      </c>
      <c r="G140" s="17">
        <v>10490</v>
      </c>
      <c r="H140" s="3">
        <v>6</v>
      </c>
    </row>
    <row r="141" spans="1:8">
      <c r="A141" s="7" t="s">
        <v>14</v>
      </c>
      <c r="B141" s="7" t="s">
        <v>9</v>
      </c>
      <c r="C141" s="8">
        <v>0.12</v>
      </c>
      <c r="D141" s="8">
        <v>0.42030000000000001</v>
      </c>
      <c r="E141" s="8">
        <v>0.31890000000000002</v>
      </c>
      <c r="F141" s="8">
        <v>0.5333</v>
      </c>
      <c r="G141" s="17">
        <v>1787</v>
      </c>
      <c r="H141" s="3">
        <v>1</v>
      </c>
    </row>
    <row r="142" spans="1:8">
      <c r="A142" s="7" t="s">
        <v>14</v>
      </c>
      <c r="B142" s="7" t="s">
        <v>10</v>
      </c>
      <c r="C142" s="8">
        <v>1.1299999999999999E-2</v>
      </c>
      <c r="D142" s="8">
        <v>1.2800000000000001E-2</v>
      </c>
      <c r="E142" s="8">
        <v>3.0099999999999998E-2</v>
      </c>
      <c r="F142" s="8">
        <v>1.6199999999999999E-2</v>
      </c>
      <c r="G142" s="17">
        <v>8989</v>
      </c>
      <c r="H142" s="3">
        <v>5</v>
      </c>
    </row>
    <row r="143" spans="1:8">
      <c r="A143" s="7" t="s">
        <v>14</v>
      </c>
      <c r="B143" s="7" t="s">
        <v>11</v>
      </c>
      <c r="C143" s="8">
        <v>1.9E-3</v>
      </c>
      <c r="D143" s="8">
        <v>1.8E-3</v>
      </c>
      <c r="E143" s="8">
        <v>5.0000000000000001E-3</v>
      </c>
      <c r="F143" s="8">
        <v>2.3E-3</v>
      </c>
      <c r="G143" s="17">
        <v>10531</v>
      </c>
      <c r="H143" s="3">
        <v>6</v>
      </c>
    </row>
    <row r="144" spans="1:8">
      <c r="A144" s="7" t="s">
        <v>14</v>
      </c>
      <c r="B144" s="7" t="s">
        <v>12</v>
      </c>
      <c r="C144" s="8">
        <v>5.8999999999999999E-3</v>
      </c>
      <c r="D144" s="8">
        <v>1.0699999999999999E-2</v>
      </c>
      <c r="E144" s="8">
        <v>1.5599999999999999E-2</v>
      </c>
      <c r="F144" s="8">
        <v>1.3599999999999999E-2</v>
      </c>
      <c r="G144" s="17">
        <v>9779</v>
      </c>
      <c r="H144" s="3">
        <v>6</v>
      </c>
    </row>
    <row r="145" spans="1:8">
      <c r="A145" s="7" t="s">
        <v>14</v>
      </c>
      <c r="B145" s="7" t="s">
        <v>13</v>
      </c>
      <c r="C145" s="8">
        <v>6.4299999999999996E-2</v>
      </c>
      <c r="D145" s="8">
        <v>1.3599999999999999E-2</v>
      </c>
      <c r="E145" s="8">
        <v>0.17100000000000001</v>
      </c>
      <c r="F145" s="8">
        <v>1.7299999999999999E-2</v>
      </c>
      <c r="G145" s="17">
        <v>9612</v>
      </c>
      <c r="H145" s="3">
        <v>6</v>
      </c>
    </row>
    <row r="146" spans="1:8">
      <c r="A146" s="7" t="s">
        <v>14</v>
      </c>
      <c r="B146" s="7" t="s">
        <v>15</v>
      </c>
      <c r="C146" s="8">
        <v>2.5000000000000001E-3</v>
      </c>
      <c r="D146" s="8">
        <v>1.04E-2</v>
      </c>
      <c r="E146" s="8">
        <v>6.7000000000000002E-3</v>
      </c>
      <c r="F146" s="8">
        <v>1.32E-2</v>
      </c>
      <c r="G146" s="17">
        <v>9268</v>
      </c>
      <c r="H146" s="3">
        <v>5</v>
      </c>
    </row>
    <row r="147" spans="1:8">
      <c r="A147" s="7" t="s">
        <v>14</v>
      </c>
      <c r="B147" s="7" t="s">
        <v>16</v>
      </c>
      <c r="C147" s="8">
        <v>1.09E-2</v>
      </c>
      <c r="D147" s="8">
        <v>5.28E-2</v>
      </c>
      <c r="E147" s="8">
        <v>2.9000000000000001E-2</v>
      </c>
      <c r="F147" s="8">
        <v>6.7000000000000004E-2</v>
      </c>
      <c r="G147" s="17">
        <v>2786</v>
      </c>
      <c r="H147" s="3">
        <v>2</v>
      </c>
    </row>
    <row r="148" spans="1:8">
      <c r="A148" s="7" t="s">
        <v>14</v>
      </c>
      <c r="B148" s="7" t="s">
        <v>17</v>
      </c>
      <c r="C148" s="8">
        <v>1.47E-2</v>
      </c>
      <c r="D148" s="8">
        <v>5.7200000000000001E-2</v>
      </c>
      <c r="E148" s="8">
        <v>3.9E-2</v>
      </c>
      <c r="F148" s="8">
        <v>7.2599999999999998E-2</v>
      </c>
      <c r="G148" s="17">
        <v>2001</v>
      </c>
      <c r="H148" s="3">
        <v>1</v>
      </c>
    </row>
    <row r="149" spans="1:8">
      <c r="A149" s="7" t="s">
        <v>14</v>
      </c>
      <c r="B149" s="7" t="s">
        <v>18</v>
      </c>
      <c r="C149" s="8">
        <v>2E-3</v>
      </c>
      <c r="D149" s="8">
        <v>1.5E-3</v>
      </c>
      <c r="E149" s="8">
        <v>5.4000000000000003E-3</v>
      </c>
      <c r="F149" s="8">
        <v>1.9E-3</v>
      </c>
      <c r="G149" s="17">
        <v>13536</v>
      </c>
      <c r="H149" s="3">
        <v>8</v>
      </c>
    </row>
    <row r="150" spans="1:8">
      <c r="A150" s="7" t="s">
        <v>14</v>
      </c>
      <c r="B150" s="7" t="s">
        <v>19</v>
      </c>
      <c r="C150" s="8">
        <v>2.3599999999999999E-2</v>
      </c>
      <c r="D150" s="8">
        <v>2.24E-2</v>
      </c>
      <c r="E150" s="8">
        <v>6.2799999999999995E-2</v>
      </c>
      <c r="F150" s="8">
        <v>2.8400000000000002E-2</v>
      </c>
      <c r="G150" s="17">
        <v>2402</v>
      </c>
      <c r="H150" s="3">
        <v>2</v>
      </c>
    </row>
    <row r="151" spans="1:8">
      <c r="A151" s="7" t="s">
        <v>14</v>
      </c>
      <c r="B151" s="7" t="s">
        <v>20</v>
      </c>
      <c r="C151" s="8">
        <v>4.4999999999999998E-2</v>
      </c>
      <c r="D151" s="8">
        <v>4.3E-3</v>
      </c>
      <c r="E151" s="8">
        <v>0.1196</v>
      </c>
      <c r="F151" s="8">
        <v>5.4999999999999997E-3</v>
      </c>
      <c r="G151" s="17">
        <v>9261</v>
      </c>
      <c r="H151" s="3">
        <v>5</v>
      </c>
    </row>
    <row r="152" spans="1:8">
      <c r="A152" s="7" t="s">
        <v>14</v>
      </c>
      <c r="B152" s="7" t="s">
        <v>21</v>
      </c>
      <c r="C152" s="8">
        <v>2.69E-2</v>
      </c>
      <c r="D152" s="8">
        <v>9.9900000000000003E-2</v>
      </c>
      <c r="E152" s="8">
        <v>7.1499999999999994E-2</v>
      </c>
      <c r="F152" s="8">
        <v>0.1268</v>
      </c>
      <c r="G152" s="17">
        <v>2585</v>
      </c>
      <c r="H152" s="3">
        <v>2</v>
      </c>
    </row>
    <row r="153" spans="1:8">
      <c r="A153" s="7" t="s">
        <v>14</v>
      </c>
      <c r="B153" s="7" t="s">
        <v>22</v>
      </c>
      <c r="C153" s="8">
        <v>2.9899999999999999E-2</v>
      </c>
      <c r="D153" s="8">
        <v>5.0099999999999999E-2</v>
      </c>
      <c r="E153" s="8">
        <v>7.9600000000000004E-2</v>
      </c>
      <c r="F153" s="8">
        <v>6.3600000000000004E-2</v>
      </c>
      <c r="G153" s="17">
        <v>12697</v>
      </c>
      <c r="H153" s="3">
        <v>7</v>
      </c>
    </row>
    <row r="154" spans="1:8" ht="7.5" customHeight="1">
      <c r="A154" s="5"/>
      <c r="B154" s="5"/>
      <c r="C154" s="6"/>
      <c r="D154" s="6"/>
      <c r="E154" s="6"/>
      <c r="F154" s="6"/>
      <c r="G154" s="16"/>
    </row>
    <row r="155" spans="1:8">
      <c r="A155" s="7" t="s">
        <v>15</v>
      </c>
      <c r="B155" s="7" t="s">
        <v>6</v>
      </c>
      <c r="C155" s="8">
        <v>8.5000000000000006E-3</v>
      </c>
      <c r="D155" s="8">
        <v>1.5E-3</v>
      </c>
      <c r="E155" s="8">
        <v>1.5100000000000001E-2</v>
      </c>
      <c r="F155" s="8">
        <v>2.7000000000000001E-3</v>
      </c>
      <c r="G155" s="17">
        <v>14373</v>
      </c>
      <c r="H155" s="3">
        <v>8</v>
      </c>
    </row>
    <row r="156" spans="1:8">
      <c r="A156" s="7" t="s">
        <v>15</v>
      </c>
      <c r="B156" s="7" t="s">
        <v>7</v>
      </c>
      <c r="C156" s="8">
        <v>8.5000000000000006E-3</v>
      </c>
      <c r="D156" s="8">
        <v>8.2000000000000007E-3</v>
      </c>
      <c r="E156" s="8">
        <v>1.5100000000000001E-2</v>
      </c>
      <c r="F156" s="8">
        <v>1.52E-2</v>
      </c>
      <c r="G156" s="17">
        <v>9064</v>
      </c>
      <c r="H156" s="3">
        <v>5</v>
      </c>
    </row>
    <row r="157" spans="1:8">
      <c r="A157" s="7" t="s">
        <v>15</v>
      </c>
      <c r="B157" s="7" t="s">
        <v>8</v>
      </c>
      <c r="C157" s="8">
        <v>1.5100000000000001E-2</v>
      </c>
      <c r="D157" s="8">
        <v>3.8E-3</v>
      </c>
      <c r="E157" s="8">
        <v>2.0400000000000001E-2</v>
      </c>
      <c r="F157" s="8">
        <v>7.0000000000000001E-3</v>
      </c>
      <c r="G157" s="17">
        <v>7700</v>
      </c>
      <c r="H157" s="3">
        <v>4</v>
      </c>
    </row>
    <row r="158" spans="1:8">
      <c r="A158" s="7" t="s">
        <v>15</v>
      </c>
      <c r="B158" s="7" t="s">
        <v>9</v>
      </c>
      <c r="C158" s="8">
        <v>3.39E-2</v>
      </c>
      <c r="D158" s="8">
        <v>7.2099999999999997E-2</v>
      </c>
      <c r="E158" s="8">
        <v>6.0199999999999997E-2</v>
      </c>
      <c r="F158" s="8">
        <v>0.1338</v>
      </c>
      <c r="G158" s="17">
        <v>7562</v>
      </c>
      <c r="H158" s="3">
        <v>5</v>
      </c>
    </row>
    <row r="159" spans="1:8">
      <c r="A159" s="7" t="s">
        <v>15</v>
      </c>
      <c r="B159" s="7" t="s">
        <v>10</v>
      </c>
      <c r="C159" s="8">
        <v>0.12130000000000001</v>
      </c>
      <c r="D159" s="8">
        <v>0.16350000000000001</v>
      </c>
      <c r="E159" s="8">
        <v>0.21540000000000001</v>
      </c>
      <c r="F159" s="8">
        <v>0.3034</v>
      </c>
      <c r="G159" s="17">
        <v>1046</v>
      </c>
      <c r="H159" s="3">
        <v>1</v>
      </c>
    </row>
    <row r="160" spans="1:8">
      <c r="A160" s="7" t="s">
        <v>15</v>
      </c>
      <c r="B160" s="7" t="s">
        <v>11</v>
      </c>
      <c r="C160" s="8">
        <v>4.8399999999999999E-2</v>
      </c>
      <c r="D160" s="8">
        <v>5.1299999999999998E-2</v>
      </c>
      <c r="E160" s="8">
        <v>8.5900000000000004E-2</v>
      </c>
      <c r="F160" s="8">
        <v>9.5299999999999996E-2</v>
      </c>
      <c r="G160" s="17">
        <v>1373</v>
      </c>
      <c r="H160" s="3">
        <v>1</v>
      </c>
    </row>
    <row r="161" spans="1:8">
      <c r="A161" s="7" t="s">
        <v>15</v>
      </c>
      <c r="B161" s="7" t="s">
        <v>12</v>
      </c>
      <c r="C161" s="8">
        <v>9.9599999999999994E-2</v>
      </c>
      <c r="D161" s="8">
        <v>8.9800000000000005E-2</v>
      </c>
      <c r="E161" s="8">
        <v>0.1769</v>
      </c>
      <c r="F161" s="8">
        <v>0.1666</v>
      </c>
      <c r="G161" s="17">
        <v>958</v>
      </c>
      <c r="H161" s="3">
        <v>1</v>
      </c>
    </row>
    <row r="162" spans="1:8">
      <c r="A162" s="7" t="s">
        <v>15</v>
      </c>
      <c r="B162" s="7" t="s">
        <v>13</v>
      </c>
      <c r="C162" s="8">
        <v>5.16E-2</v>
      </c>
      <c r="D162" s="8">
        <v>2.8500000000000001E-2</v>
      </c>
      <c r="E162" s="8">
        <v>9.1600000000000001E-2</v>
      </c>
      <c r="F162" s="8">
        <v>5.2900000000000003E-2</v>
      </c>
      <c r="G162" s="17">
        <v>1440</v>
      </c>
      <c r="H162" s="3">
        <v>1</v>
      </c>
    </row>
    <row r="163" spans="1:8">
      <c r="A163" s="7" t="s">
        <v>15</v>
      </c>
      <c r="B163" s="7" t="s">
        <v>14</v>
      </c>
      <c r="C163" s="8">
        <v>1.3100000000000001E-2</v>
      </c>
      <c r="D163" s="8">
        <v>8.0000000000000004E-4</v>
      </c>
      <c r="E163" s="8">
        <v>2.3300000000000001E-2</v>
      </c>
      <c r="F163" s="8">
        <v>1.4E-3</v>
      </c>
      <c r="G163" s="17">
        <v>9268</v>
      </c>
      <c r="H163" s="3">
        <v>5</v>
      </c>
    </row>
    <row r="164" spans="1:8">
      <c r="A164" s="7" t="s">
        <v>15</v>
      </c>
      <c r="B164" s="7" t="s">
        <v>16</v>
      </c>
      <c r="C164" s="8">
        <v>1.7299999999999999E-2</v>
      </c>
      <c r="D164" s="8">
        <v>1.0800000000000001E-2</v>
      </c>
      <c r="E164" s="8">
        <v>3.0800000000000001E-2</v>
      </c>
      <c r="F164" s="8">
        <v>0.02</v>
      </c>
      <c r="G164" s="17">
        <v>9723</v>
      </c>
      <c r="H164" s="3">
        <v>6</v>
      </c>
    </row>
    <row r="165" spans="1:8">
      <c r="A165" s="7" t="s">
        <v>15</v>
      </c>
      <c r="B165" s="7" t="s">
        <v>17</v>
      </c>
      <c r="C165" s="8">
        <v>1.1299999999999999E-2</v>
      </c>
      <c r="D165" s="8">
        <v>8.6999999999999994E-3</v>
      </c>
      <c r="E165" s="8">
        <v>2.01E-2</v>
      </c>
      <c r="F165" s="8">
        <v>1.6199999999999999E-2</v>
      </c>
      <c r="G165" s="17">
        <v>9141</v>
      </c>
      <c r="H165" s="3">
        <v>5</v>
      </c>
    </row>
    <row r="166" spans="1:8">
      <c r="A166" s="7" t="s">
        <v>15</v>
      </c>
      <c r="B166" s="7" t="s">
        <v>18</v>
      </c>
      <c r="C166" s="8">
        <v>1.1299999999999999E-2</v>
      </c>
      <c r="D166" s="8">
        <v>2.5999999999999999E-3</v>
      </c>
      <c r="E166" s="8">
        <v>2.01E-2</v>
      </c>
      <c r="F166" s="8">
        <v>4.7000000000000002E-3</v>
      </c>
      <c r="G166" s="17">
        <v>10141</v>
      </c>
      <c r="H166" s="3">
        <v>6</v>
      </c>
    </row>
    <row r="167" spans="1:8">
      <c r="A167" s="7" t="s">
        <v>15</v>
      </c>
      <c r="B167" s="7" t="s">
        <v>19</v>
      </c>
      <c r="C167" s="8">
        <v>3.3E-3</v>
      </c>
      <c r="D167" s="8">
        <v>2.5000000000000001E-3</v>
      </c>
      <c r="E167" s="8">
        <v>5.8999999999999999E-3</v>
      </c>
      <c r="F167" s="8">
        <v>4.7000000000000002E-3</v>
      </c>
      <c r="G167" s="17">
        <v>9640</v>
      </c>
      <c r="H167" s="3">
        <v>6</v>
      </c>
    </row>
    <row r="168" spans="1:8">
      <c r="A168" s="7" t="s">
        <v>15</v>
      </c>
      <c r="B168" s="7" t="s">
        <v>20</v>
      </c>
      <c r="C168" s="8">
        <v>2.3800000000000002E-2</v>
      </c>
      <c r="D168" s="8">
        <v>5.6099999999999997E-2</v>
      </c>
      <c r="E168" s="8">
        <v>4.24E-2</v>
      </c>
      <c r="F168" s="8">
        <v>0.1041</v>
      </c>
      <c r="G168" s="17">
        <v>1296</v>
      </c>
      <c r="H168" s="3">
        <v>1</v>
      </c>
    </row>
    <row r="169" spans="1:8">
      <c r="A169" s="7" t="s">
        <v>15</v>
      </c>
      <c r="B169" s="7" t="s">
        <v>21</v>
      </c>
      <c r="C169" s="8">
        <v>6.4000000000000003E-3</v>
      </c>
      <c r="D169" s="8">
        <v>1.1000000000000001E-3</v>
      </c>
      <c r="E169" s="8">
        <v>1.1299999999999999E-2</v>
      </c>
      <c r="F169" s="8">
        <v>2E-3</v>
      </c>
      <c r="G169" s="17">
        <v>10005</v>
      </c>
      <c r="H169" s="3">
        <v>6</v>
      </c>
    </row>
    <row r="170" spans="1:8">
      <c r="A170" s="7" t="s">
        <v>15</v>
      </c>
      <c r="B170" s="7" t="s">
        <v>22</v>
      </c>
      <c r="C170" s="8">
        <v>9.3200000000000005E-2</v>
      </c>
      <c r="D170" s="8">
        <v>3.7600000000000001E-2</v>
      </c>
      <c r="E170" s="8">
        <v>0.16550000000000001</v>
      </c>
      <c r="F170" s="8">
        <v>6.9800000000000001E-2</v>
      </c>
      <c r="G170" s="17">
        <v>8614</v>
      </c>
      <c r="H170" s="3">
        <v>5</v>
      </c>
    </row>
    <row r="171" spans="1:8" ht="7.5" customHeight="1">
      <c r="A171" s="5"/>
      <c r="B171" s="5"/>
      <c r="C171" s="6"/>
      <c r="D171" s="6"/>
      <c r="E171" s="6"/>
      <c r="F171" s="6"/>
      <c r="G171" s="16"/>
    </row>
    <row r="172" spans="1:8">
      <c r="A172" s="7" t="s">
        <v>16</v>
      </c>
      <c r="B172" s="7" t="s">
        <v>6</v>
      </c>
      <c r="C172" s="8">
        <v>2.35E-2</v>
      </c>
      <c r="D172" s="8">
        <v>5.4699999999999999E-2</v>
      </c>
      <c r="E172" s="8">
        <v>3.3099999999999997E-2</v>
      </c>
      <c r="F172" s="8">
        <v>8.8499999999999995E-2</v>
      </c>
      <c r="G172" s="17">
        <v>6848</v>
      </c>
      <c r="H172" s="3">
        <v>4</v>
      </c>
    </row>
    <row r="173" spans="1:8">
      <c r="A173" s="7" t="s">
        <v>16</v>
      </c>
      <c r="B173" s="7" t="s">
        <v>7</v>
      </c>
      <c r="C173" s="8">
        <v>4.8999999999999998E-3</v>
      </c>
      <c r="D173" s="8">
        <v>8.9999999999999993E-3</v>
      </c>
      <c r="E173" s="8">
        <v>6.8999999999999999E-3</v>
      </c>
      <c r="F173" s="8">
        <v>1.46E-2</v>
      </c>
      <c r="G173" s="17">
        <v>17360</v>
      </c>
      <c r="H173" s="3">
        <v>10</v>
      </c>
    </row>
    <row r="174" spans="1:8">
      <c r="A174" s="7" t="s">
        <v>16</v>
      </c>
      <c r="B174" s="7" t="s">
        <v>8</v>
      </c>
      <c r="C174" s="8">
        <v>1.6799999999999999E-2</v>
      </c>
      <c r="D174" s="8">
        <v>1.5299999999999999E-2</v>
      </c>
      <c r="E174" s="8">
        <v>2.3699999999999999E-2</v>
      </c>
      <c r="F174" s="8">
        <v>2.47E-2</v>
      </c>
      <c r="G174" s="17">
        <v>8078</v>
      </c>
      <c r="H174" s="3">
        <v>5</v>
      </c>
    </row>
    <row r="175" spans="1:8">
      <c r="A175" s="7" t="s">
        <v>16</v>
      </c>
      <c r="B175" s="7" t="s">
        <v>9</v>
      </c>
      <c r="C175" s="8">
        <v>0.1958</v>
      </c>
      <c r="D175" s="8">
        <v>0.2482</v>
      </c>
      <c r="E175" s="8">
        <v>0.27610000000000001</v>
      </c>
      <c r="F175" s="8">
        <v>0.40129999999999999</v>
      </c>
      <c r="G175" s="17">
        <v>3045</v>
      </c>
      <c r="H175" s="3">
        <v>2</v>
      </c>
    </row>
    <row r="176" spans="1:8">
      <c r="A176" s="7" t="s">
        <v>16</v>
      </c>
      <c r="B176" s="7" t="s">
        <v>10</v>
      </c>
      <c r="C176" s="8">
        <v>3.5200000000000002E-2</v>
      </c>
      <c r="D176" s="8">
        <v>3.5499999999999997E-2</v>
      </c>
      <c r="E176" s="8">
        <v>4.9599999999999998E-2</v>
      </c>
      <c r="F176" s="8">
        <v>5.74E-2</v>
      </c>
      <c r="G176" s="17">
        <v>9043</v>
      </c>
      <c r="H176" s="3">
        <v>5</v>
      </c>
    </row>
    <row r="177" spans="1:8">
      <c r="A177" s="7" t="s">
        <v>16</v>
      </c>
      <c r="B177" s="7" t="s">
        <v>11</v>
      </c>
      <c r="C177" s="8">
        <v>6.1000000000000004E-3</v>
      </c>
      <c r="D177" s="8">
        <v>5.1000000000000004E-3</v>
      </c>
      <c r="E177" s="8">
        <v>8.6999999999999994E-3</v>
      </c>
      <c r="F177" s="8">
        <v>8.2000000000000007E-3</v>
      </c>
      <c r="G177" s="17">
        <v>10642</v>
      </c>
      <c r="H177" s="3">
        <v>6</v>
      </c>
    </row>
    <row r="178" spans="1:8">
      <c r="A178" s="7" t="s">
        <v>16</v>
      </c>
      <c r="B178" s="7" t="s">
        <v>12</v>
      </c>
      <c r="C178" s="8">
        <v>1.52E-2</v>
      </c>
      <c r="D178" s="8">
        <v>1.4800000000000001E-2</v>
      </c>
      <c r="E178" s="8">
        <v>2.1399999999999999E-2</v>
      </c>
      <c r="F178" s="8">
        <v>2.3900000000000001E-2</v>
      </c>
      <c r="G178" s="17">
        <v>9844</v>
      </c>
      <c r="H178" s="3">
        <v>6</v>
      </c>
    </row>
    <row r="179" spans="1:8">
      <c r="A179" s="7" t="s">
        <v>16</v>
      </c>
      <c r="B179" s="7" t="s">
        <v>13</v>
      </c>
      <c r="C179" s="8">
        <v>2.0899999999999998E-2</v>
      </c>
      <c r="D179" s="8">
        <v>1.12E-2</v>
      </c>
      <c r="E179" s="8">
        <v>2.9399999999999999E-2</v>
      </c>
      <c r="F179" s="8">
        <v>1.8100000000000002E-2</v>
      </c>
      <c r="G179" s="17">
        <v>9195</v>
      </c>
      <c r="H179" s="3">
        <v>5</v>
      </c>
    </row>
    <row r="180" spans="1:8">
      <c r="A180" s="7" t="s">
        <v>16</v>
      </c>
      <c r="B180" s="7" t="s">
        <v>14</v>
      </c>
      <c r="C180" s="8">
        <v>4.6199999999999998E-2</v>
      </c>
      <c r="D180" s="8">
        <v>2.3999999999999998E-3</v>
      </c>
      <c r="E180" s="8">
        <v>6.5199999999999994E-2</v>
      </c>
      <c r="F180" s="8">
        <v>3.8E-3</v>
      </c>
      <c r="G180" s="17">
        <v>2786</v>
      </c>
      <c r="H180" s="3">
        <v>2</v>
      </c>
    </row>
    <row r="181" spans="1:8">
      <c r="A181" s="7" t="s">
        <v>16</v>
      </c>
      <c r="B181" s="7" t="s">
        <v>15</v>
      </c>
      <c r="C181" s="8">
        <v>6.8999999999999999E-3</v>
      </c>
      <c r="D181" s="8">
        <v>1.32E-2</v>
      </c>
      <c r="E181" s="8">
        <v>9.7000000000000003E-3</v>
      </c>
      <c r="F181" s="8">
        <v>2.1399999999999999E-2</v>
      </c>
      <c r="G181" s="17">
        <v>9723</v>
      </c>
      <c r="H181" s="3">
        <v>6</v>
      </c>
    </row>
    <row r="182" spans="1:8">
      <c r="A182" s="7" t="s">
        <v>16</v>
      </c>
      <c r="B182" s="7" t="s">
        <v>17</v>
      </c>
      <c r="C182" s="8">
        <v>7.7899999999999997E-2</v>
      </c>
      <c r="D182" s="8">
        <v>4.2500000000000003E-2</v>
      </c>
      <c r="E182" s="8">
        <v>0.1099</v>
      </c>
      <c r="F182" s="8">
        <v>6.8599999999999994E-2</v>
      </c>
      <c r="G182" s="17">
        <v>942</v>
      </c>
      <c r="H182" s="3">
        <v>1</v>
      </c>
    </row>
    <row r="183" spans="1:8">
      <c r="A183" s="7" t="s">
        <v>16</v>
      </c>
      <c r="B183" s="7" t="s">
        <v>18</v>
      </c>
      <c r="C183" s="8">
        <v>2.1299999999999999E-2</v>
      </c>
      <c r="D183" s="8">
        <v>8.8000000000000005E-3</v>
      </c>
      <c r="E183" s="8">
        <v>3.0099999999999998E-2</v>
      </c>
      <c r="F183" s="8">
        <v>1.4200000000000001E-2</v>
      </c>
      <c r="G183" s="17">
        <v>10791</v>
      </c>
      <c r="H183" s="3">
        <v>6</v>
      </c>
    </row>
    <row r="184" spans="1:8">
      <c r="A184" s="7" t="s">
        <v>16</v>
      </c>
      <c r="B184" s="7" t="s">
        <v>19</v>
      </c>
      <c r="C184" s="8">
        <v>1.9199999999999998E-2</v>
      </c>
      <c r="D184" s="8">
        <v>2.81E-2</v>
      </c>
      <c r="E184" s="8">
        <v>2.7099999999999999E-2</v>
      </c>
      <c r="F184" s="8">
        <v>4.5400000000000003E-2</v>
      </c>
      <c r="G184" s="17">
        <v>5134</v>
      </c>
      <c r="H184" s="3">
        <v>3</v>
      </c>
    </row>
    <row r="185" spans="1:8">
      <c r="A185" s="7" t="s">
        <v>16</v>
      </c>
      <c r="B185" s="7" t="s">
        <v>20</v>
      </c>
      <c r="C185" s="8">
        <v>1.38E-2</v>
      </c>
      <c r="D185" s="8">
        <v>4.7000000000000002E-3</v>
      </c>
      <c r="E185" s="8">
        <v>1.95E-2</v>
      </c>
      <c r="F185" s="8">
        <v>7.6E-3</v>
      </c>
      <c r="G185" s="17">
        <v>9179</v>
      </c>
      <c r="H185" s="3">
        <v>5</v>
      </c>
    </row>
    <row r="186" spans="1:8">
      <c r="A186" s="7" t="s">
        <v>16</v>
      </c>
      <c r="B186" s="7" t="s">
        <v>21</v>
      </c>
      <c r="C186" s="8">
        <v>2.52E-2</v>
      </c>
      <c r="D186" s="8">
        <v>1.9199999999999998E-2</v>
      </c>
      <c r="E186" s="8">
        <v>3.56E-2</v>
      </c>
      <c r="F186" s="8">
        <v>3.1099999999999999E-2</v>
      </c>
      <c r="G186" s="17">
        <v>5246</v>
      </c>
      <c r="H186" s="3">
        <v>3</v>
      </c>
    </row>
    <row r="187" spans="1:8">
      <c r="A187" s="7" t="s">
        <v>16</v>
      </c>
      <c r="B187" s="7" t="s">
        <v>22</v>
      </c>
      <c r="C187" s="8">
        <v>0.1802</v>
      </c>
      <c r="D187" s="8">
        <v>0.10580000000000001</v>
      </c>
      <c r="E187" s="8">
        <v>0.25409999999999999</v>
      </c>
      <c r="F187" s="8">
        <v>0.1711</v>
      </c>
      <c r="G187" s="17">
        <v>10144</v>
      </c>
      <c r="H187" s="3">
        <v>6</v>
      </c>
    </row>
    <row r="188" spans="1:8" ht="7.5" customHeight="1">
      <c r="A188" s="5"/>
      <c r="B188" s="5"/>
      <c r="C188" s="6"/>
      <c r="D188" s="6"/>
      <c r="E188" s="6"/>
      <c r="F188" s="6"/>
      <c r="G188" s="16"/>
    </row>
    <row r="189" spans="1:8">
      <c r="A189" s="7" t="s">
        <v>17</v>
      </c>
      <c r="B189" s="7" t="s">
        <v>6</v>
      </c>
      <c r="C189" s="8">
        <v>3.1300000000000001E-2</v>
      </c>
      <c r="D189" s="8">
        <v>3.8100000000000002E-2</v>
      </c>
      <c r="E189" s="8">
        <v>4.8399999999999999E-2</v>
      </c>
      <c r="F189" s="8">
        <v>5.9499999999999997E-2</v>
      </c>
      <c r="G189" s="17">
        <v>6828</v>
      </c>
      <c r="H189" s="3">
        <v>4</v>
      </c>
    </row>
    <row r="190" spans="1:8">
      <c r="A190" s="7" t="s">
        <v>17</v>
      </c>
      <c r="B190" s="7" t="s">
        <v>7</v>
      </c>
      <c r="C190" s="8">
        <v>8.9999999999999993E-3</v>
      </c>
      <c r="D190" s="8">
        <v>6.8999999999999999E-3</v>
      </c>
      <c r="E190" s="8">
        <v>1.4E-2</v>
      </c>
      <c r="F190" s="8">
        <v>1.0800000000000001E-2</v>
      </c>
      <c r="G190" s="17">
        <v>17594</v>
      </c>
      <c r="H190" s="3">
        <v>10</v>
      </c>
    </row>
    <row r="191" spans="1:8">
      <c r="A191" s="7" t="s">
        <v>17</v>
      </c>
      <c r="B191" s="7" t="s">
        <v>8</v>
      </c>
      <c r="C191" s="8">
        <v>1.0200000000000001E-2</v>
      </c>
      <c r="D191" s="8">
        <v>9.7999999999999997E-3</v>
      </c>
      <c r="E191" s="8">
        <v>1.5699999999999999E-2</v>
      </c>
      <c r="F191" s="8">
        <v>1.5299999999999999E-2</v>
      </c>
      <c r="G191" s="17">
        <v>8574</v>
      </c>
      <c r="H191" s="3">
        <v>5</v>
      </c>
    </row>
    <row r="192" spans="1:8">
      <c r="A192" s="7" t="s">
        <v>17</v>
      </c>
      <c r="B192" s="7" t="s">
        <v>9</v>
      </c>
      <c r="C192" s="8">
        <v>0.25119999999999998</v>
      </c>
      <c r="D192" s="8">
        <v>0.20799999999999999</v>
      </c>
      <c r="E192" s="8">
        <v>0.38900000000000001</v>
      </c>
      <c r="F192" s="8">
        <v>0.32529999999999998</v>
      </c>
      <c r="G192" s="17">
        <v>2117</v>
      </c>
      <c r="H192" s="3">
        <v>1</v>
      </c>
    </row>
    <row r="193" spans="1:8">
      <c r="A193" s="7" t="s">
        <v>17</v>
      </c>
      <c r="B193" s="7" t="s">
        <v>10</v>
      </c>
      <c r="C193" s="8">
        <v>0.02</v>
      </c>
      <c r="D193" s="8">
        <v>4.1700000000000001E-2</v>
      </c>
      <c r="E193" s="8">
        <v>3.1E-2</v>
      </c>
      <c r="F193" s="8">
        <v>6.5299999999999997E-2</v>
      </c>
      <c r="G193" s="17">
        <v>8564</v>
      </c>
      <c r="H193" s="3">
        <v>5</v>
      </c>
    </row>
    <row r="194" spans="1:8">
      <c r="A194" s="7" t="s">
        <v>17</v>
      </c>
      <c r="B194" s="7" t="s">
        <v>11</v>
      </c>
      <c r="C194" s="8">
        <v>6.3E-3</v>
      </c>
      <c r="D194" s="8">
        <v>4.4000000000000003E-3</v>
      </c>
      <c r="E194" s="8">
        <v>9.7999999999999997E-3</v>
      </c>
      <c r="F194" s="8">
        <v>6.7999999999999996E-3</v>
      </c>
      <c r="G194" s="17">
        <v>10179</v>
      </c>
      <c r="H194" s="3">
        <v>6</v>
      </c>
    </row>
    <row r="195" spans="1:8">
      <c r="A195" s="7" t="s">
        <v>17</v>
      </c>
      <c r="B195" s="7" t="s">
        <v>12</v>
      </c>
      <c r="C195" s="8">
        <v>6.3E-3</v>
      </c>
      <c r="D195" s="8">
        <v>1.35E-2</v>
      </c>
      <c r="E195" s="8">
        <v>9.7999999999999997E-3</v>
      </c>
      <c r="F195" s="8">
        <v>2.1100000000000001E-2</v>
      </c>
      <c r="G195" s="17">
        <v>9378</v>
      </c>
      <c r="H195" s="3">
        <v>6</v>
      </c>
    </row>
    <row r="196" spans="1:8">
      <c r="A196" s="7" t="s">
        <v>17</v>
      </c>
      <c r="B196" s="7" t="s">
        <v>13</v>
      </c>
      <c r="C196" s="8">
        <v>1.54E-2</v>
      </c>
      <c r="D196" s="8">
        <v>1.4E-2</v>
      </c>
      <c r="E196" s="8">
        <v>2.3900000000000001E-2</v>
      </c>
      <c r="F196" s="8">
        <v>2.1899999999999999E-2</v>
      </c>
      <c r="G196" s="17">
        <v>8852</v>
      </c>
      <c r="H196" s="3">
        <v>5</v>
      </c>
    </row>
    <row r="197" spans="1:8">
      <c r="A197" s="7" t="s">
        <v>17</v>
      </c>
      <c r="B197" s="7" t="s">
        <v>14</v>
      </c>
      <c r="C197" s="8">
        <v>5.8400000000000001E-2</v>
      </c>
      <c r="D197" s="8">
        <v>4.1999999999999997E-3</v>
      </c>
      <c r="E197" s="8">
        <v>9.0399999999999994E-2</v>
      </c>
      <c r="F197" s="8">
        <v>6.6E-3</v>
      </c>
      <c r="G197" s="17">
        <v>2001</v>
      </c>
      <c r="H197" s="3">
        <v>2</v>
      </c>
    </row>
    <row r="198" spans="1:8">
      <c r="A198" s="7" t="s">
        <v>17</v>
      </c>
      <c r="B198" s="7" t="s">
        <v>15</v>
      </c>
      <c r="C198" s="8">
        <v>6.4999999999999997E-3</v>
      </c>
      <c r="D198" s="8">
        <v>1.1599999999999999E-2</v>
      </c>
      <c r="E198" s="8">
        <v>0.01</v>
      </c>
      <c r="F198" s="8">
        <v>1.8100000000000002E-2</v>
      </c>
      <c r="G198" s="17">
        <v>9141</v>
      </c>
      <c r="H198" s="3">
        <v>5</v>
      </c>
    </row>
    <row r="199" spans="1:8">
      <c r="A199" s="7" t="s">
        <v>17</v>
      </c>
      <c r="B199" s="7" t="s">
        <v>16</v>
      </c>
      <c r="C199" s="8">
        <v>4.4999999999999998E-2</v>
      </c>
      <c r="D199" s="8">
        <v>0.1148</v>
      </c>
      <c r="E199" s="8">
        <v>6.9699999999999998E-2</v>
      </c>
      <c r="F199" s="8">
        <v>0.17949999999999999</v>
      </c>
      <c r="G199" s="17">
        <v>942</v>
      </c>
      <c r="H199" s="3">
        <v>1</v>
      </c>
    </row>
    <row r="200" spans="1:8">
      <c r="A200" s="7" t="s">
        <v>17</v>
      </c>
      <c r="B200" s="7" t="s">
        <v>18</v>
      </c>
      <c r="C200" s="8">
        <v>1.83E-2</v>
      </c>
      <c r="D200" s="8">
        <v>8.8000000000000005E-3</v>
      </c>
      <c r="E200" s="8">
        <v>2.8400000000000002E-2</v>
      </c>
      <c r="F200" s="8">
        <v>1.38E-2</v>
      </c>
      <c r="G200" s="17">
        <v>11536</v>
      </c>
      <c r="H200" s="3">
        <v>7</v>
      </c>
    </row>
    <row r="201" spans="1:8">
      <c r="A201" s="7" t="s">
        <v>17</v>
      </c>
      <c r="B201" s="7" t="s">
        <v>19</v>
      </c>
      <c r="C201" s="8">
        <v>1.37E-2</v>
      </c>
      <c r="D201" s="8">
        <v>1.6899999999999998E-2</v>
      </c>
      <c r="E201" s="8">
        <v>2.1299999999999999E-2</v>
      </c>
      <c r="F201" s="8">
        <v>2.64E-2</v>
      </c>
      <c r="G201" s="17">
        <v>4402</v>
      </c>
      <c r="H201" s="3">
        <v>3</v>
      </c>
    </row>
    <row r="202" spans="1:8">
      <c r="A202" s="7" t="s">
        <v>17</v>
      </c>
      <c r="B202" s="7" t="s">
        <v>20</v>
      </c>
      <c r="C202" s="8">
        <v>7.1999999999999998E-3</v>
      </c>
      <c r="D202" s="8">
        <v>1.34E-2</v>
      </c>
      <c r="E202" s="8">
        <v>1.11E-2</v>
      </c>
      <c r="F202" s="8">
        <v>2.1000000000000001E-2</v>
      </c>
      <c r="G202" s="17">
        <v>8745</v>
      </c>
      <c r="H202" s="3">
        <v>5</v>
      </c>
    </row>
    <row r="203" spans="1:8">
      <c r="A203" s="7" t="s">
        <v>17</v>
      </c>
      <c r="B203" s="7" t="s">
        <v>21</v>
      </c>
      <c r="C203" s="8">
        <v>3.0599999999999999E-2</v>
      </c>
      <c r="D203" s="8">
        <v>3.0099999999999998E-2</v>
      </c>
      <c r="E203" s="8">
        <v>4.7300000000000002E-2</v>
      </c>
      <c r="F203" s="8">
        <v>4.7100000000000003E-2</v>
      </c>
      <c r="G203" s="17">
        <v>4564</v>
      </c>
      <c r="H203" s="3">
        <v>3</v>
      </c>
    </row>
    <row r="204" spans="1:8">
      <c r="A204" s="7" t="s">
        <v>17</v>
      </c>
      <c r="B204" s="7" t="s">
        <v>22</v>
      </c>
      <c r="C204" s="8">
        <v>0.1163</v>
      </c>
      <c r="D204" s="8">
        <v>0.1032</v>
      </c>
      <c r="E204" s="8">
        <v>0.18</v>
      </c>
      <c r="F204" s="8">
        <v>0.1615</v>
      </c>
      <c r="G204" s="17">
        <v>10736</v>
      </c>
      <c r="H204" s="3">
        <v>6</v>
      </c>
    </row>
    <row r="205" spans="1:8" ht="8.25" customHeight="1">
      <c r="A205" s="5"/>
      <c r="B205" s="5"/>
      <c r="C205" s="6"/>
      <c r="D205" s="6"/>
      <c r="E205" s="6"/>
      <c r="F205" s="6"/>
      <c r="G205" s="16"/>
    </row>
    <row r="206" spans="1:8">
      <c r="A206" s="7" t="s">
        <v>18</v>
      </c>
      <c r="B206" s="7" t="s">
        <v>6</v>
      </c>
      <c r="C206" s="8">
        <v>4.4999999999999997E-3</v>
      </c>
      <c r="D206" s="8">
        <v>8.9999999999999998E-4</v>
      </c>
      <c r="E206" s="8">
        <v>5.0000000000000001E-3</v>
      </c>
      <c r="F206" s="8">
        <v>1E-3</v>
      </c>
      <c r="G206" s="17">
        <v>14345</v>
      </c>
      <c r="H206" s="3">
        <v>8</v>
      </c>
    </row>
    <row r="207" spans="1:8">
      <c r="A207" s="7" t="s">
        <v>18</v>
      </c>
      <c r="B207" s="7" t="s">
        <v>7</v>
      </c>
      <c r="C207" s="8">
        <v>9.4999999999999998E-3</v>
      </c>
      <c r="D207" s="8">
        <v>1.35E-2</v>
      </c>
      <c r="E207" s="8">
        <v>1.0500000000000001E-2</v>
      </c>
      <c r="F207" s="8">
        <v>1.54E-2</v>
      </c>
      <c r="G207" s="17">
        <v>6924</v>
      </c>
      <c r="H207" s="3">
        <v>4</v>
      </c>
    </row>
    <row r="208" spans="1:8">
      <c r="A208" s="7" t="s">
        <v>18</v>
      </c>
      <c r="B208" s="7" t="s">
        <v>8</v>
      </c>
      <c r="C208" s="8">
        <v>5.2400000000000002E-2</v>
      </c>
      <c r="D208" s="8">
        <v>2.2700000000000001E-2</v>
      </c>
      <c r="E208" s="8">
        <v>5.7799999999999997E-2</v>
      </c>
      <c r="F208" s="8">
        <v>2.5999999999999999E-2</v>
      </c>
      <c r="G208" s="17">
        <v>3624</v>
      </c>
      <c r="H208" s="3">
        <v>2</v>
      </c>
    </row>
    <row r="209" spans="1:8">
      <c r="A209" s="7" t="s">
        <v>18</v>
      </c>
      <c r="B209" s="7" t="s">
        <v>9</v>
      </c>
      <c r="C209" s="8">
        <v>2.1399999999999999E-2</v>
      </c>
      <c r="D209" s="8">
        <v>0.14610000000000001</v>
      </c>
      <c r="E209" s="8">
        <v>2.3699999999999999E-2</v>
      </c>
      <c r="F209" s="8">
        <v>0.16719999999999999</v>
      </c>
      <c r="G209" s="17">
        <v>12818</v>
      </c>
      <c r="H209" s="3">
        <v>7</v>
      </c>
    </row>
    <row r="210" spans="1:8">
      <c r="A210" s="7" t="s">
        <v>18</v>
      </c>
      <c r="B210" s="7" t="s">
        <v>10</v>
      </c>
      <c r="C210" s="8">
        <v>2.1100000000000001E-2</v>
      </c>
      <c r="D210" s="8">
        <v>4.1700000000000001E-2</v>
      </c>
      <c r="E210" s="8">
        <v>2.3300000000000001E-2</v>
      </c>
      <c r="F210" s="8">
        <v>4.7699999999999999E-2</v>
      </c>
      <c r="G210" s="17">
        <v>9442</v>
      </c>
      <c r="H210" s="3">
        <v>6</v>
      </c>
    </row>
    <row r="211" spans="1:8">
      <c r="A211" s="7" t="s">
        <v>18</v>
      </c>
      <c r="B211" s="7" t="s">
        <v>11</v>
      </c>
      <c r="C211" s="8">
        <v>1.09E-2</v>
      </c>
      <c r="D211" s="8">
        <v>1.43E-2</v>
      </c>
      <c r="E211" s="8">
        <v>1.2E-2</v>
      </c>
      <c r="F211" s="8">
        <v>1.6400000000000001E-2</v>
      </c>
      <c r="G211" s="17">
        <v>9020</v>
      </c>
      <c r="H211" s="3">
        <v>5</v>
      </c>
    </row>
    <row r="212" spans="1:8">
      <c r="A212" s="7" t="s">
        <v>18</v>
      </c>
      <c r="B212" s="7" t="s">
        <v>12</v>
      </c>
      <c r="C212" s="8">
        <v>7.1999999999999998E-3</v>
      </c>
      <c r="D212" s="8">
        <v>1.12E-2</v>
      </c>
      <c r="E212" s="8">
        <v>8.0000000000000002E-3</v>
      </c>
      <c r="F212" s="8">
        <v>1.2800000000000001E-2</v>
      </c>
      <c r="G212" s="17">
        <v>9184</v>
      </c>
      <c r="H212" s="3">
        <v>5</v>
      </c>
    </row>
    <row r="213" spans="1:8">
      <c r="A213" s="7" t="s">
        <v>18</v>
      </c>
      <c r="B213" s="7" t="s">
        <v>13</v>
      </c>
      <c r="C213" s="8">
        <v>7.7000000000000002E-3</v>
      </c>
      <c r="D213" s="8">
        <v>5.7000000000000002E-3</v>
      </c>
      <c r="E213" s="8">
        <v>8.5000000000000006E-3</v>
      </c>
      <c r="F213" s="8">
        <v>6.4999999999999997E-3</v>
      </c>
      <c r="G213" s="17">
        <v>8409</v>
      </c>
      <c r="H213" s="3">
        <v>5</v>
      </c>
    </row>
    <row r="214" spans="1:8">
      <c r="A214" s="7" t="s">
        <v>18</v>
      </c>
      <c r="B214" s="7" t="s">
        <v>14</v>
      </c>
      <c r="C214" s="8">
        <v>2.0999999999999999E-3</v>
      </c>
      <c r="D214" s="8">
        <v>8.0000000000000004E-4</v>
      </c>
      <c r="E214" s="8">
        <v>2.3999999999999998E-3</v>
      </c>
      <c r="F214" s="8">
        <v>8.9999999999999998E-4</v>
      </c>
      <c r="G214" s="17">
        <v>13536</v>
      </c>
      <c r="H214" s="3">
        <v>8</v>
      </c>
    </row>
    <row r="215" spans="1:8">
      <c r="A215" s="7" t="s">
        <v>18</v>
      </c>
      <c r="B215" s="7" t="s">
        <v>15</v>
      </c>
      <c r="C215" s="8">
        <v>2.7000000000000001E-3</v>
      </c>
      <c r="D215" s="8">
        <v>1.5299999999999999E-2</v>
      </c>
      <c r="E215" s="8">
        <v>3.0000000000000001E-3</v>
      </c>
      <c r="F215" s="8">
        <v>1.7600000000000001E-2</v>
      </c>
      <c r="G215" s="17">
        <v>10141</v>
      </c>
      <c r="H215" s="3">
        <v>6</v>
      </c>
    </row>
    <row r="216" spans="1:8">
      <c r="A216" s="7" t="s">
        <v>18</v>
      </c>
      <c r="B216" s="7" t="s">
        <v>16</v>
      </c>
      <c r="C216" s="8">
        <v>1.3299999999999999E-2</v>
      </c>
      <c r="D216" s="8">
        <v>4.1599999999999998E-2</v>
      </c>
      <c r="E216" s="8">
        <v>1.47E-2</v>
      </c>
      <c r="F216" s="8">
        <v>4.7600000000000003E-2</v>
      </c>
      <c r="G216" s="17">
        <v>10791</v>
      </c>
      <c r="H216" s="3">
        <v>6</v>
      </c>
    </row>
    <row r="217" spans="1:8">
      <c r="A217" s="7" t="s">
        <v>18</v>
      </c>
      <c r="B217" s="7" t="s">
        <v>17</v>
      </c>
      <c r="C217" s="8">
        <v>9.9000000000000008E-3</v>
      </c>
      <c r="D217" s="8">
        <v>3.0700000000000002E-2</v>
      </c>
      <c r="E217" s="8">
        <v>1.0999999999999999E-2</v>
      </c>
      <c r="F217" s="8">
        <v>3.5099999999999999E-2</v>
      </c>
      <c r="G217" s="17">
        <v>11536</v>
      </c>
      <c r="H217" s="3">
        <v>7</v>
      </c>
    </row>
    <row r="218" spans="1:8">
      <c r="A218" s="7" t="s">
        <v>18</v>
      </c>
      <c r="B218" s="7" t="s">
        <v>19</v>
      </c>
      <c r="C218" s="8">
        <v>2E-3</v>
      </c>
      <c r="D218" s="8">
        <v>9.1999999999999998E-3</v>
      </c>
      <c r="E218" s="8">
        <v>2.2000000000000001E-3</v>
      </c>
      <c r="F218" s="8">
        <v>1.06E-2</v>
      </c>
      <c r="G218" s="17">
        <v>15924</v>
      </c>
      <c r="H218" s="3">
        <v>9</v>
      </c>
    </row>
    <row r="219" spans="1:8">
      <c r="A219" s="7" t="s">
        <v>18</v>
      </c>
      <c r="B219" s="7" t="s">
        <v>20</v>
      </c>
      <c r="C219" s="8">
        <v>4.7999999999999996E-3</v>
      </c>
      <c r="D219" s="8">
        <v>6.7000000000000002E-3</v>
      </c>
      <c r="E219" s="8">
        <v>5.3E-3</v>
      </c>
      <c r="F219" s="8">
        <v>7.7000000000000002E-3</v>
      </c>
      <c r="G219" s="17">
        <v>9080</v>
      </c>
      <c r="H219" s="3">
        <v>5</v>
      </c>
    </row>
    <row r="220" spans="1:8">
      <c r="A220" s="7" t="s">
        <v>18</v>
      </c>
      <c r="B220" s="7" t="s">
        <v>21</v>
      </c>
      <c r="C220" s="8">
        <v>3.2000000000000002E-3</v>
      </c>
      <c r="D220" s="8">
        <v>3.5999999999999999E-3</v>
      </c>
      <c r="E220" s="8">
        <v>3.5999999999999999E-3</v>
      </c>
      <c r="F220" s="8">
        <v>4.1000000000000003E-3</v>
      </c>
      <c r="G220" s="17">
        <v>16024</v>
      </c>
      <c r="H220" s="3">
        <v>9</v>
      </c>
    </row>
    <row r="221" spans="1:8">
      <c r="A221" s="7" t="s">
        <v>18</v>
      </c>
      <c r="B221" s="7" t="s">
        <v>22</v>
      </c>
      <c r="C221" s="8">
        <v>0.73309999999999997</v>
      </c>
      <c r="D221" s="8">
        <v>0.50970000000000004</v>
      </c>
      <c r="E221" s="8">
        <v>0.80920000000000003</v>
      </c>
      <c r="F221" s="8">
        <v>0.58330000000000004</v>
      </c>
      <c r="G221" s="17">
        <v>1991</v>
      </c>
      <c r="H221" s="3">
        <v>1</v>
      </c>
    </row>
    <row r="222" spans="1:8" ht="7.5" customHeight="1">
      <c r="A222" s="5"/>
      <c r="B222" s="5"/>
      <c r="C222" s="6"/>
      <c r="D222" s="6"/>
      <c r="E222" s="6"/>
      <c r="F222" s="6"/>
      <c r="G222" s="16"/>
    </row>
    <row r="223" spans="1:8">
      <c r="A223" s="7" t="s">
        <v>19</v>
      </c>
      <c r="B223" s="7" t="s">
        <v>6</v>
      </c>
      <c r="C223" s="8">
        <v>0.03</v>
      </c>
      <c r="D223" s="8">
        <v>2.35E-2</v>
      </c>
      <c r="E223" s="8">
        <v>4.2099999999999999E-2</v>
      </c>
      <c r="F223" s="8">
        <v>3.5999999999999997E-2</v>
      </c>
      <c r="G223" s="17">
        <v>4743</v>
      </c>
      <c r="H223" s="3">
        <v>3</v>
      </c>
    </row>
    <row r="224" spans="1:8">
      <c r="A224" s="7" t="s">
        <v>19</v>
      </c>
      <c r="B224" s="7" t="s">
        <v>7</v>
      </c>
      <c r="C224" s="8">
        <v>5.1999999999999998E-3</v>
      </c>
      <c r="D224" s="8">
        <v>1.2999999999999999E-2</v>
      </c>
      <c r="E224" s="8">
        <v>7.3000000000000001E-3</v>
      </c>
      <c r="F224" s="8">
        <v>1.9900000000000001E-2</v>
      </c>
      <c r="G224" s="17">
        <v>16935</v>
      </c>
      <c r="H224" s="3">
        <v>10</v>
      </c>
    </row>
    <row r="225" spans="1:8">
      <c r="A225" s="7" t="s">
        <v>19</v>
      </c>
      <c r="B225" s="7" t="s">
        <v>8</v>
      </c>
      <c r="C225" s="8">
        <v>5.7999999999999996E-3</v>
      </c>
      <c r="D225" s="8">
        <v>3.0999999999999999E-3</v>
      </c>
      <c r="E225" s="8">
        <v>8.2000000000000007E-3</v>
      </c>
      <c r="F225" s="8">
        <v>4.7999999999999996E-3</v>
      </c>
      <c r="G225" s="17">
        <v>12819</v>
      </c>
      <c r="H225" s="3">
        <v>7</v>
      </c>
    </row>
    <row r="226" spans="1:8">
      <c r="A226" s="7" t="s">
        <v>19</v>
      </c>
      <c r="B226" s="7" t="s">
        <v>9</v>
      </c>
      <c r="C226" s="8">
        <v>0.16109999999999999</v>
      </c>
      <c r="D226" s="8">
        <v>0.1928</v>
      </c>
      <c r="E226" s="8">
        <v>0.2261</v>
      </c>
      <c r="F226" s="8">
        <v>0.29570000000000002</v>
      </c>
      <c r="G226" s="17">
        <v>3525</v>
      </c>
      <c r="H226" s="3">
        <v>2</v>
      </c>
    </row>
    <row r="227" spans="1:8">
      <c r="A227" s="7" t="s">
        <v>19</v>
      </c>
      <c r="B227" s="7" t="s">
        <v>10</v>
      </c>
      <c r="C227" s="8">
        <v>3.5000000000000003E-2</v>
      </c>
      <c r="D227" s="8">
        <v>2.93E-2</v>
      </c>
      <c r="E227" s="8">
        <v>4.9000000000000002E-2</v>
      </c>
      <c r="F227" s="8">
        <v>4.4900000000000002E-2</v>
      </c>
      <c r="G227" s="17">
        <v>9743</v>
      </c>
      <c r="H227" s="3">
        <v>6</v>
      </c>
    </row>
    <row r="228" spans="1:8">
      <c r="A228" s="7" t="s">
        <v>19</v>
      </c>
      <c r="B228" s="7" t="s">
        <v>11</v>
      </c>
      <c r="C228" s="8">
        <v>3.2000000000000002E-3</v>
      </c>
      <c r="D228" s="8">
        <v>3.8999999999999998E-3</v>
      </c>
      <c r="E228" s="8">
        <v>4.4000000000000003E-3</v>
      </c>
      <c r="F228" s="8">
        <v>6.0000000000000001E-3</v>
      </c>
      <c r="G228" s="17">
        <v>11011</v>
      </c>
      <c r="H228" s="3">
        <v>6</v>
      </c>
    </row>
    <row r="229" spans="1:8">
      <c r="A229" s="7" t="s">
        <v>19</v>
      </c>
      <c r="B229" s="7" t="s">
        <v>12</v>
      </c>
      <c r="C229" s="8">
        <v>8.8000000000000005E-3</v>
      </c>
      <c r="D229" s="8">
        <v>1.2999999999999999E-2</v>
      </c>
      <c r="E229" s="8">
        <v>1.24E-2</v>
      </c>
      <c r="F229" s="8">
        <v>1.9900000000000001E-2</v>
      </c>
      <c r="G229" s="17">
        <v>10409</v>
      </c>
      <c r="H229" s="3">
        <v>6</v>
      </c>
    </row>
    <row r="230" spans="1:8">
      <c r="A230" s="7" t="s">
        <v>19</v>
      </c>
      <c r="B230" s="7" t="s">
        <v>13</v>
      </c>
      <c r="C230" s="8">
        <v>8.9999999999999993E-3</v>
      </c>
      <c r="D230" s="8">
        <v>8.6999999999999994E-3</v>
      </c>
      <c r="E230" s="8">
        <v>1.26E-2</v>
      </c>
      <c r="F230" s="8">
        <v>1.3299999999999999E-2</v>
      </c>
      <c r="G230" s="17">
        <v>10576</v>
      </c>
      <c r="H230" s="3">
        <v>6</v>
      </c>
    </row>
    <row r="231" spans="1:8">
      <c r="A231" s="7" t="s">
        <v>19</v>
      </c>
      <c r="B231" s="7" t="s">
        <v>14</v>
      </c>
      <c r="C231" s="8">
        <v>5.16E-2</v>
      </c>
      <c r="D231" s="8">
        <v>1.6299999999999999E-2</v>
      </c>
      <c r="E231" s="8">
        <v>7.2400000000000006E-2</v>
      </c>
      <c r="F231" s="8">
        <v>2.5000000000000001E-2</v>
      </c>
      <c r="G231" s="17">
        <v>2402</v>
      </c>
      <c r="H231" s="3">
        <v>2</v>
      </c>
    </row>
    <row r="232" spans="1:8">
      <c r="A232" s="7" t="s">
        <v>19</v>
      </c>
      <c r="B232" s="7" t="s">
        <v>15</v>
      </c>
      <c r="C232" s="8">
        <v>4.1999999999999997E-3</v>
      </c>
      <c r="D232" s="8">
        <v>8.0999999999999996E-3</v>
      </c>
      <c r="E232" s="8">
        <v>5.8999999999999999E-3</v>
      </c>
      <c r="F232" s="8">
        <v>1.24E-2</v>
      </c>
      <c r="G232" s="17">
        <v>9640</v>
      </c>
      <c r="H232" s="3">
        <v>6</v>
      </c>
    </row>
    <row r="233" spans="1:8">
      <c r="A233" s="7" t="s">
        <v>19</v>
      </c>
      <c r="B233" s="7" t="s">
        <v>16</v>
      </c>
      <c r="C233" s="8">
        <v>6.7299999999999999E-2</v>
      </c>
      <c r="D233" s="8">
        <v>6.7699999999999996E-2</v>
      </c>
      <c r="E233" s="8">
        <v>9.4500000000000001E-2</v>
      </c>
      <c r="F233" s="8">
        <v>0.1038</v>
      </c>
      <c r="G233" s="17">
        <v>5134</v>
      </c>
      <c r="H233" s="3">
        <v>3</v>
      </c>
    </row>
    <row r="234" spans="1:8">
      <c r="A234" s="7" t="s">
        <v>19</v>
      </c>
      <c r="B234" s="7" t="s">
        <v>17</v>
      </c>
      <c r="C234" s="8">
        <v>3.0200000000000001E-2</v>
      </c>
      <c r="D234" s="8">
        <v>4.1500000000000002E-2</v>
      </c>
      <c r="E234" s="8">
        <v>4.24E-2</v>
      </c>
      <c r="F234" s="8">
        <v>6.3600000000000004E-2</v>
      </c>
      <c r="G234" s="17">
        <v>4402</v>
      </c>
      <c r="H234" s="3">
        <v>3</v>
      </c>
    </row>
    <row r="235" spans="1:8">
      <c r="A235" s="7" t="s">
        <v>19</v>
      </c>
      <c r="B235" s="7" t="s">
        <v>18</v>
      </c>
      <c r="C235" s="8">
        <v>1.2500000000000001E-2</v>
      </c>
      <c r="D235" s="8">
        <v>4.3E-3</v>
      </c>
      <c r="E235" s="8">
        <v>1.7500000000000002E-2</v>
      </c>
      <c r="F235" s="8">
        <v>6.6E-3</v>
      </c>
      <c r="G235" s="17">
        <v>15924</v>
      </c>
      <c r="H235" s="3">
        <v>9</v>
      </c>
    </row>
    <row r="236" spans="1:8">
      <c r="A236" s="7" t="s">
        <v>19</v>
      </c>
      <c r="B236" s="7" t="s">
        <v>20</v>
      </c>
      <c r="C236" s="8">
        <v>2.81E-2</v>
      </c>
      <c r="D236" s="8">
        <v>8.8000000000000005E-3</v>
      </c>
      <c r="E236" s="8">
        <v>3.9399999999999998E-2</v>
      </c>
      <c r="F236" s="8">
        <v>1.3599999999999999E-2</v>
      </c>
      <c r="G236" s="17">
        <v>10086</v>
      </c>
      <c r="H236" s="3">
        <v>6</v>
      </c>
    </row>
    <row r="237" spans="1:8">
      <c r="A237" s="7" t="s">
        <v>19</v>
      </c>
      <c r="B237" s="7" t="s">
        <v>21</v>
      </c>
      <c r="C237" s="8">
        <v>0.1353</v>
      </c>
      <c r="D237" s="8">
        <v>0.1439</v>
      </c>
      <c r="E237" s="8">
        <v>0.1898</v>
      </c>
      <c r="F237" s="8">
        <v>0.22070000000000001</v>
      </c>
      <c r="G237" s="17">
        <v>378</v>
      </c>
      <c r="H237" s="3">
        <v>1</v>
      </c>
    </row>
    <row r="238" spans="1:8">
      <c r="A238" s="7" t="s">
        <v>19</v>
      </c>
      <c r="B238" s="7" t="s">
        <v>22</v>
      </c>
      <c r="C238" s="8">
        <v>0.12529999999999999</v>
      </c>
      <c r="D238" s="8">
        <v>7.4200000000000002E-2</v>
      </c>
      <c r="E238" s="8">
        <v>0.1759</v>
      </c>
      <c r="F238" s="8">
        <v>0.1138</v>
      </c>
      <c r="G238" s="17">
        <v>15061</v>
      </c>
      <c r="H238" s="3">
        <v>9</v>
      </c>
    </row>
    <row r="239" spans="1:8" ht="8.25" customHeight="1">
      <c r="A239" s="5"/>
      <c r="B239" s="5"/>
      <c r="C239" s="6"/>
      <c r="D239" s="6"/>
      <c r="E239" s="6"/>
      <c r="F239" s="6"/>
      <c r="G239" s="16"/>
    </row>
    <row r="240" spans="1:8">
      <c r="A240" s="7" t="s">
        <v>20</v>
      </c>
      <c r="B240" s="7" t="s">
        <v>6</v>
      </c>
      <c r="C240" s="8">
        <v>3.7000000000000002E-3</v>
      </c>
      <c r="D240" s="8">
        <v>2.7000000000000001E-3</v>
      </c>
      <c r="E240" s="8">
        <v>6.6E-3</v>
      </c>
      <c r="F240" s="8">
        <v>4.7000000000000002E-3</v>
      </c>
      <c r="G240" s="17">
        <v>14784</v>
      </c>
      <c r="H240" s="3">
        <v>9</v>
      </c>
    </row>
    <row r="241" spans="1:8">
      <c r="A241" s="7" t="s">
        <v>20</v>
      </c>
      <c r="B241" s="7" t="s">
        <v>7</v>
      </c>
      <c r="C241" s="8">
        <v>4.3E-3</v>
      </c>
      <c r="D241" s="8">
        <v>1.5599999999999999E-2</v>
      </c>
      <c r="E241" s="8">
        <v>7.6E-3</v>
      </c>
      <c r="F241" s="8">
        <v>2.76E-2</v>
      </c>
      <c r="G241" s="17">
        <v>9184</v>
      </c>
      <c r="H241" s="3">
        <v>5</v>
      </c>
    </row>
    <row r="242" spans="1:8">
      <c r="A242" s="7" t="s">
        <v>20</v>
      </c>
      <c r="B242" s="7" t="s">
        <v>8</v>
      </c>
      <c r="C242" s="8">
        <v>6.6E-3</v>
      </c>
      <c r="D242" s="8">
        <v>4.4000000000000003E-3</v>
      </c>
      <c r="E242" s="8">
        <v>1.17E-2</v>
      </c>
      <c r="F242" s="8">
        <v>7.9000000000000008E-3</v>
      </c>
      <c r="G242" s="17">
        <v>6450</v>
      </c>
      <c r="H242" s="3">
        <v>4</v>
      </c>
    </row>
    <row r="243" spans="1:8">
      <c r="A243" s="7" t="s">
        <v>20</v>
      </c>
      <c r="B243" s="7" t="s">
        <v>9</v>
      </c>
      <c r="C243" s="8">
        <v>2.58E-2</v>
      </c>
      <c r="D243" s="8">
        <v>9.0399999999999994E-2</v>
      </c>
      <c r="E243" s="8">
        <v>4.5499999999999999E-2</v>
      </c>
      <c r="F243" s="8">
        <v>0.1603</v>
      </c>
      <c r="G243" s="17">
        <v>7482</v>
      </c>
      <c r="H243" s="3">
        <v>4</v>
      </c>
    </row>
    <row r="244" spans="1:8">
      <c r="A244" s="7" t="s">
        <v>20</v>
      </c>
      <c r="B244" s="7" t="s">
        <v>10</v>
      </c>
      <c r="C244" s="8">
        <v>0.1946</v>
      </c>
      <c r="D244" s="8">
        <v>0.1741</v>
      </c>
      <c r="E244" s="8">
        <v>0.34329999999999999</v>
      </c>
      <c r="F244" s="8">
        <v>0.30869999999999997</v>
      </c>
      <c r="G244" s="17">
        <v>337</v>
      </c>
      <c r="H244" s="3">
        <v>1</v>
      </c>
    </row>
    <row r="245" spans="1:8">
      <c r="A245" s="7" t="s">
        <v>20</v>
      </c>
      <c r="B245" s="7" t="s">
        <v>11</v>
      </c>
      <c r="C245" s="8">
        <v>3.0599999999999999E-2</v>
      </c>
      <c r="D245" s="8">
        <v>1.9400000000000001E-2</v>
      </c>
      <c r="E245" s="8">
        <v>5.3999999999999999E-2</v>
      </c>
      <c r="F245" s="8">
        <v>3.4500000000000003E-2</v>
      </c>
      <c r="G245" s="17">
        <v>1469</v>
      </c>
      <c r="H245" s="3">
        <v>1</v>
      </c>
    </row>
    <row r="246" spans="1:8">
      <c r="A246" s="7" t="s">
        <v>20</v>
      </c>
      <c r="B246" s="7" t="s">
        <v>12</v>
      </c>
      <c r="C246" s="8">
        <v>6.4399999999999999E-2</v>
      </c>
      <c r="D246" s="8">
        <v>3.78E-2</v>
      </c>
      <c r="E246" s="8">
        <v>0.1137</v>
      </c>
      <c r="F246" s="8">
        <v>6.7000000000000004E-2</v>
      </c>
      <c r="G246" s="17">
        <v>693</v>
      </c>
      <c r="H246" s="3">
        <v>1</v>
      </c>
    </row>
    <row r="247" spans="1:8">
      <c r="A247" s="7" t="s">
        <v>20</v>
      </c>
      <c r="B247" s="7" t="s">
        <v>13</v>
      </c>
      <c r="C247" s="8">
        <v>0.1017</v>
      </c>
      <c r="D247" s="8">
        <v>5.1299999999999998E-2</v>
      </c>
      <c r="E247" s="8">
        <v>0.17949999999999999</v>
      </c>
      <c r="F247" s="8">
        <v>9.0899999999999995E-2</v>
      </c>
      <c r="G247" s="17">
        <v>357</v>
      </c>
      <c r="H247" s="3">
        <v>1</v>
      </c>
    </row>
    <row r="248" spans="1:8">
      <c r="A248" s="7" t="s">
        <v>20</v>
      </c>
      <c r="B248" s="7" t="s">
        <v>14</v>
      </c>
      <c r="C248" s="8">
        <v>5.7000000000000002E-3</v>
      </c>
      <c r="D248" s="8">
        <v>1.26E-2</v>
      </c>
      <c r="E248" s="8">
        <v>1.01E-2</v>
      </c>
      <c r="F248" s="8">
        <v>2.24E-2</v>
      </c>
      <c r="G248" s="17">
        <v>9261</v>
      </c>
      <c r="H248" s="3">
        <v>5</v>
      </c>
    </row>
    <row r="249" spans="1:8">
      <c r="A249" s="7" t="s">
        <v>20</v>
      </c>
      <c r="B249" s="7" t="s">
        <v>15</v>
      </c>
      <c r="C249" s="8">
        <v>5.3699999999999998E-2</v>
      </c>
      <c r="D249" s="8">
        <v>2.3699999999999999E-2</v>
      </c>
      <c r="E249" s="8">
        <v>9.4600000000000004E-2</v>
      </c>
      <c r="F249" s="8">
        <v>4.2000000000000003E-2</v>
      </c>
      <c r="G249" s="17">
        <v>1296</v>
      </c>
      <c r="H249" s="3">
        <v>1</v>
      </c>
    </row>
    <row r="250" spans="1:8">
      <c r="A250" s="7" t="s">
        <v>20</v>
      </c>
      <c r="B250" s="7" t="s">
        <v>16</v>
      </c>
      <c r="C250" s="8">
        <v>6.4999999999999997E-3</v>
      </c>
      <c r="D250" s="8">
        <v>1.9800000000000002E-2</v>
      </c>
      <c r="E250" s="8">
        <v>1.14E-2</v>
      </c>
      <c r="F250" s="8">
        <v>3.5099999999999999E-2</v>
      </c>
      <c r="G250" s="17">
        <v>9179</v>
      </c>
      <c r="H250" s="3">
        <v>5</v>
      </c>
    </row>
    <row r="251" spans="1:8">
      <c r="A251" s="7" t="s">
        <v>20</v>
      </c>
      <c r="B251" s="7" t="s">
        <v>17</v>
      </c>
      <c r="C251" s="8">
        <v>1.37E-2</v>
      </c>
      <c r="D251" s="8">
        <v>8.8000000000000005E-3</v>
      </c>
      <c r="E251" s="8">
        <v>2.41E-2</v>
      </c>
      <c r="F251" s="8">
        <v>1.5699999999999999E-2</v>
      </c>
      <c r="G251" s="17">
        <v>8745</v>
      </c>
      <c r="H251" s="3">
        <v>5</v>
      </c>
    </row>
    <row r="252" spans="1:8">
      <c r="A252" s="7" t="s">
        <v>20</v>
      </c>
      <c r="B252" s="7" t="s">
        <v>18</v>
      </c>
      <c r="C252" s="8">
        <v>5.1999999999999998E-3</v>
      </c>
      <c r="D252" s="8">
        <v>4.1000000000000003E-3</v>
      </c>
      <c r="E252" s="8">
        <v>9.1999999999999998E-3</v>
      </c>
      <c r="F252" s="8">
        <v>7.3000000000000001E-3</v>
      </c>
      <c r="G252" s="17">
        <v>9080</v>
      </c>
      <c r="H252" s="3">
        <v>5</v>
      </c>
    </row>
    <row r="253" spans="1:8">
      <c r="A253" s="7" t="s">
        <v>20</v>
      </c>
      <c r="B253" s="7" t="s">
        <v>19</v>
      </c>
      <c r="C253" s="8">
        <v>3.8E-3</v>
      </c>
      <c r="D253" s="8">
        <v>1.5299999999999999E-2</v>
      </c>
      <c r="E253" s="8">
        <v>6.7000000000000002E-3</v>
      </c>
      <c r="F253" s="8">
        <v>2.7099999999999999E-2</v>
      </c>
      <c r="G253" s="17">
        <v>10086</v>
      </c>
      <c r="H253" s="3">
        <v>6</v>
      </c>
    </row>
    <row r="254" spans="1:8">
      <c r="A254" s="7" t="s">
        <v>20</v>
      </c>
      <c r="B254" s="7" t="s">
        <v>21</v>
      </c>
      <c r="C254" s="8">
        <v>1.11E-2</v>
      </c>
      <c r="D254" s="8">
        <v>1.14E-2</v>
      </c>
      <c r="E254" s="8">
        <v>1.95E-2</v>
      </c>
      <c r="F254" s="8">
        <v>2.0199999999999999E-2</v>
      </c>
      <c r="G254" s="17">
        <v>10463</v>
      </c>
      <c r="H254" s="3">
        <v>6</v>
      </c>
    </row>
    <row r="255" spans="1:8">
      <c r="A255" s="7" t="s">
        <v>20</v>
      </c>
      <c r="B255" s="7" t="s">
        <v>22</v>
      </c>
      <c r="C255" s="8">
        <v>3.5499999999999997E-2</v>
      </c>
      <c r="D255" s="8">
        <v>7.2499999999999995E-2</v>
      </c>
      <c r="E255" s="8">
        <v>6.2600000000000003E-2</v>
      </c>
      <c r="F255" s="8">
        <v>0.1285</v>
      </c>
      <c r="G255" s="17">
        <v>7501</v>
      </c>
      <c r="H255" s="3">
        <v>4</v>
      </c>
    </row>
    <row r="256" spans="1:8" ht="7.5" customHeight="1">
      <c r="A256" s="5"/>
      <c r="B256" s="5"/>
      <c r="C256" s="6"/>
      <c r="D256" s="6"/>
      <c r="E256" s="6"/>
      <c r="F256" s="6"/>
      <c r="G256" s="16"/>
    </row>
    <row r="257" spans="1:8">
      <c r="A257" s="7" t="s">
        <v>21</v>
      </c>
      <c r="B257" s="7" t="s">
        <v>6</v>
      </c>
      <c r="C257" s="8">
        <v>2.01E-2</v>
      </c>
      <c r="D257" s="8">
        <v>1.32E-2</v>
      </c>
      <c r="E257" s="8">
        <v>3.0300000000000001E-2</v>
      </c>
      <c r="F257" s="8">
        <v>2.18E-2</v>
      </c>
      <c r="G257" s="17">
        <v>4374</v>
      </c>
      <c r="H257" s="3">
        <v>3</v>
      </c>
    </row>
    <row r="258" spans="1:8">
      <c r="A258" s="7" t="s">
        <v>21</v>
      </c>
      <c r="B258" s="7" t="s">
        <v>7</v>
      </c>
      <c r="C258" s="8">
        <v>2.8E-3</v>
      </c>
      <c r="D258" s="8">
        <v>5.3E-3</v>
      </c>
      <c r="E258" s="8">
        <v>4.1999999999999997E-3</v>
      </c>
      <c r="F258" s="8">
        <v>8.6999999999999994E-3</v>
      </c>
      <c r="G258" s="17">
        <v>16978</v>
      </c>
      <c r="H258" s="3">
        <v>10</v>
      </c>
    </row>
    <row r="259" spans="1:8">
      <c r="A259" s="7" t="s">
        <v>21</v>
      </c>
      <c r="B259" s="7" t="s">
        <v>8</v>
      </c>
      <c r="C259" s="8">
        <v>2.3E-3</v>
      </c>
      <c r="D259" s="8">
        <v>3.3999999999999998E-3</v>
      </c>
      <c r="E259" s="8">
        <v>3.5000000000000001E-3</v>
      </c>
      <c r="F259" s="8">
        <v>5.7000000000000002E-3</v>
      </c>
      <c r="G259" s="17">
        <v>13060</v>
      </c>
      <c r="H259" s="3">
        <v>8</v>
      </c>
    </row>
    <row r="260" spans="1:8">
      <c r="A260" s="7" t="s">
        <v>21</v>
      </c>
      <c r="B260" s="7" t="s">
        <v>9</v>
      </c>
      <c r="C260" s="8">
        <v>0.15690000000000001</v>
      </c>
      <c r="D260" s="8">
        <v>0.14530000000000001</v>
      </c>
      <c r="E260" s="8">
        <v>0.23710000000000001</v>
      </c>
      <c r="F260" s="8">
        <v>0.23949999999999999</v>
      </c>
      <c r="G260" s="17">
        <v>3835</v>
      </c>
      <c r="H260" s="3">
        <v>2</v>
      </c>
    </row>
    <row r="261" spans="1:8">
      <c r="A261" s="7" t="s">
        <v>21</v>
      </c>
      <c r="B261" s="7" t="s">
        <v>10</v>
      </c>
      <c r="C261" s="8">
        <v>2.69E-2</v>
      </c>
      <c r="D261" s="8">
        <v>2.64E-2</v>
      </c>
      <c r="E261" s="8">
        <v>4.07E-2</v>
      </c>
      <c r="F261" s="8">
        <v>4.3499999999999997E-2</v>
      </c>
      <c r="G261" s="17">
        <v>10119</v>
      </c>
      <c r="H261" s="3">
        <v>6</v>
      </c>
    </row>
    <row r="262" spans="1:8">
      <c r="A262" s="7" t="s">
        <v>21</v>
      </c>
      <c r="B262" s="7" t="s">
        <v>11</v>
      </c>
      <c r="C262" s="8">
        <v>1.1000000000000001E-3</v>
      </c>
      <c r="D262" s="8">
        <v>2.3999999999999998E-3</v>
      </c>
      <c r="E262" s="8">
        <v>1.6000000000000001E-3</v>
      </c>
      <c r="F262" s="8">
        <v>4.0000000000000001E-3</v>
      </c>
      <c r="G262" s="17">
        <v>11376</v>
      </c>
      <c r="H262" s="3">
        <v>7</v>
      </c>
    </row>
    <row r="263" spans="1:8">
      <c r="A263" s="7" t="s">
        <v>21</v>
      </c>
      <c r="B263" s="7" t="s">
        <v>12</v>
      </c>
      <c r="C263" s="8">
        <v>8.8000000000000005E-3</v>
      </c>
      <c r="D263" s="8">
        <v>2.5600000000000001E-2</v>
      </c>
      <c r="E263" s="8">
        <v>1.3299999999999999E-2</v>
      </c>
      <c r="F263" s="8">
        <v>4.2200000000000001E-2</v>
      </c>
      <c r="G263" s="17">
        <v>10781</v>
      </c>
      <c r="H263" s="3">
        <v>6</v>
      </c>
    </row>
    <row r="264" spans="1:8">
      <c r="A264" s="7" t="s">
        <v>21</v>
      </c>
      <c r="B264" s="7" t="s">
        <v>13</v>
      </c>
      <c r="C264" s="8">
        <v>7.7999999999999996E-3</v>
      </c>
      <c r="D264" s="8">
        <v>1.3599999999999999E-2</v>
      </c>
      <c r="E264" s="8">
        <v>1.18E-2</v>
      </c>
      <c r="F264" s="8">
        <v>2.2499999999999999E-2</v>
      </c>
      <c r="G264" s="17">
        <v>10954</v>
      </c>
      <c r="H264" s="3">
        <v>6</v>
      </c>
    </row>
    <row r="265" spans="1:8">
      <c r="A265" s="7" t="s">
        <v>21</v>
      </c>
      <c r="B265" s="7" t="s">
        <v>14</v>
      </c>
      <c r="C265" s="8">
        <v>0.18959999999999999</v>
      </c>
      <c r="D265" s="8">
        <v>1.2500000000000001E-2</v>
      </c>
      <c r="E265" s="8">
        <v>0.28660000000000002</v>
      </c>
      <c r="F265" s="8">
        <v>2.06E-2</v>
      </c>
      <c r="G265" s="17">
        <v>2585</v>
      </c>
      <c r="H265" s="3">
        <v>2</v>
      </c>
    </row>
    <row r="266" spans="1:8">
      <c r="A266" s="7" t="s">
        <v>21</v>
      </c>
      <c r="B266" s="7" t="s">
        <v>15</v>
      </c>
      <c r="C266" s="8">
        <v>1.5E-3</v>
      </c>
      <c r="D266" s="8">
        <v>1.04E-2</v>
      </c>
      <c r="E266" s="8">
        <v>2.2000000000000001E-3</v>
      </c>
      <c r="F266" s="8">
        <v>1.72E-2</v>
      </c>
      <c r="G266" s="17">
        <v>10005</v>
      </c>
      <c r="H266" s="3">
        <v>6</v>
      </c>
    </row>
    <row r="267" spans="1:8">
      <c r="A267" s="7" t="s">
        <v>21</v>
      </c>
      <c r="B267" s="7" t="s">
        <v>16</v>
      </c>
      <c r="C267" s="8">
        <v>3.7900000000000003E-2</v>
      </c>
      <c r="D267" s="8">
        <v>5.9700000000000003E-2</v>
      </c>
      <c r="E267" s="8">
        <v>5.7299999999999997E-2</v>
      </c>
      <c r="F267" s="8">
        <v>9.8400000000000001E-2</v>
      </c>
      <c r="G267" s="17">
        <v>5246</v>
      </c>
      <c r="H267" s="3">
        <v>3</v>
      </c>
    </row>
    <row r="268" spans="1:8">
      <c r="A268" s="7" t="s">
        <v>21</v>
      </c>
      <c r="B268" s="7" t="s">
        <v>17</v>
      </c>
      <c r="C268" s="8">
        <v>4.4299999999999999E-2</v>
      </c>
      <c r="D268" s="8">
        <v>6.2100000000000002E-2</v>
      </c>
      <c r="E268" s="8">
        <v>6.7000000000000004E-2</v>
      </c>
      <c r="F268" s="8">
        <v>0.1024</v>
      </c>
      <c r="G268" s="17">
        <v>4564</v>
      </c>
      <c r="H268" s="3">
        <v>3</v>
      </c>
    </row>
    <row r="269" spans="1:8">
      <c r="A269" s="7" t="s">
        <v>21</v>
      </c>
      <c r="B269" s="7" t="s">
        <v>18</v>
      </c>
      <c r="C269" s="8">
        <v>4.0000000000000001E-3</v>
      </c>
      <c r="D269" s="8">
        <v>4.5999999999999999E-3</v>
      </c>
      <c r="E269" s="8">
        <v>6.0000000000000001E-3</v>
      </c>
      <c r="F269" s="8">
        <v>7.6E-3</v>
      </c>
      <c r="G269" s="17">
        <v>16024</v>
      </c>
      <c r="H269" s="3">
        <v>9</v>
      </c>
    </row>
    <row r="270" spans="1:8">
      <c r="A270" s="7" t="s">
        <v>21</v>
      </c>
      <c r="B270" s="7" t="s">
        <v>19</v>
      </c>
      <c r="C270" s="8">
        <v>8.8599999999999998E-2</v>
      </c>
      <c r="D270" s="8">
        <v>0.1216</v>
      </c>
      <c r="E270" s="8">
        <v>0.13389999999999999</v>
      </c>
      <c r="F270" s="8">
        <v>0.20050000000000001</v>
      </c>
      <c r="G270" s="17">
        <v>378</v>
      </c>
      <c r="H270" s="3">
        <v>1</v>
      </c>
    </row>
    <row r="271" spans="1:8">
      <c r="A271" s="7" t="s">
        <v>21</v>
      </c>
      <c r="B271" s="7" t="s">
        <v>20</v>
      </c>
      <c r="C271" s="8">
        <v>1.7299999999999999E-2</v>
      </c>
      <c r="D271" s="8">
        <v>1.7399999999999999E-2</v>
      </c>
      <c r="E271" s="8">
        <v>2.6100000000000002E-2</v>
      </c>
      <c r="F271" s="8">
        <v>2.87E-2</v>
      </c>
      <c r="G271" s="17">
        <v>10463</v>
      </c>
      <c r="H271" s="3">
        <v>6</v>
      </c>
    </row>
    <row r="272" spans="1:8">
      <c r="A272" s="7" t="s">
        <v>21</v>
      </c>
      <c r="B272" s="7" t="s">
        <v>22</v>
      </c>
      <c r="C272" s="8">
        <v>5.1900000000000002E-2</v>
      </c>
      <c r="D272" s="8">
        <v>8.2799999999999999E-2</v>
      </c>
      <c r="E272" s="8">
        <v>7.8399999999999997E-2</v>
      </c>
      <c r="F272" s="8">
        <v>0.1366</v>
      </c>
      <c r="G272" s="17">
        <v>15280</v>
      </c>
      <c r="H272" s="3">
        <v>9</v>
      </c>
    </row>
    <row r="273" spans="1:8" ht="7.5" customHeight="1">
      <c r="A273" s="5"/>
      <c r="B273" s="5"/>
      <c r="C273" s="6"/>
      <c r="D273" s="6"/>
      <c r="E273" s="6"/>
      <c r="F273" s="6"/>
      <c r="G273" s="16"/>
    </row>
    <row r="274" spans="1:8">
      <c r="A274" s="7" t="s">
        <v>22</v>
      </c>
      <c r="B274" s="7" t="s">
        <v>6</v>
      </c>
      <c r="C274" s="8">
        <v>1.6400000000000001E-2</v>
      </c>
      <c r="D274" s="8">
        <v>4.0000000000000001E-3</v>
      </c>
      <c r="E274" s="8">
        <v>2.2700000000000001E-2</v>
      </c>
      <c r="F274" s="8">
        <v>5.3E-3</v>
      </c>
      <c r="G274" s="17">
        <v>15175</v>
      </c>
      <c r="H274" s="3">
        <v>9</v>
      </c>
    </row>
    <row r="275" spans="1:8">
      <c r="A275" s="7" t="s">
        <v>22</v>
      </c>
      <c r="B275" s="7" t="s">
        <v>7</v>
      </c>
      <c r="C275" s="8">
        <v>1.6299999999999999E-2</v>
      </c>
      <c r="D275" s="8">
        <v>1.1599999999999999E-2</v>
      </c>
      <c r="E275" s="8">
        <v>2.2599999999999999E-2</v>
      </c>
      <c r="F275" s="8">
        <v>1.56</v>
      </c>
      <c r="G275" s="17">
        <v>7312</v>
      </c>
      <c r="H275" s="3">
        <v>4</v>
      </c>
    </row>
    <row r="276" spans="1:8">
      <c r="A276" s="7" t="s">
        <v>22</v>
      </c>
      <c r="B276" s="7" t="s">
        <v>8</v>
      </c>
      <c r="C276" s="8">
        <v>0.1195</v>
      </c>
      <c r="D276" s="8">
        <v>0.12709999999999999</v>
      </c>
      <c r="E276" s="8">
        <v>0.1658</v>
      </c>
      <c r="F276" s="8">
        <v>0.17080000000000001</v>
      </c>
      <c r="G276" s="17">
        <v>2260</v>
      </c>
      <c r="H276" s="3">
        <v>2</v>
      </c>
    </row>
    <row r="277" spans="1:8">
      <c r="A277" s="7" t="s">
        <v>22</v>
      </c>
      <c r="B277" s="7" t="s">
        <v>9</v>
      </c>
      <c r="C277" s="8">
        <v>0.1065</v>
      </c>
      <c r="D277" s="8">
        <v>0.2205</v>
      </c>
      <c r="E277" s="8">
        <v>0.14760000000000001</v>
      </c>
      <c r="F277" s="8">
        <v>0.29620000000000002</v>
      </c>
      <c r="G277" s="17">
        <v>11640</v>
      </c>
      <c r="H277" s="3">
        <v>7</v>
      </c>
    </row>
    <row r="278" spans="1:8">
      <c r="A278" s="7" t="s">
        <v>22</v>
      </c>
      <c r="B278" s="7" t="s">
        <v>10</v>
      </c>
      <c r="C278" s="8">
        <v>4.9200000000000001E-2</v>
      </c>
      <c r="D278" s="8">
        <v>5.1799999999999999E-2</v>
      </c>
      <c r="E278" s="8">
        <v>6.8199999999999997E-2</v>
      </c>
      <c r="F278" s="8">
        <v>6.9599999999999995E-2</v>
      </c>
      <c r="G278" s="17">
        <v>7857</v>
      </c>
      <c r="H278" s="3">
        <v>5</v>
      </c>
    </row>
    <row r="279" spans="1:8">
      <c r="A279" s="7" t="s">
        <v>22</v>
      </c>
      <c r="B279" s="7" t="s">
        <v>11</v>
      </c>
      <c r="C279" s="8">
        <v>1.1900000000000001E-2</v>
      </c>
      <c r="D279" s="8">
        <v>6.4999999999999997E-3</v>
      </c>
      <c r="E279" s="8">
        <v>1.6500000000000001E-2</v>
      </c>
      <c r="F279" s="8">
        <v>8.8000000000000005E-3</v>
      </c>
      <c r="G279" s="17">
        <v>7584</v>
      </c>
      <c r="H279" s="3">
        <v>5</v>
      </c>
    </row>
    <row r="280" spans="1:8">
      <c r="A280" s="7" t="s">
        <v>22</v>
      </c>
      <c r="B280" s="7" t="s">
        <v>12</v>
      </c>
      <c r="C280" s="8">
        <v>2.98E-2</v>
      </c>
      <c r="D280" s="8">
        <v>1.67E-2</v>
      </c>
      <c r="E280" s="8">
        <v>4.1300000000000003E-2</v>
      </c>
      <c r="F280" s="8">
        <v>2.24E-2</v>
      </c>
      <c r="G280" s="17">
        <v>7661</v>
      </c>
      <c r="H280" s="3">
        <v>5</v>
      </c>
    </row>
    <row r="281" spans="1:8">
      <c r="A281" s="7" t="s">
        <v>22</v>
      </c>
      <c r="B281" s="7" t="s">
        <v>13</v>
      </c>
      <c r="C281" s="8">
        <v>3.7199999999999997E-2</v>
      </c>
      <c r="D281" s="8">
        <v>2.0899999999999998E-2</v>
      </c>
      <c r="E281" s="8">
        <v>5.16E-2</v>
      </c>
      <c r="F281" s="8">
        <v>2.81E-2</v>
      </c>
      <c r="G281" s="17">
        <v>6827</v>
      </c>
      <c r="H281" s="3">
        <v>4</v>
      </c>
    </row>
    <row r="282" spans="1:8">
      <c r="A282" s="7" t="s">
        <v>22</v>
      </c>
      <c r="B282" s="7" t="s">
        <v>14</v>
      </c>
      <c r="C282" s="8">
        <v>2.4400000000000002E-2</v>
      </c>
      <c r="D282" s="8">
        <v>1.9E-3</v>
      </c>
      <c r="E282" s="8">
        <v>3.3799999999999997E-2</v>
      </c>
      <c r="F282" s="8">
        <v>2.5000000000000001E-3</v>
      </c>
      <c r="G282" s="17">
        <v>12697</v>
      </c>
      <c r="H282" s="3">
        <v>7</v>
      </c>
    </row>
    <row r="283" spans="1:8">
      <c r="A283" s="7" t="s">
        <v>22</v>
      </c>
      <c r="B283" s="7" t="s">
        <v>15</v>
      </c>
      <c r="C283" s="8">
        <v>1.3299999999999999E-2</v>
      </c>
      <c r="D283" s="8">
        <v>2.0799999999999999E-2</v>
      </c>
      <c r="E283" s="8">
        <v>1.84E-2</v>
      </c>
      <c r="F283" s="8">
        <v>2.7900000000000001E-2</v>
      </c>
      <c r="G283" s="17">
        <v>8614</v>
      </c>
      <c r="H283" s="3">
        <v>5</v>
      </c>
    </row>
    <row r="284" spans="1:8">
      <c r="A284" s="7" t="s">
        <v>22</v>
      </c>
      <c r="B284" s="7" t="s">
        <v>16</v>
      </c>
      <c r="C284" s="8">
        <v>5.3499999999999999E-2</v>
      </c>
      <c r="D284" s="8">
        <v>5.79E-2</v>
      </c>
      <c r="E284" s="8">
        <v>7.4200000000000002E-2</v>
      </c>
      <c r="F284" s="8">
        <v>7.7799999999999994E-2</v>
      </c>
      <c r="G284" s="17">
        <v>10144</v>
      </c>
      <c r="H284" s="3">
        <v>6</v>
      </c>
    </row>
    <row r="285" spans="1:8">
      <c r="A285" s="7" t="s">
        <v>22</v>
      </c>
      <c r="B285" s="7" t="s">
        <v>17</v>
      </c>
      <c r="C285" s="8">
        <v>3.8899999999999997E-2</v>
      </c>
      <c r="D285" s="8">
        <v>3.2099999999999997E-2</v>
      </c>
      <c r="E285" s="8">
        <v>5.3900000000000003E-2</v>
      </c>
      <c r="F285" s="8">
        <v>4.3099999999999999E-2</v>
      </c>
      <c r="G285" s="17">
        <v>10736</v>
      </c>
      <c r="H285" s="3">
        <v>6</v>
      </c>
    </row>
    <row r="286" spans="1:8">
      <c r="A286" s="7" t="s">
        <v>22</v>
      </c>
      <c r="B286" s="7" t="s">
        <v>18</v>
      </c>
      <c r="C286" s="8">
        <v>0.14499999999999999</v>
      </c>
      <c r="D286" s="8">
        <v>0.1421</v>
      </c>
      <c r="E286" s="8">
        <v>0.20119999999999999</v>
      </c>
      <c r="F286" s="8">
        <v>0.1908</v>
      </c>
      <c r="G286" s="17">
        <v>1991</v>
      </c>
      <c r="H286" s="3">
        <v>1</v>
      </c>
    </row>
    <row r="287" spans="1:8">
      <c r="A287" s="7" t="s">
        <v>22</v>
      </c>
      <c r="B287" s="7" t="s">
        <v>19</v>
      </c>
      <c r="C287" s="8">
        <v>1.17E-2</v>
      </c>
      <c r="D287" s="8">
        <v>1.5299999999999999E-2</v>
      </c>
      <c r="E287" s="8">
        <v>1.6199999999999999E-2</v>
      </c>
      <c r="F287" s="8">
        <v>2.0500000000000001E-2</v>
      </c>
      <c r="G287" s="17">
        <v>15061</v>
      </c>
      <c r="H287" s="3">
        <v>9</v>
      </c>
    </row>
    <row r="288" spans="1:8">
      <c r="A288" s="7" t="s">
        <v>22</v>
      </c>
      <c r="B288" s="7" t="s">
        <v>20</v>
      </c>
      <c r="C288" s="8">
        <v>2.81E-2</v>
      </c>
      <c r="D288" s="8">
        <v>7.6E-3</v>
      </c>
      <c r="E288" s="8">
        <v>3.9E-2</v>
      </c>
      <c r="F288" s="8">
        <v>1.0200000000000001E-2</v>
      </c>
      <c r="G288" s="17">
        <v>7501</v>
      </c>
      <c r="H288" s="3">
        <v>4</v>
      </c>
    </row>
    <row r="289" spans="1:8">
      <c r="A289" s="7" t="s">
        <v>22</v>
      </c>
      <c r="B289" s="7" t="s">
        <v>21</v>
      </c>
      <c r="C289" s="8">
        <v>1.9400000000000001E-2</v>
      </c>
      <c r="D289" s="8">
        <v>7.7000000000000002E-3</v>
      </c>
      <c r="E289" s="8">
        <v>2.69E-2</v>
      </c>
      <c r="F289" s="8">
        <v>1.03E-2</v>
      </c>
      <c r="G289" s="17">
        <v>15280</v>
      </c>
      <c r="H289" s="3">
        <v>9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Isabella</cp:lastModifiedBy>
  <cp:revision>30</cp:revision>
  <dcterms:created xsi:type="dcterms:W3CDTF">2019-10-23T18:28:46Z</dcterms:created>
  <dcterms:modified xsi:type="dcterms:W3CDTF">2019-10-29T00:43:50Z</dcterms:modified>
  <dc:language>es-CO</dc:language>
</cp:coreProperties>
</file>