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_profile_country_GB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<sst xmlns="http://schemas.openxmlformats.org/spreadsheetml/2006/main" count="44" uniqueCount="29">
  <si>
    <t xml:space="preserve">ORIGIN</t>
  </si>
  <si>
    <t xml:space="preserve">DESTINATION</t>
  </si>
  <si>
    <t xml:space="preserve">EXP $</t>
  </si>
  <si>
    <t xml:space="preserve">IMP $</t>
  </si>
  <si>
    <t xml:space="preserve">EXP $ MILLONES</t>
  </si>
  <si>
    <t xml:space="preserve">IMP $ MILLONES</t>
  </si>
  <si>
    <t xml:space="preserve">EXP CAPACITY</t>
  </si>
  <si>
    <t xml:space="preserve">IMP CAPACITY</t>
  </si>
  <si>
    <t xml:space="preserve">TOTAL EXP</t>
  </si>
  <si>
    <t xml:space="preserve">GBR</t>
  </si>
  <si>
    <t xml:space="preserve">AUS</t>
  </si>
  <si>
    <t xml:space="preserve">SUBTOTAL EXP</t>
  </si>
  <si>
    <t xml:space="preserve">BRA</t>
  </si>
  <si>
    <t xml:space="preserve">CAN</t>
  </si>
  <si>
    <t xml:space="preserve">TOTAL IMP</t>
  </si>
  <si>
    <t xml:space="preserve">CHN</t>
  </si>
  <si>
    <t xml:space="preserve">SUBTOTAL IMP</t>
  </si>
  <si>
    <t xml:space="preserve">DEU</t>
  </si>
  <si>
    <t xml:space="preserve">ESP</t>
  </si>
  <si>
    <t xml:space="preserve">FRA</t>
  </si>
  <si>
    <t xml:space="preserve">HKG</t>
  </si>
  <si>
    <t xml:space="preserve">ITA</t>
  </si>
  <si>
    <t xml:space="preserve">JPN</t>
  </si>
  <si>
    <t xml:space="preserve">KOR</t>
  </si>
  <si>
    <t xml:space="preserve">MEX</t>
  </si>
  <si>
    <t xml:space="preserve">MYS</t>
  </si>
  <si>
    <t xml:space="preserve">NLD</t>
  </si>
  <si>
    <t xml:space="preserve">SGP</t>
  </si>
  <si>
    <t xml:space="preserve">USA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</si>
</sst>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0"/>
    <numFmt numFmtId="167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2.8" zeroHeight="false" outlineLevelRow="0" outlineLevelCol="0"/>
  <cols>
    <col collapsed="false" customWidth="true" hidden="false" outlineLevel="0" max="1" min="1" style="1" width="8.1"/>
    <col collapsed="false" customWidth="true" hidden="false" outlineLevel="0" max="2" min="2" style="1" width="13.8"/>
    <col collapsed="false" customWidth="true" hidden="false" outlineLevel="0" max="4" min="3" style="1" width="16.58"/>
    <col collapsed="false" customWidth="true" hidden="false" outlineLevel="0" max="5" min="5" style="1" width="16.3"/>
    <col collapsed="false" customWidth="true" hidden="false" outlineLevel="0" max="8" min="6" style="1" width="16.02"/>
    <col collapsed="false" customWidth="false" hidden="false" outlineLevel="0" max="9" min="9" style="1" width="11.52"/>
    <col collapsed="false" customWidth="true" hidden="false" outlineLevel="0" max="10" min="10" style="1" width="15.05"/>
    <col collapsed="false" customWidth="true" hidden="false" outlineLevel="0" max="11" min="11" style="1" width="21.71"/>
    <col collapsed="false" customWidth="false" hidden="false" outlineLevel="0" max="1022" min="12" style="1" width="11.5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1" t="s">
        <v>8</v>
      </c>
      <c r="K1" s="1" t="n">
        <v>395063437737.93</v>
      </c>
      <c r="L1" s="3"/>
    </row>
    <row r="2" customFormat="false" ht="12.8" hidden="false" customHeight="false" outlineLevel="0" collapsed="false">
      <c r="A2" s="4" t="s">
        <v>9</v>
      </c>
      <c r="B2" s="4" t="s">
        <v>10</v>
      </c>
      <c r="C2" s="5" t="n">
        <v>4947899441.79</v>
      </c>
      <c r="D2" s="5" t="n">
        <v>4745943771.33</v>
      </c>
      <c r="E2" s="6" t="n">
        <f aca="false">C2/1000000</f>
        <v>4947.89944179</v>
      </c>
      <c r="F2" s="6" t="n">
        <f aca="false">D2/1000000</f>
        <v>4745.94377133</v>
      </c>
      <c r="G2" s="5" t="n">
        <f aca="false">ROUNDUP(E2,-2)</f>
        <v>5000</v>
      </c>
      <c r="H2" s="5" t="n">
        <f aca="false">ROUNDUP(F2,-2)</f>
        <v>4800</v>
      </c>
      <c r="J2" s="1" t="s">
        <v>11</v>
      </c>
      <c r="K2" s="1" t="n">
        <f aca="false">SUM(C2:C17)</f>
        <v>223998652029.74</v>
      </c>
      <c r="L2" s="3"/>
    </row>
    <row r="3" customFormat="false" ht="12.8" hidden="false" customHeight="false" outlineLevel="0" collapsed="false">
      <c r="A3" s="4" t="s">
        <v>9</v>
      </c>
      <c r="B3" s="4" t="s">
        <v>12</v>
      </c>
      <c r="C3" s="5" t="n">
        <v>2350002694.19</v>
      </c>
      <c r="D3" s="5" t="n">
        <v>3021132890.09</v>
      </c>
      <c r="E3" s="6" t="n">
        <f aca="false">C3/1000000</f>
        <v>2350.00269419</v>
      </c>
      <c r="F3" s="6" t="n">
        <f aca="false">D3/1000000</f>
        <v>3021.13289009</v>
      </c>
      <c r="G3" s="5" t="n">
        <f aca="false">ROUNDUP(E3,-2)</f>
        <v>2400</v>
      </c>
      <c r="H3" s="5" t="n">
        <f aca="false">ROUNDUP(F3,-2)</f>
        <v>3100</v>
      </c>
    </row>
    <row r="4" customFormat="false" ht="12.8" hidden="false" customHeight="false" outlineLevel="0" collapsed="false">
      <c r="A4" s="4" t="s">
        <v>9</v>
      </c>
      <c r="B4" s="4" t="s">
        <v>13</v>
      </c>
      <c r="C4" s="5" t="n">
        <v>6175687935.28</v>
      </c>
      <c r="D4" s="5" t="n">
        <v>7468939530.57</v>
      </c>
      <c r="E4" s="6" t="n">
        <f aca="false">C4/1000000</f>
        <v>6175.68793528</v>
      </c>
      <c r="F4" s="6" t="n">
        <f aca="false">D4/1000000</f>
        <v>7468.93953057</v>
      </c>
      <c r="G4" s="5" t="n">
        <f aca="false">ROUNDUP(E4,-2)</f>
        <v>6200</v>
      </c>
      <c r="H4" s="5" t="n">
        <f aca="false">ROUNDUP(F4,-2)</f>
        <v>7500</v>
      </c>
      <c r="J4" s="1" t="s">
        <v>14</v>
      </c>
      <c r="K4" s="1" t="n">
        <v>617995295029.04</v>
      </c>
    </row>
    <row r="5" customFormat="false" ht="12.8" hidden="false" customHeight="false" outlineLevel="0" collapsed="false">
      <c r="A5" s="4" t="s">
        <v>9</v>
      </c>
      <c r="B5" s="4" t="s">
        <v>15</v>
      </c>
      <c r="C5" s="5" t="n">
        <v>21946015823.23</v>
      </c>
      <c r="D5" s="5" t="n">
        <v>58908647667.46</v>
      </c>
      <c r="E5" s="6" t="n">
        <f aca="false">C5/1000000</f>
        <v>21946.01582323</v>
      </c>
      <c r="F5" s="6" t="n">
        <f aca="false">D5/1000000</f>
        <v>58908.64766746</v>
      </c>
      <c r="G5" s="5" t="n">
        <f aca="false">ROUNDUP(E5,-2)</f>
        <v>22000</v>
      </c>
      <c r="H5" s="5" t="n">
        <f aca="false">ROUNDUP(F5,-2)</f>
        <v>59000</v>
      </c>
      <c r="J5" s="1" t="s">
        <v>16</v>
      </c>
      <c r="K5" s="1" t="n">
        <f aca="false">SUM(D2:D17)</f>
        <v>380193882793.46</v>
      </c>
    </row>
    <row r="6" customFormat="false" ht="12.8" hidden="false" customHeight="false" outlineLevel="0" collapsed="false">
      <c r="A6" s="4" t="s">
        <v>9</v>
      </c>
      <c r="B6" s="4" t="s">
        <v>17</v>
      </c>
      <c r="C6" s="5" t="n">
        <v>38580725789.48</v>
      </c>
      <c r="D6" s="5" t="n">
        <v>90287246974.67</v>
      </c>
      <c r="E6" s="6" t="n">
        <f aca="false">C6/1000000</f>
        <v>38580.72578948</v>
      </c>
      <c r="F6" s="6" t="n">
        <f aca="false">D6/1000000</f>
        <v>90287.24697467</v>
      </c>
      <c r="G6" s="5" t="n">
        <f aca="false">ROUNDUP(E6,-2)</f>
        <v>38600</v>
      </c>
      <c r="H6" s="5" t="n">
        <f aca="false">ROUNDUP(F6,-2)</f>
        <v>90300</v>
      </c>
    </row>
    <row r="7" customFormat="false" ht="12.8" hidden="false" customHeight="false" outlineLevel="0" collapsed="false">
      <c r="A7" s="4" t="s">
        <v>9</v>
      </c>
      <c r="B7" s="4" t="s">
        <v>18</v>
      </c>
      <c r="C7" s="7" t="n">
        <v>12838569689.2</v>
      </c>
      <c r="D7" s="5" t="n">
        <v>20691339344.62</v>
      </c>
      <c r="E7" s="6" t="n">
        <f aca="false">C7/1000000</f>
        <v>12838.5696892</v>
      </c>
      <c r="F7" s="6" t="n">
        <f aca="false">D7/1000000</f>
        <v>20691.33934462</v>
      </c>
      <c r="G7" s="5" t="n">
        <f aca="false">ROUNDUP(E7,-2)</f>
        <v>12900</v>
      </c>
      <c r="H7" s="5" t="n">
        <f aca="false">ROUNDUP(F7,-2)</f>
        <v>20700</v>
      </c>
    </row>
    <row r="8" customFormat="false" ht="12.8" hidden="false" customHeight="false" outlineLevel="0" collapsed="false">
      <c r="A8" s="4" t="s">
        <v>9</v>
      </c>
      <c r="B8" s="4" t="s">
        <v>19</v>
      </c>
      <c r="C8" s="5" t="n">
        <v>24752109649.62</v>
      </c>
      <c r="D8" s="5" t="n">
        <v>35997688866.21</v>
      </c>
      <c r="E8" s="6" t="n">
        <f aca="false">C8/1000000</f>
        <v>24752.10964962</v>
      </c>
      <c r="F8" s="6" t="n">
        <f aca="false">D8/1000000</f>
        <v>35997.68886621</v>
      </c>
      <c r="G8" s="5" t="n">
        <f aca="false">ROUNDUP(E8,-2)</f>
        <v>24800</v>
      </c>
      <c r="H8" s="5" t="n">
        <f aca="false">ROUNDUP(F8,-2)</f>
        <v>36000</v>
      </c>
    </row>
    <row r="9" customFormat="false" ht="12.8" hidden="false" customHeight="false" outlineLevel="0" collapsed="false">
      <c r="A9" s="4" t="s">
        <v>9</v>
      </c>
      <c r="B9" s="4" t="s">
        <v>20</v>
      </c>
      <c r="C9" s="5" t="n">
        <v>8305217515.34</v>
      </c>
      <c r="D9" s="5" t="n">
        <v>8772685918.15</v>
      </c>
      <c r="E9" s="6" t="n">
        <f aca="false">C9/1000000</f>
        <v>8305.21751534</v>
      </c>
      <c r="F9" s="6" t="n">
        <f aca="false">D9/1000000</f>
        <v>8772.68591815</v>
      </c>
      <c r="G9" s="5" t="n">
        <f aca="false">ROUNDUP(E9,-2)</f>
        <v>8400</v>
      </c>
      <c r="H9" s="5" t="n">
        <f aca="false">ROUNDUP(F9,-2)</f>
        <v>8800</v>
      </c>
    </row>
    <row r="10" customFormat="false" ht="12.8" hidden="false" customHeight="false" outlineLevel="0" collapsed="false">
      <c r="A10" s="4" t="s">
        <v>9</v>
      </c>
      <c r="B10" s="4" t="s">
        <v>21</v>
      </c>
      <c r="C10" s="5" t="n">
        <v>12596563006.38</v>
      </c>
      <c r="D10" s="5" t="n">
        <v>24880098108.28</v>
      </c>
      <c r="E10" s="6" t="n">
        <f aca="false">C10/1000000</f>
        <v>12596.56300638</v>
      </c>
      <c r="F10" s="6" t="n">
        <f aca="false">D10/1000000</f>
        <v>24880.09810828</v>
      </c>
      <c r="G10" s="5" t="n">
        <f aca="false">ROUNDUP(E10,-2)</f>
        <v>12600</v>
      </c>
      <c r="H10" s="5" t="n">
        <f aca="false">ROUNDUP(F10,-2)</f>
        <v>24900</v>
      </c>
    </row>
    <row r="11" customFormat="false" ht="12.8" hidden="false" customHeight="false" outlineLevel="0" collapsed="false">
      <c r="A11" s="4" t="s">
        <v>9</v>
      </c>
      <c r="B11" s="4" t="s">
        <v>22</v>
      </c>
      <c r="C11" s="5" t="n">
        <v>7074124582.01</v>
      </c>
      <c r="D11" s="5" t="n">
        <v>14503831338.99</v>
      </c>
      <c r="E11" s="6" t="n">
        <f aca="false">C11/1000000</f>
        <v>7074.12458201</v>
      </c>
      <c r="F11" s="6" t="n">
        <f aca="false">D11/1000000</f>
        <v>14503.83133899</v>
      </c>
      <c r="G11" s="5" t="n">
        <f aca="false">ROUNDUP(E11,-2)</f>
        <v>7100</v>
      </c>
      <c r="H11" s="5" t="n">
        <f aca="false">ROUNDUP(F11,-2)</f>
        <v>14600</v>
      </c>
    </row>
    <row r="12" customFormat="false" ht="12.8" hidden="false" customHeight="false" outlineLevel="0" collapsed="false">
      <c r="A12" s="4" t="s">
        <v>9</v>
      </c>
      <c r="B12" s="4" t="s">
        <v>23</v>
      </c>
      <c r="C12" s="5" t="n">
        <v>6593439180.37</v>
      </c>
      <c r="D12" s="5" t="n">
        <v>9202522015.74</v>
      </c>
      <c r="E12" s="6" t="n">
        <f aca="false">C12/1000000</f>
        <v>6593.43918037</v>
      </c>
      <c r="F12" s="6" t="n">
        <f aca="false">D12/1000000</f>
        <v>9202.52201574</v>
      </c>
      <c r="G12" s="5" t="n">
        <f aca="false">ROUNDUP(E12,-2)</f>
        <v>6600</v>
      </c>
      <c r="H12" s="5" t="n">
        <f aca="false">ROUNDUP(F12,-2)</f>
        <v>9300</v>
      </c>
    </row>
    <row r="13" customFormat="false" ht="12.8" hidden="false" customHeight="false" outlineLevel="0" collapsed="false">
      <c r="A13" s="4" t="s">
        <v>9</v>
      </c>
      <c r="B13" s="4" t="s">
        <v>24</v>
      </c>
      <c r="C13" s="5" t="n">
        <v>2028965393.13</v>
      </c>
      <c r="D13" s="5" t="n">
        <v>3239773095.13</v>
      </c>
      <c r="E13" s="6" t="n">
        <f aca="false">C13/1000000</f>
        <v>2028.96539313</v>
      </c>
      <c r="F13" s="6" t="n">
        <f aca="false">D13/1000000</f>
        <v>3239.77309513</v>
      </c>
      <c r="G13" s="5" t="n">
        <f aca="false">ROUNDUP(E13,-2)</f>
        <v>2100</v>
      </c>
      <c r="H13" s="5" t="n">
        <f aca="false">ROUNDUP(F13,-2)</f>
        <v>3300</v>
      </c>
    </row>
    <row r="14" customFormat="false" ht="12.8" hidden="false" customHeight="false" outlineLevel="0" collapsed="false">
      <c r="A14" s="4" t="s">
        <v>9</v>
      </c>
      <c r="B14" s="4" t="s">
        <v>25</v>
      </c>
      <c r="C14" s="5" t="n">
        <v>1709106110.86</v>
      </c>
      <c r="D14" s="0" t="n">
        <v>2370983849.76</v>
      </c>
      <c r="E14" s="6" t="n">
        <f aca="false">C14/1000000</f>
        <v>1709.10611086</v>
      </c>
      <c r="F14" s="6" t="n">
        <f aca="false">D14/1000000</f>
        <v>2370.98384976</v>
      </c>
      <c r="G14" s="5" t="n">
        <f aca="false">ROUNDUP(E14,-2)</f>
        <v>1800</v>
      </c>
      <c r="H14" s="5" t="n">
        <f aca="false">ROUNDUP(F14,-2)</f>
        <v>2400</v>
      </c>
    </row>
    <row r="15" customFormat="false" ht="12.8" hidden="false" customHeight="false" outlineLevel="0" collapsed="false">
      <c r="A15" s="4" t="s">
        <v>9</v>
      </c>
      <c r="B15" s="4" t="s">
        <v>26</v>
      </c>
      <c r="C15" s="5" t="n">
        <v>24876060583.59</v>
      </c>
      <c r="D15" s="5" t="n">
        <v>46997494182.69</v>
      </c>
      <c r="E15" s="6" t="n">
        <f aca="false">C15/1000000</f>
        <v>24876.06058359</v>
      </c>
      <c r="F15" s="6" t="n">
        <f aca="false">D15/1000000</f>
        <v>46997.49418269</v>
      </c>
      <c r="G15" s="5" t="n">
        <f aca="false">ROUNDUP(E15,-2)</f>
        <v>24900</v>
      </c>
      <c r="H15" s="5" t="n">
        <f aca="false">ROUNDUP(F15,-2)</f>
        <v>47000</v>
      </c>
    </row>
    <row r="16" customFormat="false" ht="12.8" hidden="false" customHeight="false" outlineLevel="0" collapsed="false">
      <c r="A16" s="4" t="s">
        <v>9</v>
      </c>
      <c r="B16" s="4" t="s">
        <v>27</v>
      </c>
      <c r="C16" s="5" t="n">
        <v>4003239342.75</v>
      </c>
      <c r="D16" s="5" t="n">
        <v>2501155985.08</v>
      </c>
      <c r="E16" s="6" t="n">
        <f aca="false">C16/1000000</f>
        <v>4003.23934275</v>
      </c>
      <c r="F16" s="6" t="n">
        <f aca="false">D16/1000000</f>
        <v>2501.15598508</v>
      </c>
      <c r="G16" s="5" t="n">
        <f aca="false">ROUNDUP(E16,-2)</f>
        <v>4100</v>
      </c>
      <c r="H16" s="5" t="n">
        <f aca="false">ROUNDUP(F16,-2)</f>
        <v>2600</v>
      </c>
    </row>
    <row r="17" customFormat="false" ht="12.8" hidden="false" customHeight="false" outlineLevel="0" collapsed="false">
      <c r="A17" s="4" t="s">
        <v>9</v>
      </c>
      <c r="B17" s="4" t="s">
        <v>28</v>
      </c>
      <c r="C17" s="5" t="n">
        <v>45220925292.52</v>
      </c>
      <c r="D17" s="5" t="n">
        <v>46604399254.69</v>
      </c>
      <c r="E17" s="6" t="n">
        <f aca="false">C17/1000000</f>
        <v>45220.92529252</v>
      </c>
      <c r="F17" s="6" t="n">
        <f aca="false">D17/1000000</f>
        <v>46604.39925469</v>
      </c>
      <c r="G17" s="5" t="n">
        <f aca="false">ROUNDUP(E17,-2)</f>
        <v>45300</v>
      </c>
      <c r="H17" s="5" t="n">
        <f aca="false">ROUNDUP(F17,-2)</f>
        <v>46700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2019-10-24T15:53:15Z</dcterms:modified>
  <cp:revision>4</cp:revision>
  <dc:subject/>
  <dc:title/>
</cp:coreProperties>
</file>