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_profile_country_I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<sst xmlns="http://schemas.openxmlformats.org/spreadsheetml/2006/main" count="44" uniqueCount="29">
  <si>
    <t xml:space="preserve">ORIGIN</t>
  </si>
  <si>
    <t xml:space="preserve">DESTINATION</t>
  </si>
  <si>
    <t xml:space="preserve">EXP $</t>
  </si>
  <si>
    <t xml:space="preserve">IMP $</t>
  </si>
  <si>
    <t xml:space="preserve">EXP $ MILLONES</t>
  </si>
  <si>
    <t xml:space="preserve">IMP $ MILLONES</t>
  </si>
  <si>
    <t xml:space="preserve">EXP CAPACITY</t>
  </si>
  <si>
    <t xml:space="preserve">IMP CAPACITY</t>
  </si>
  <si>
    <t xml:space="preserve">TOTAL EXP</t>
  </si>
  <si>
    <t xml:space="preserve">ITA</t>
  </si>
  <si>
    <t xml:space="preserve">AUS</t>
  </si>
  <si>
    <t xml:space="preserve">SUBTOTAL EXP</t>
  </si>
  <si>
    <t xml:space="preserve">BRA</t>
  </si>
  <si>
    <t xml:space="preserve">CAN</t>
  </si>
  <si>
    <t xml:space="preserve">TOTAL IMP</t>
  </si>
  <si>
    <t xml:space="preserve">CHN</t>
  </si>
  <si>
    <t xml:space="preserve">SUBTOTAL IMP</t>
  </si>
  <si>
    <t xml:space="preserve">DEU</t>
  </si>
  <si>
    <t xml:space="preserve">ESP</t>
  </si>
  <si>
    <t xml:space="preserve">FRA</t>
  </si>
  <si>
    <t xml:space="preserve">GBR</t>
  </si>
  <si>
    <t xml:space="preserve">HKG</t>
  </si>
  <si>
    <t xml:space="preserve">JPN</t>
  </si>
  <si>
    <t xml:space="preserve">KOR</t>
  </si>
  <si>
    <t xml:space="preserve">MEX</t>
  </si>
  <si>
    <t xml:space="preserve">MYS</t>
  </si>
  <si>
    <t xml:space="preserve">NLD</t>
  </si>
  <si>
    <t xml:space="preserve">SGP</t>
  </si>
  <si>
    <t xml:space="preserve">USA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</si>
</sst>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0"/>
    <numFmt numFmtId="167" formatCode="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sz val="10"/>
      <name val="CALIRB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1" width="8.1"/>
    <col collapsed="false" customWidth="true" hidden="false" outlineLevel="0" max="2" min="2" style="1" width="13.8"/>
    <col collapsed="false" customWidth="true" hidden="false" outlineLevel="0" max="4" min="3" style="1" width="16.58"/>
    <col collapsed="false" customWidth="true" hidden="false" outlineLevel="0" max="5" min="5" style="1" width="16.3"/>
    <col collapsed="false" customWidth="true" hidden="false" outlineLevel="0" max="6" min="6" style="1" width="16.02"/>
    <col collapsed="false" customWidth="true" hidden="false" outlineLevel="0" max="8" min="7" style="1" width="13.52"/>
    <col collapsed="false" customWidth="false" hidden="false" outlineLevel="0" max="9" min="9" style="1" width="11.52"/>
    <col collapsed="false" customWidth="true" hidden="false" outlineLevel="0" max="10" min="10" style="1" width="15.05"/>
    <col collapsed="false" customWidth="true" hidden="false" outlineLevel="0" max="11" min="11" style="1" width="21.71"/>
    <col collapsed="false" customWidth="false" hidden="false" outlineLevel="0" max="1022" min="12" style="1" width="11.5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1" t="s">
        <v>8</v>
      </c>
      <c r="K1" s="1" t="n">
        <v>482611332676.51</v>
      </c>
      <c r="L1" s="3"/>
    </row>
    <row r="2" customFormat="false" ht="12.8" hidden="false" customHeight="false" outlineLevel="0" collapsed="false">
      <c r="A2" s="4" t="s">
        <v>9</v>
      </c>
      <c r="B2" s="4" t="s">
        <v>10</v>
      </c>
      <c r="C2" s="5" t="n">
        <v>4103046438.55</v>
      </c>
      <c r="D2" s="6" t="n">
        <v>649484313.53</v>
      </c>
      <c r="E2" s="7" t="n">
        <f aca="false">C2/1000000</f>
        <v>4103.04643855</v>
      </c>
      <c r="F2" s="7" t="n">
        <f aca="false">D2/1000000</f>
        <v>649.48431353</v>
      </c>
      <c r="G2" s="5" t="n">
        <f aca="false">ROUNDUP(E2,-2)</f>
        <v>4200</v>
      </c>
      <c r="H2" s="5" t="n">
        <f aca="false">ROUNDUP(F2,-2)</f>
        <v>700</v>
      </c>
      <c r="J2" s="1" t="s">
        <v>11</v>
      </c>
      <c r="K2" s="1" t="n">
        <f aca="false">SUM(C2:C17)</f>
        <v>271627691335.23</v>
      </c>
      <c r="L2" s="3"/>
    </row>
    <row r="3" customFormat="false" ht="12.8" hidden="false" customHeight="false" outlineLevel="0" collapsed="false">
      <c r="A3" s="4" t="s">
        <v>9</v>
      </c>
      <c r="B3" s="4" t="s">
        <v>12</v>
      </c>
      <c r="C3" s="5" t="n">
        <v>4088475253.94</v>
      </c>
      <c r="D3" s="6" t="n">
        <v>3616851089.57</v>
      </c>
      <c r="E3" s="7" t="n">
        <f aca="false">C3/1000000</f>
        <v>4088.47525394</v>
      </c>
      <c r="F3" s="7" t="n">
        <f aca="false">D3/1000000</f>
        <v>3616.85108957</v>
      </c>
      <c r="G3" s="5" t="n">
        <f aca="false">ROUNDUP(E3,-2)</f>
        <v>4100</v>
      </c>
      <c r="H3" s="5" t="n">
        <f aca="false">ROUNDUP(F3,-2)</f>
        <v>3700</v>
      </c>
    </row>
    <row r="4" customFormat="false" ht="12.8" hidden="false" customHeight="false" outlineLevel="0" collapsed="false">
      <c r="A4" s="4" t="s">
        <v>9</v>
      </c>
      <c r="B4" s="4" t="s">
        <v>13</v>
      </c>
      <c r="C4" s="8" t="n">
        <v>5553456416</v>
      </c>
      <c r="D4" s="6" t="n">
        <v>1663426115.73</v>
      </c>
      <c r="E4" s="7" t="n">
        <f aca="false">C4/1000000</f>
        <v>5553.456416</v>
      </c>
      <c r="F4" s="7" t="n">
        <f aca="false">D4/1000000</f>
        <v>1663.42611573</v>
      </c>
      <c r="G4" s="5" t="n">
        <f aca="false">ROUNDUP(E4,-2)</f>
        <v>5600</v>
      </c>
      <c r="H4" s="5" t="n">
        <f aca="false">ROUNDUP(F4,-2)</f>
        <v>1700</v>
      </c>
      <c r="J4" s="1" t="s">
        <v>14</v>
      </c>
      <c r="K4" s="9" t="n">
        <v>441815616845.01</v>
      </c>
    </row>
    <row r="5" customFormat="false" ht="12.8" hidden="false" customHeight="false" outlineLevel="0" collapsed="false">
      <c r="A5" s="4" t="s">
        <v>9</v>
      </c>
      <c r="B5" s="4" t="s">
        <v>15</v>
      </c>
      <c r="C5" s="5" t="n">
        <v>16362798601.42</v>
      </c>
      <c r="D5" s="6" t="n">
        <v>31848335501.13</v>
      </c>
      <c r="E5" s="7" t="n">
        <f aca="false">C5/1000000</f>
        <v>16362.79860142</v>
      </c>
      <c r="F5" s="7" t="n">
        <f aca="false">D5/1000000</f>
        <v>31848.33550113</v>
      </c>
      <c r="G5" s="5" t="n">
        <f aca="false">ROUNDUP(E5,-2)</f>
        <v>16400</v>
      </c>
      <c r="H5" s="5" t="n">
        <f aca="false">ROUNDUP(F5,-2)</f>
        <v>31900</v>
      </c>
      <c r="J5" s="1" t="s">
        <v>16</v>
      </c>
      <c r="K5" s="1" t="n">
        <f aca="false">SUM(D2:D17)</f>
        <v>238031560258.98</v>
      </c>
    </row>
    <row r="6" customFormat="false" ht="12.8" hidden="false" customHeight="false" outlineLevel="0" collapsed="false">
      <c r="A6" s="4" t="s">
        <v>9</v>
      </c>
      <c r="B6" s="4" t="s">
        <v>17</v>
      </c>
      <c r="C6" s="5" t="n">
        <v>58518223511.97</v>
      </c>
      <c r="D6" s="6" t="n">
        <v>72224423610.92</v>
      </c>
      <c r="E6" s="7" t="n">
        <f aca="false">C6/1000000</f>
        <v>58518.22351197</v>
      </c>
      <c r="F6" s="7" t="n">
        <f aca="false">D6/1000000</f>
        <v>72224.42361092</v>
      </c>
      <c r="G6" s="5" t="n">
        <f aca="false">ROUNDUP(E6,-2)</f>
        <v>58600</v>
      </c>
      <c r="H6" s="5" t="n">
        <f aca="false">ROUNDUP(F6,-2)</f>
        <v>72300</v>
      </c>
    </row>
    <row r="7" customFormat="false" ht="12.8" hidden="false" customHeight="false" outlineLevel="0" collapsed="false">
      <c r="A7" s="4" t="s">
        <v>9</v>
      </c>
      <c r="B7" s="4" t="s">
        <v>18</v>
      </c>
      <c r="C7" s="5" t="n">
        <v>23340503900.66</v>
      </c>
      <c r="D7" s="10" t="n">
        <v>22679820049.4</v>
      </c>
      <c r="E7" s="7" t="n">
        <f aca="false">C7/1000000</f>
        <v>23340.50390066</v>
      </c>
      <c r="F7" s="7" t="n">
        <f aca="false">D7/1000000</f>
        <v>22679.8200494</v>
      </c>
      <c r="G7" s="5" t="n">
        <f aca="false">ROUNDUP(E7,-2)</f>
        <v>23400</v>
      </c>
      <c r="H7" s="5" t="n">
        <f aca="false">ROUNDUP(F7,-2)</f>
        <v>22700</v>
      </c>
    </row>
    <row r="8" customFormat="false" ht="12.8" hidden="false" customHeight="false" outlineLevel="0" collapsed="false">
      <c r="A8" s="4" t="s">
        <v>9</v>
      </c>
      <c r="B8" s="4" t="s">
        <v>19</v>
      </c>
      <c r="C8" s="5" t="n">
        <v>48045350083.87</v>
      </c>
      <c r="D8" s="6" t="n">
        <v>39664831387.16</v>
      </c>
      <c r="E8" s="7" t="n">
        <f aca="false">C8/1000000</f>
        <v>48045.35008387</v>
      </c>
      <c r="F8" s="7" t="n">
        <f aca="false">D8/1000000</f>
        <v>39664.83138716</v>
      </c>
      <c r="G8" s="5" t="n">
        <f aca="false">ROUNDUP(E8,-2)</f>
        <v>48100</v>
      </c>
      <c r="H8" s="5" t="n">
        <f aca="false">ROUNDUP(F8,-2)</f>
        <v>39700</v>
      </c>
    </row>
    <row r="9" customFormat="false" ht="12.8" hidden="false" customHeight="false" outlineLevel="0" collapsed="false">
      <c r="A9" s="4" t="s">
        <v>9</v>
      </c>
      <c r="B9" s="4" t="s">
        <v>20</v>
      </c>
      <c r="C9" s="5" t="n">
        <v>24880098108.28</v>
      </c>
      <c r="D9" s="6" t="n">
        <v>12596563006.38</v>
      </c>
      <c r="E9" s="7" t="n">
        <f aca="false">C9/1000000</f>
        <v>24880.09810828</v>
      </c>
      <c r="F9" s="7" t="n">
        <f aca="false">D9/1000000</f>
        <v>12596.56300638</v>
      </c>
      <c r="G9" s="5" t="n">
        <f aca="false">ROUNDUP(E9,-2)</f>
        <v>24900</v>
      </c>
      <c r="H9" s="5" t="n">
        <f aca="false">ROUNDUP(F9,-2)</f>
        <v>12600</v>
      </c>
    </row>
    <row r="10" customFormat="false" ht="12.8" hidden="false" customHeight="false" outlineLevel="0" collapsed="false">
      <c r="A10" s="4" t="s">
        <v>9</v>
      </c>
      <c r="B10" s="4" t="s">
        <v>21</v>
      </c>
      <c r="C10" s="5" t="n">
        <v>6324049251.56</v>
      </c>
      <c r="D10" s="6" t="n">
        <v>341387054.34</v>
      </c>
      <c r="E10" s="7" t="n">
        <f aca="false">C10/1000000</f>
        <v>6324.04925156</v>
      </c>
      <c r="F10" s="7" t="n">
        <f aca="false">D10/1000000</f>
        <v>341.38705434</v>
      </c>
      <c r="G10" s="5" t="n">
        <f aca="false">ROUNDUP(E10,-2)</f>
        <v>6400</v>
      </c>
      <c r="H10" s="5" t="n">
        <f aca="false">ROUNDUP(F10,-2)</f>
        <v>400</v>
      </c>
    </row>
    <row r="11" customFormat="false" ht="12.8" hidden="false" customHeight="false" outlineLevel="0" collapsed="false">
      <c r="A11" s="4" t="s">
        <v>9</v>
      </c>
      <c r="B11" s="4" t="s">
        <v>22</v>
      </c>
      <c r="C11" s="5" t="n">
        <v>8369210850.71</v>
      </c>
      <c r="D11" s="6" t="n">
        <v>4762267052.76</v>
      </c>
      <c r="E11" s="7" t="n">
        <f aca="false">C11/1000000</f>
        <v>8369.21085071</v>
      </c>
      <c r="F11" s="7" t="n">
        <f aca="false">D11/1000000</f>
        <v>4762.26705276</v>
      </c>
      <c r="G11" s="5" t="n">
        <f aca="false">ROUNDUP(E11,-2)</f>
        <v>8400</v>
      </c>
      <c r="H11" s="5" t="n">
        <f aca="false">ROUNDUP(F11,-2)</f>
        <v>4800</v>
      </c>
    </row>
    <row r="12" customFormat="false" ht="12.8" hidden="false" customHeight="false" outlineLevel="0" collapsed="false">
      <c r="A12" s="4" t="s">
        <v>9</v>
      </c>
      <c r="B12" s="4" t="s">
        <v>23</v>
      </c>
      <c r="C12" s="5" t="n">
        <v>5455911933.43</v>
      </c>
      <c r="D12" s="6" t="n">
        <v>3865771857.93</v>
      </c>
      <c r="E12" s="7" t="n">
        <f aca="false">C12/1000000</f>
        <v>5455.91193343</v>
      </c>
      <c r="F12" s="7" t="n">
        <f aca="false">D12/1000000</f>
        <v>3865.77185793</v>
      </c>
      <c r="G12" s="5" t="n">
        <f aca="false">ROUNDUP(E12,-2)</f>
        <v>5500</v>
      </c>
      <c r="H12" s="5" t="n">
        <f aca="false">ROUNDUP(F12,-2)</f>
        <v>3900</v>
      </c>
    </row>
    <row r="13" customFormat="false" ht="12.8" hidden="false" customHeight="false" outlineLevel="0" collapsed="false">
      <c r="A13" s="4" t="s">
        <v>9</v>
      </c>
      <c r="B13" s="4" t="s">
        <v>24</v>
      </c>
      <c r="C13" s="5" t="n">
        <v>5464897348.98</v>
      </c>
      <c r="D13" s="6" t="n">
        <v>1128463761.78</v>
      </c>
      <c r="E13" s="7" t="n">
        <f aca="false">C13/1000000</f>
        <v>5464.89734898</v>
      </c>
      <c r="F13" s="7" t="n">
        <f aca="false">D13/1000000</f>
        <v>1128.46376178</v>
      </c>
      <c r="G13" s="5" t="n">
        <f aca="false">ROUNDUP(E13,-2)</f>
        <v>5500</v>
      </c>
      <c r="H13" s="5" t="n">
        <f aca="false">ROUNDUP(F13,-2)</f>
        <v>1200</v>
      </c>
    </row>
    <row r="14" customFormat="false" ht="12.8" hidden="false" customHeight="false" outlineLevel="0" collapsed="false">
      <c r="A14" s="4" t="s">
        <v>9</v>
      </c>
      <c r="B14" s="4" t="s">
        <v>25</v>
      </c>
      <c r="C14" s="5" t="n">
        <v>1593748030.54</v>
      </c>
      <c r="D14" s="6" t="n">
        <v>1116974721.85</v>
      </c>
      <c r="E14" s="7" t="n">
        <f aca="false">C14/1000000</f>
        <v>1593.74803054</v>
      </c>
      <c r="F14" s="7" t="n">
        <f aca="false">D14/1000000</f>
        <v>1116.97472185</v>
      </c>
      <c r="G14" s="5" t="n">
        <f aca="false">ROUNDUP(E14,-2)</f>
        <v>1600</v>
      </c>
      <c r="H14" s="5" t="n">
        <f aca="false">ROUNDUP(F14,-2)</f>
        <v>1200</v>
      </c>
    </row>
    <row r="15" customFormat="false" ht="12.8" hidden="false" customHeight="false" outlineLevel="0" collapsed="false">
      <c r="A15" s="4" t="s">
        <v>9</v>
      </c>
      <c r="B15" s="4" t="s">
        <v>26</v>
      </c>
      <c r="C15" s="5" t="n">
        <v>11503457564.24</v>
      </c>
      <c r="D15" s="6" t="n">
        <v>24787511390.84</v>
      </c>
      <c r="E15" s="7" t="n">
        <f aca="false">C15/1000000</f>
        <v>11503.45756424</v>
      </c>
      <c r="F15" s="7" t="n">
        <f aca="false">D15/1000000</f>
        <v>24787.51139084</v>
      </c>
      <c r="G15" s="5" t="n">
        <f aca="false">ROUNDUP(E15,-2)</f>
        <v>11600</v>
      </c>
      <c r="H15" s="5" t="n">
        <f aca="false">ROUNDUP(F15,-2)</f>
        <v>24800</v>
      </c>
    </row>
    <row r="16" customFormat="false" ht="12.8" hidden="false" customHeight="false" outlineLevel="0" collapsed="false">
      <c r="A16" s="4" t="s">
        <v>9</v>
      </c>
      <c r="B16" s="4" t="s">
        <v>27</v>
      </c>
      <c r="C16" s="5" t="n">
        <v>3067425013.42</v>
      </c>
      <c r="D16" s="6" t="n">
        <v>472340773.48</v>
      </c>
      <c r="E16" s="7" t="n">
        <f aca="false">C16/1000000</f>
        <v>3067.42501342</v>
      </c>
      <c r="F16" s="7" t="n">
        <f aca="false">D16/1000000</f>
        <v>472.34077348</v>
      </c>
      <c r="G16" s="5" t="n">
        <f aca="false">ROUNDUP(E16,-2)</f>
        <v>3100</v>
      </c>
      <c r="H16" s="5" t="n">
        <f aca="false">ROUNDUP(F16,-2)</f>
        <v>500</v>
      </c>
    </row>
    <row r="17" customFormat="false" ht="12.8" hidden="false" customHeight="false" outlineLevel="0" collapsed="false">
      <c r="A17" s="4" t="s">
        <v>9</v>
      </c>
      <c r="B17" s="4" t="s">
        <v>28</v>
      </c>
      <c r="C17" s="5" t="n">
        <v>44957039027.66</v>
      </c>
      <c r="D17" s="6" t="n">
        <v>16613108572.18</v>
      </c>
      <c r="E17" s="7" t="n">
        <f aca="false">C17/1000000</f>
        <v>44957.03902766</v>
      </c>
      <c r="F17" s="7" t="n">
        <f aca="false">D17/1000000</f>
        <v>16613.10857218</v>
      </c>
      <c r="G17" s="5" t="n">
        <f aca="false">ROUNDUP(E17,-2)</f>
        <v>45000</v>
      </c>
      <c r="H17" s="5" t="n">
        <f aca="false">ROUNDUP(F17,-2)</f>
        <v>16700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es-CO</dc:language>
  <cp:lastModifiedBy/>
  <dcterms:modified xsi:type="dcterms:W3CDTF">2019-10-24T22:28:33Z</dcterms:modified>
  <cp:revision>2</cp:revision>
  <dc:subject/>
  <dc:title/>
</cp:coreProperties>
</file>