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SG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<sst xmlns="http://schemas.openxmlformats.org/spreadsheetml/2006/main" count="44" uniqueCount="29">
  <si>
    <t xml:space="preserve">ORIGIN</t>
  </si>
  <si>
    <t xml:space="preserve">DESTINATION</t>
  </si>
  <si>
    <t xml:space="preserve">EXP $</t>
  </si>
  <si>
    <t xml:space="preserve">IMP $</t>
  </si>
  <si>
    <t xml:space="preserve">EXP $ MILLONES</t>
  </si>
  <si>
    <t xml:space="preserve">IMP $ MILLONES</t>
  </si>
  <si>
    <t xml:space="preserve">EXP CAPACITY</t>
  </si>
  <si>
    <t xml:space="preserve">IMP CAPACITY</t>
  </si>
  <si>
    <t xml:space="preserve">TOTAL EXP</t>
  </si>
  <si>
    <t xml:space="preserve">SGP</t>
  </si>
  <si>
    <t xml:space="preserve">AUS</t>
  </si>
  <si>
    <t xml:space="preserve">SUBTOTAL EXP</t>
  </si>
  <si>
    <t xml:space="preserve">BRA</t>
  </si>
  <si>
    <t xml:space="preserve">CAN</t>
  </si>
  <si>
    <t xml:space="preserve">TOTAL IMP</t>
  </si>
  <si>
    <t xml:space="preserve">CHN</t>
  </si>
  <si>
    <t xml:space="preserve">SUBTOTAL IMP</t>
  </si>
  <si>
    <t xml:space="preserve">DEU</t>
  </si>
  <si>
    <t xml:space="preserve">ESP</t>
  </si>
  <si>
    <t xml:space="preserve">FRA</t>
  </si>
  <si>
    <t xml:space="preserve">GBR</t>
  </si>
  <si>
    <t xml:space="preserve">HKG</t>
  </si>
  <si>
    <t xml:space="preserve">ITA</t>
  </si>
  <si>
    <t xml:space="preserve">JPN</t>
  </si>
  <si>
    <t xml:space="preserve">KOR</t>
  </si>
  <si>
    <t xml:space="preserve">MEX</t>
  </si>
  <si>
    <t xml:space="preserve">MYS</t>
  </si>
  <si>
    <t xml:space="preserve">NLD</t>
  </si>
  <si>
    <t xml:space="preserve">USA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</si>
</sst>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%"/>
    <numFmt numFmtId="167" formatCode="0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B2B2B2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1" width="8.1"/>
    <col collapsed="false" customWidth="true" hidden="false" outlineLevel="0" max="2" min="2" style="1" width="13.8"/>
    <col collapsed="false" customWidth="true" hidden="false" outlineLevel="0" max="4" min="3" style="1" width="16.58"/>
    <col collapsed="false" customWidth="true" hidden="false" outlineLevel="0" max="5" min="5" style="1" width="16.3"/>
    <col collapsed="false" customWidth="true" hidden="false" outlineLevel="0" max="6" min="6" style="1" width="16.02"/>
    <col collapsed="false" customWidth="true" hidden="false" outlineLevel="0" max="8" min="7" style="1" width="13.52"/>
    <col collapsed="false" customWidth="false" hidden="false" outlineLevel="0" max="9" min="9" style="1" width="11.52"/>
    <col collapsed="false" customWidth="true" hidden="false" outlineLevel="0" max="10" min="10" style="1" width="15.05"/>
    <col collapsed="false" customWidth="true" hidden="false" outlineLevel="0" max="11" min="11" style="1" width="17.68"/>
    <col collapsed="false" customWidth="true" hidden="false" outlineLevel="0" max="12" min="12" style="1" width="9.35"/>
    <col collapsed="false" customWidth="false" hidden="false" outlineLevel="0" max="1022" min="13" style="1" width="11.5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1" t="s">
        <v>8</v>
      </c>
      <c r="K1" s="3" t="n">
        <v>320777896728.4</v>
      </c>
      <c r="L1" s="4"/>
    </row>
    <row r="2" customFormat="false" ht="12.8" hidden="false" customHeight="false" outlineLevel="0" collapsed="false">
      <c r="A2" s="5" t="s">
        <v>9</v>
      </c>
      <c r="B2" s="5" t="s">
        <v>10</v>
      </c>
      <c r="C2" s="6" t="n">
        <v>6436018796.82</v>
      </c>
      <c r="D2" s="6" t="n">
        <v>3877621547.42</v>
      </c>
      <c r="E2" s="7" t="n">
        <f aca="false">C2/1000000</f>
        <v>6436.01879682</v>
      </c>
      <c r="F2" s="7" t="n">
        <f aca="false">D2/1000000</f>
        <v>3877.62154742</v>
      </c>
      <c r="G2" s="6" t="n">
        <f aca="false">ROUNDUP(E2,-2)</f>
        <v>6500</v>
      </c>
      <c r="H2" s="6" t="n">
        <f aca="false">ROUNDUP(F2,-2)</f>
        <v>3900</v>
      </c>
      <c r="J2" s="1" t="s">
        <v>11</v>
      </c>
      <c r="K2" s="1" t="n">
        <f aca="false">SUM(C2:C17)</f>
        <v>212242385081.57</v>
      </c>
      <c r="L2" s="4"/>
    </row>
    <row r="3" customFormat="false" ht="12.8" hidden="false" customHeight="false" outlineLevel="0" collapsed="false">
      <c r="A3" s="5" t="s">
        <v>9</v>
      </c>
      <c r="B3" s="5" t="s">
        <v>12</v>
      </c>
      <c r="C3" s="6" t="n">
        <v>887712463.45</v>
      </c>
      <c r="D3" s="6" t="n">
        <v>1551780623.83</v>
      </c>
      <c r="E3" s="7" t="n">
        <f aca="false">C3/1000000</f>
        <v>887.71246345</v>
      </c>
      <c r="F3" s="7" t="n">
        <f aca="false">D3/1000000</f>
        <v>1551.78062383</v>
      </c>
      <c r="G3" s="6" t="n">
        <f aca="false">ROUNDUP(E3,-2)</f>
        <v>900</v>
      </c>
      <c r="H3" s="6" t="n">
        <f aca="false">ROUNDUP(F3,-2)</f>
        <v>1600</v>
      </c>
    </row>
    <row r="4" customFormat="false" ht="12.8" hidden="false" customHeight="false" outlineLevel="0" collapsed="false">
      <c r="A4" s="5" t="s">
        <v>9</v>
      </c>
      <c r="B4" s="5" t="s">
        <v>13</v>
      </c>
      <c r="C4" s="6" t="n">
        <v>744880778.53</v>
      </c>
      <c r="D4" s="6" t="n">
        <v>1010284213.47</v>
      </c>
      <c r="E4" s="7" t="n">
        <f aca="false">C4/1000000</f>
        <v>744.88077853</v>
      </c>
      <c r="F4" s="7" t="n">
        <f aca="false">D4/1000000</f>
        <v>1010.28421347</v>
      </c>
      <c r="G4" s="6" t="n">
        <f aca="false">ROUNDUP(E4,-2)</f>
        <v>800</v>
      </c>
      <c r="H4" s="6" t="n">
        <f aca="false">ROUNDUP(F4,-2)</f>
        <v>1100</v>
      </c>
      <c r="J4" s="1" t="s">
        <v>14</v>
      </c>
      <c r="K4" s="1" t="n">
        <v>293611282660.63</v>
      </c>
    </row>
    <row r="5" customFormat="false" ht="12.8" hidden="false" customHeight="false" outlineLevel="0" collapsed="false">
      <c r="A5" s="5" t="s">
        <v>9</v>
      </c>
      <c r="B5" s="5" t="s">
        <v>15</v>
      </c>
      <c r="C5" s="6" t="n">
        <v>50331650877.28</v>
      </c>
      <c r="D5" s="6" t="n">
        <v>42647824292.89</v>
      </c>
      <c r="E5" s="7" t="n">
        <f aca="false">C5/1000000</f>
        <v>50331.65087728</v>
      </c>
      <c r="F5" s="7" t="n">
        <f aca="false">D5/1000000</f>
        <v>42647.82429289</v>
      </c>
      <c r="G5" s="6" t="n">
        <f aca="false">ROUNDUP(E5,-2)</f>
        <v>50400</v>
      </c>
      <c r="H5" s="6" t="n">
        <f aca="false">ROUNDUP(F5,-2)</f>
        <v>42700</v>
      </c>
      <c r="J5" s="1" t="s">
        <v>16</v>
      </c>
      <c r="K5" s="1" t="n">
        <f aca="false">SUM(D2:D17)</f>
        <v>178057830578.75</v>
      </c>
    </row>
    <row r="6" customFormat="false" ht="12.8" hidden="false" customHeight="false" outlineLevel="0" collapsed="false">
      <c r="A6" s="5" t="s">
        <v>9</v>
      </c>
      <c r="B6" s="5" t="s">
        <v>17</v>
      </c>
      <c r="C6" s="6" t="n">
        <v>8633956157.49</v>
      </c>
      <c r="D6" s="6" t="n">
        <v>7754357831.25</v>
      </c>
      <c r="E6" s="7" t="n">
        <f aca="false">C6/1000000</f>
        <v>8633.95615749</v>
      </c>
      <c r="F6" s="7" t="n">
        <f aca="false">D6/1000000</f>
        <v>7754.35783125</v>
      </c>
      <c r="G6" s="6" t="n">
        <f aca="false">ROUNDUP(E6,-2)</f>
        <v>8700</v>
      </c>
      <c r="H6" s="6" t="n">
        <f aca="false">ROUNDUP(F6,-2)</f>
        <v>7800</v>
      </c>
    </row>
    <row r="7" customFormat="false" ht="12.8" hidden="false" customHeight="false" outlineLevel="0" collapsed="false">
      <c r="A7" s="5" t="s">
        <v>9</v>
      </c>
      <c r="B7" s="5" t="s">
        <v>18</v>
      </c>
      <c r="C7" s="6" t="n">
        <v>343603943.35</v>
      </c>
      <c r="D7" s="6" t="n">
        <v>705712363.65</v>
      </c>
      <c r="E7" s="7" t="n">
        <f aca="false">C7/1000000</f>
        <v>343.60394335</v>
      </c>
      <c r="F7" s="7" t="n">
        <f aca="false">D7/1000000</f>
        <v>705.71236365</v>
      </c>
      <c r="G7" s="6" t="n">
        <f aca="false">ROUNDUP(E7,-2)</f>
        <v>400</v>
      </c>
      <c r="H7" s="6" t="n">
        <f aca="false">ROUNDUP(F7,-2)</f>
        <v>800</v>
      </c>
    </row>
    <row r="8" customFormat="false" ht="12.8" hidden="false" customHeight="false" outlineLevel="0" collapsed="false">
      <c r="A8" s="5" t="s">
        <v>9</v>
      </c>
      <c r="B8" s="5" t="s">
        <v>19</v>
      </c>
      <c r="C8" s="6" t="n">
        <v>2822395941.41</v>
      </c>
      <c r="D8" s="6" t="n">
        <v>7520523245.07</v>
      </c>
      <c r="E8" s="7" t="n">
        <f aca="false">C8/1000000</f>
        <v>2822.39594141</v>
      </c>
      <c r="F8" s="7" t="n">
        <f aca="false">D8/1000000</f>
        <v>7520.52324507</v>
      </c>
      <c r="G8" s="6" t="n">
        <f aca="false">ROUNDUP(E8,-2)</f>
        <v>2900</v>
      </c>
      <c r="H8" s="6" t="n">
        <f aca="false">ROUNDUP(F8,-2)</f>
        <v>7600</v>
      </c>
    </row>
    <row r="9" customFormat="false" ht="12.8" hidden="false" customHeight="false" outlineLevel="0" collapsed="false">
      <c r="A9" s="5" t="s">
        <v>9</v>
      </c>
      <c r="B9" s="5" t="s">
        <v>20</v>
      </c>
      <c r="C9" s="6" t="n">
        <v>2501155985.08</v>
      </c>
      <c r="D9" s="6" t="n">
        <v>4003239342.75</v>
      </c>
      <c r="E9" s="7" t="n">
        <f aca="false">C9/1000000</f>
        <v>2501.15598508</v>
      </c>
      <c r="F9" s="7" t="n">
        <f aca="false">D9/1000000</f>
        <v>4003.23934275</v>
      </c>
      <c r="G9" s="6" t="n">
        <f aca="false">ROUNDUP(E9,-2)</f>
        <v>2600</v>
      </c>
      <c r="H9" s="6" t="n">
        <f aca="false">ROUNDUP(F9,-2)</f>
        <v>4100</v>
      </c>
    </row>
    <row r="10" customFormat="false" ht="12.8" hidden="false" customHeight="false" outlineLevel="0" collapsed="false">
      <c r="A10" s="5" t="s">
        <v>9</v>
      </c>
      <c r="B10" s="5" t="s">
        <v>21</v>
      </c>
      <c r="C10" s="6" t="n">
        <v>60829008993.37</v>
      </c>
      <c r="D10" s="6" t="n">
        <v>3669726021.72</v>
      </c>
      <c r="E10" s="7" t="n">
        <f aca="false">C10/1000000</f>
        <v>60829.00899337</v>
      </c>
      <c r="F10" s="7" t="n">
        <f aca="false">D10/1000000</f>
        <v>3669.72602172</v>
      </c>
      <c r="G10" s="6" t="n">
        <f aca="false">ROUNDUP(E10,-2)</f>
        <v>60900</v>
      </c>
      <c r="H10" s="6" t="n">
        <f aca="false">ROUNDUP(F10,-2)</f>
        <v>3700</v>
      </c>
    </row>
    <row r="11" customFormat="false" ht="12.8" hidden="false" customHeight="false" outlineLevel="0" collapsed="false">
      <c r="A11" s="5" t="s">
        <v>9</v>
      </c>
      <c r="B11" s="5" t="s">
        <v>22</v>
      </c>
      <c r="C11" s="6" t="n">
        <v>472340773.48</v>
      </c>
      <c r="D11" s="6" t="n">
        <v>3067425013.42</v>
      </c>
      <c r="E11" s="7" t="n">
        <f aca="false">C11/1000000</f>
        <v>472.34077348</v>
      </c>
      <c r="F11" s="7" t="n">
        <f aca="false">D11/1000000</f>
        <v>3067.42501342</v>
      </c>
      <c r="G11" s="6" t="n">
        <f aca="false">ROUNDUP(E11,-2)</f>
        <v>500</v>
      </c>
      <c r="H11" s="6" t="n">
        <f aca="false">ROUNDUP(F11,-2)</f>
        <v>3100</v>
      </c>
    </row>
    <row r="12" customFormat="false" ht="12.8" hidden="false" customHeight="false" outlineLevel="0" collapsed="false">
      <c r="A12" s="5" t="s">
        <v>9</v>
      </c>
      <c r="B12" s="5" t="s">
        <v>23</v>
      </c>
      <c r="C12" s="6" t="n">
        <v>12152709628.69</v>
      </c>
      <c r="D12" s="6" t="n">
        <v>17527241627.98</v>
      </c>
      <c r="E12" s="7" t="n">
        <f aca="false">C12/1000000</f>
        <v>12152.70962869</v>
      </c>
      <c r="F12" s="7" t="n">
        <f aca="false">D12/1000000</f>
        <v>17527.24162798</v>
      </c>
      <c r="G12" s="6" t="n">
        <f aca="false">ROUNDUP(E12,-2)</f>
        <v>12200</v>
      </c>
      <c r="H12" s="6" t="n">
        <f aca="false">ROUNDUP(F12,-2)</f>
        <v>17600</v>
      </c>
    </row>
    <row r="13" customFormat="false" ht="12.8" hidden="false" customHeight="false" outlineLevel="0" collapsed="false">
      <c r="A13" s="5" t="s">
        <v>9</v>
      </c>
      <c r="B13" s="5" t="s">
        <v>24</v>
      </c>
      <c r="C13" s="6" t="n">
        <v>14223602940.69</v>
      </c>
      <c r="D13" s="6" t="n">
        <v>18227877407.33</v>
      </c>
      <c r="E13" s="7" t="n">
        <f aca="false">C13/1000000</f>
        <v>14223.60294069</v>
      </c>
      <c r="F13" s="7" t="n">
        <f aca="false">D13/1000000</f>
        <v>18227.87740733</v>
      </c>
      <c r="G13" s="6" t="n">
        <f aca="false">ROUNDUP(E13,-2)</f>
        <v>14300</v>
      </c>
      <c r="H13" s="6" t="n">
        <f aca="false">ROUNDUP(F13,-2)</f>
        <v>18300</v>
      </c>
    </row>
    <row r="14" customFormat="false" ht="12.8" hidden="false" customHeight="false" outlineLevel="0" collapsed="false">
      <c r="A14" s="5" t="s">
        <v>9</v>
      </c>
      <c r="B14" s="5" t="s">
        <v>25</v>
      </c>
      <c r="C14" s="6" t="n">
        <v>1270448240.36</v>
      </c>
      <c r="D14" s="6" t="n">
        <v>1358552401.84</v>
      </c>
      <c r="E14" s="7" t="n">
        <f aca="false">C14/1000000</f>
        <v>1270.44824036</v>
      </c>
      <c r="F14" s="7" t="n">
        <f aca="false">D14/1000000</f>
        <v>1358.55240184</v>
      </c>
      <c r="G14" s="6" t="n">
        <f aca="false">ROUNDUP(E14,-2)</f>
        <v>1300</v>
      </c>
      <c r="H14" s="6" t="n">
        <f aca="false">ROUNDUP(F14,-2)</f>
        <v>1400</v>
      </c>
    </row>
    <row r="15" customFormat="false" ht="12.8" hidden="false" customHeight="false" outlineLevel="0" collapsed="false">
      <c r="A15" s="5" t="s">
        <v>9</v>
      </c>
      <c r="B15" s="5" t="s">
        <v>26</v>
      </c>
      <c r="C15" s="6" t="n">
        <v>28420547550.49</v>
      </c>
      <c r="D15" s="6" t="n">
        <v>35700966295.28</v>
      </c>
      <c r="E15" s="7" t="n">
        <f aca="false">C15/1000000</f>
        <v>28420.54755049</v>
      </c>
      <c r="F15" s="7" t="n">
        <f aca="false">D15/1000000</f>
        <v>35700.96629528</v>
      </c>
      <c r="G15" s="6" t="n">
        <f aca="false">ROUNDUP(E15,-2)</f>
        <v>28500</v>
      </c>
      <c r="H15" s="6" t="n">
        <f aca="false">ROUNDUP(F15,-2)</f>
        <v>35800</v>
      </c>
    </row>
    <row r="16" customFormat="false" ht="12.8" hidden="false" customHeight="false" outlineLevel="0" collapsed="false">
      <c r="A16" s="5" t="s">
        <v>9</v>
      </c>
      <c r="B16" s="5" t="s">
        <v>27</v>
      </c>
      <c r="C16" s="6" t="n">
        <v>5536699731.64</v>
      </c>
      <c r="D16" s="6" t="n">
        <v>5114845379.29</v>
      </c>
      <c r="E16" s="7" t="n">
        <f aca="false">C16/1000000</f>
        <v>5536.69973164</v>
      </c>
      <c r="F16" s="7" t="n">
        <f aca="false">D16/1000000</f>
        <v>5114.84537929</v>
      </c>
      <c r="G16" s="6" t="n">
        <f aca="false">ROUNDUP(E16,-2)</f>
        <v>5600</v>
      </c>
      <c r="H16" s="6" t="n">
        <f aca="false">ROUNDUP(F16,-2)</f>
        <v>5200</v>
      </c>
    </row>
    <row r="17" customFormat="false" ht="12.8" hidden="false" customHeight="false" outlineLevel="0" collapsed="false">
      <c r="A17" s="5" t="s">
        <v>9</v>
      </c>
      <c r="B17" s="5" t="s">
        <v>28</v>
      </c>
      <c r="C17" s="6" t="n">
        <v>16635652279.44</v>
      </c>
      <c r="D17" s="6" t="n">
        <v>24319852971.56</v>
      </c>
      <c r="E17" s="7" t="n">
        <f aca="false">C17/1000000</f>
        <v>16635.65227944</v>
      </c>
      <c r="F17" s="7" t="n">
        <f aca="false">D17/1000000</f>
        <v>24319.85297156</v>
      </c>
      <c r="G17" s="6" t="n">
        <f aca="false">ROUNDUP(E17,-2)</f>
        <v>16700</v>
      </c>
      <c r="H17" s="6" t="n">
        <f aca="false">ROUNDUP(F17,-2)</f>
        <v>24400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2019-10-27T01:05:07Z</dcterms:modified>
  <cp:revision>3</cp:revision>
  <dc:subject/>
  <dc:title/>
</cp:coreProperties>
</file>