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_profile_country_AUS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<sst xmlns="http://schemas.openxmlformats.org/spreadsheetml/2006/main" count="39" uniqueCount="24">
  <si>
    <t xml:space="preserve">ORIGIN</t>
  </si>
  <si>
    <t xml:space="preserve">DESTINATION</t>
  </si>
  <si>
    <t xml:space="preserve">IMP $ </t>
  </si>
  <si>
    <t xml:space="preserve">IMP % TOTAL</t>
  </si>
  <si>
    <t xml:space="preserve">IMP % SUBTOTAL</t>
  </si>
  <si>
    <t xml:space="preserve">TOTAL</t>
  </si>
  <si>
    <t xml:space="preserve">AUS</t>
  </si>
  <si>
    <t xml:space="preserve">CHN</t>
  </si>
  <si>
    <t xml:space="preserve">SUBTOTAL</t>
  </si>
  <si>
    <t xml:space="preserve">USA</t>
  </si>
  <si>
    <t xml:space="preserve">KOR</t>
  </si>
  <si>
    <t xml:space="preserve">JPN</t>
  </si>
  <si>
    <t xml:space="preserve">DEU</t>
  </si>
  <si>
    <t xml:space="preserve">MYS</t>
  </si>
  <si>
    <t xml:space="preserve">SGP</t>
  </si>
  <si>
    <t xml:space="preserve">GBR</t>
  </si>
  <si>
    <t xml:space="preserve">ITA</t>
  </si>
  <si>
    <t xml:space="preserve">FRA</t>
  </si>
  <si>
    <t xml:space="preserve">MEX</t>
  </si>
  <si>
    <t xml:space="preserve">NLD</t>
  </si>
  <si>
    <t xml:space="preserve">ESP</t>
  </si>
  <si>
    <t xml:space="preserve">CAN</t>
  </si>
  <si>
    <t xml:space="preserve">HKG</t>
  </si>
  <si>
    <t xml:space="preserve">BRA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</si>
</sst>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LIRB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3.8" zeroHeight="false" outlineLevelRow="0" outlineLevelCol="0"/>
  <cols>
    <col collapsed="false" customWidth="true" hidden="false" outlineLevel="0" max="1" min="1" style="1" width="8.94"/>
    <col collapsed="false" customWidth="true" hidden="false" outlineLevel="0" max="2" min="2" style="1" width="15.46"/>
    <col collapsed="false" customWidth="true" hidden="false" outlineLevel="0" max="3" min="3" style="1" width="20.33"/>
    <col collapsed="false" customWidth="true" hidden="false" outlineLevel="0" max="4" min="4" style="1" width="15.05"/>
    <col collapsed="false" customWidth="true" hidden="false" outlineLevel="0" max="5" min="5" style="1" width="19.35"/>
    <col collapsed="false" customWidth="false" hidden="false" outlineLevel="0" max="7" min="6" style="1" width="11.52"/>
    <col collapsed="false" customWidth="true" hidden="false" outlineLevel="0" max="8" min="8" style="1" width="21.71"/>
    <col collapsed="false" customWidth="false" hidden="false" outlineLevel="0" max="1025" min="9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5</v>
      </c>
      <c r="H1" s="1" t="n">
        <v>199987851824.94</v>
      </c>
      <c r="I1" s="3" t="n">
        <f aca="false">SUM(D2:D17)</f>
        <v>0.730193934189001</v>
      </c>
    </row>
    <row r="2" customFormat="false" ht="13.8" hidden="false" customHeight="false" outlineLevel="0" collapsed="false">
      <c r="A2" s="4" t="s">
        <v>6</v>
      </c>
      <c r="B2" s="4" t="s">
        <v>7</v>
      </c>
      <c r="C2" s="5" t="n">
        <v>47021214425.63</v>
      </c>
      <c r="D2" s="6" t="n">
        <f aca="false">C2/H$1</f>
        <v>0.235120353544225</v>
      </c>
      <c r="E2" s="6" t="n">
        <f aca="false">C2/H$2</f>
        <v>0.321997133275784</v>
      </c>
      <c r="G2" s="1" t="s">
        <v>8</v>
      </c>
      <c r="H2" s="1" t="n">
        <f aca="false">SUM(C2:C17)</f>
        <v>146029916314.06</v>
      </c>
      <c r="I2" s="3" t="n">
        <f aca="false">SUM(E2:E17)</f>
        <v>1</v>
      </c>
    </row>
    <row r="3" customFormat="false" ht="13.8" hidden="false" customHeight="false" outlineLevel="0" collapsed="false">
      <c r="A3" s="4" t="s">
        <v>6</v>
      </c>
      <c r="B3" s="4" t="s">
        <v>9</v>
      </c>
      <c r="C3" s="5" t="n">
        <v>20533481968.97</v>
      </c>
      <c r="D3" s="6" t="n">
        <f aca="false">C3/H$1</f>
        <v>0.102673646331998</v>
      </c>
      <c r="E3" s="6" t="n">
        <f aca="false">C3/H$2</f>
        <v>0.140611475287088</v>
      </c>
    </row>
    <row r="4" customFormat="false" ht="13.8" hidden="false" customHeight="false" outlineLevel="0" collapsed="false">
      <c r="A4" s="4" t="s">
        <v>6</v>
      </c>
      <c r="B4" s="4" t="s">
        <v>10</v>
      </c>
      <c r="C4" s="5" t="n">
        <v>18657129278</v>
      </c>
      <c r="D4" s="6" t="n">
        <f aca="false">C4/H$1</f>
        <v>0.0932913129860087</v>
      </c>
      <c r="E4" s="6" t="n">
        <f aca="false">C4/H$2</f>
        <v>0.127762377387623</v>
      </c>
    </row>
    <row r="5" customFormat="false" ht="13.8" hidden="false" customHeight="false" outlineLevel="0" collapsed="false">
      <c r="A5" s="4" t="s">
        <v>6</v>
      </c>
      <c r="B5" s="4" t="s">
        <v>11</v>
      </c>
      <c r="C5" s="5" t="n">
        <v>16301487336.78</v>
      </c>
      <c r="D5" s="6" t="n">
        <f aca="false">C5/H$1</f>
        <v>0.0815123878176838</v>
      </c>
      <c r="E5" s="6" t="n">
        <f aca="false">C5/H$2</f>
        <v>0.111631148933354</v>
      </c>
    </row>
    <row r="6" customFormat="false" ht="13.8" hidden="false" customHeight="false" outlineLevel="0" collapsed="false">
      <c r="A6" s="4" t="s">
        <v>6</v>
      </c>
      <c r="B6" s="4" t="s">
        <v>12</v>
      </c>
      <c r="C6" s="5" t="n">
        <v>9273765306.27</v>
      </c>
      <c r="D6" s="6" t="n">
        <f aca="false">C6/H$1</f>
        <v>0.0463716431855462</v>
      </c>
      <c r="E6" s="6" t="n">
        <f aca="false">C6/H$2</f>
        <v>0.0635059276917295</v>
      </c>
    </row>
    <row r="7" customFormat="false" ht="13.8" hidden="false" customHeight="false" outlineLevel="0" collapsed="false">
      <c r="A7" s="4" t="s">
        <v>6</v>
      </c>
      <c r="B7" s="4" t="s">
        <v>13</v>
      </c>
      <c r="C7" s="5" t="n">
        <v>7926024918.33</v>
      </c>
      <c r="D7" s="6" t="n">
        <f aca="false">C7/H$1</f>
        <v>0.0396325319063283</v>
      </c>
      <c r="E7" s="6" t="n">
        <f aca="false">C7/H$2</f>
        <v>0.0542767202665778</v>
      </c>
    </row>
    <row r="8" customFormat="false" ht="13.8" hidden="false" customHeight="false" outlineLevel="0" collapsed="false">
      <c r="A8" s="4" t="s">
        <v>6</v>
      </c>
      <c r="B8" s="4" t="s">
        <v>14</v>
      </c>
      <c r="C8" s="5" t="n">
        <v>6436018796.82</v>
      </c>
      <c r="D8" s="6" t="n">
        <f aca="false">C8/H$1</f>
        <v>0.03218204874991</v>
      </c>
      <c r="E8" s="6" t="n">
        <f aca="false">C8/H$2</f>
        <v>0.0440732896331896</v>
      </c>
    </row>
    <row r="9" customFormat="false" ht="13.8" hidden="false" customHeight="false" outlineLevel="0" collapsed="false">
      <c r="A9" s="4" t="s">
        <v>6</v>
      </c>
      <c r="B9" s="4" t="s">
        <v>15</v>
      </c>
      <c r="C9" s="5" t="n">
        <v>4947899441.79</v>
      </c>
      <c r="D9" s="6" t="n">
        <f aca="false">C9/H$1</f>
        <v>0.0247409999989457</v>
      </c>
      <c r="E9" s="6" t="n">
        <f aca="false">C9/H$2</f>
        <v>0.0338827794104105</v>
      </c>
    </row>
    <row r="10" customFormat="false" ht="13.8" hidden="false" customHeight="false" outlineLevel="0" collapsed="false">
      <c r="A10" s="4" t="s">
        <v>6</v>
      </c>
      <c r="B10" s="4" t="s">
        <v>16</v>
      </c>
      <c r="C10" s="5" t="n">
        <v>4103046438.55</v>
      </c>
      <c r="D10" s="6" t="n">
        <f aca="false">C10/H$1</f>
        <v>0.020516478381605</v>
      </c>
      <c r="E10" s="6" t="n">
        <f aca="false">C10/H$2</f>
        <v>0.0280973004855098</v>
      </c>
    </row>
    <row r="11" customFormat="false" ht="13.8" hidden="false" customHeight="false" outlineLevel="0" collapsed="false">
      <c r="A11" s="4" t="s">
        <v>6</v>
      </c>
      <c r="B11" s="4" t="s">
        <v>17</v>
      </c>
      <c r="C11" s="5" t="n">
        <v>3061792905.47</v>
      </c>
      <c r="D11" s="6" t="n">
        <f aca="false">C11/H$1</f>
        <v>0.0153098944637405</v>
      </c>
      <c r="E11" s="6" t="n">
        <f aca="false">C11/H$2</f>
        <v>0.0209668880374151</v>
      </c>
    </row>
    <row r="12" customFormat="false" ht="13.8" hidden="false" customHeight="false" outlineLevel="0" collapsed="false">
      <c r="A12" s="4" t="s">
        <v>6</v>
      </c>
      <c r="B12" s="4" t="s">
        <v>18</v>
      </c>
      <c r="C12" s="5" t="n">
        <v>1898855332.61</v>
      </c>
      <c r="D12" s="6" t="n">
        <f aca="false">C12/H$1</f>
        <v>0.00949485338875568</v>
      </c>
      <c r="E12" s="6" t="n">
        <f aca="false">C12/H$2</f>
        <v>0.0130031940066734</v>
      </c>
    </row>
    <row r="13" customFormat="false" ht="13.8" hidden="false" customHeight="false" outlineLevel="0" collapsed="false">
      <c r="A13" s="4" t="s">
        <v>6</v>
      </c>
      <c r="B13" s="4" t="s">
        <v>19</v>
      </c>
      <c r="C13" s="5" t="n">
        <v>1718033998.22</v>
      </c>
      <c r="D13" s="6" t="n">
        <f aca="false">C13/H$1</f>
        <v>0.0085906917972392</v>
      </c>
      <c r="E13" s="6" t="n">
        <f aca="false">C13/H$2</f>
        <v>0.0117649454412143</v>
      </c>
    </row>
    <row r="14" customFormat="false" ht="13.8" hidden="false" customHeight="false" outlineLevel="0" collapsed="false">
      <c r="A14" s="4" t="s">
        <v>6</v>
      </c>
      <c r="B14" s="4" t="s">
        <v>20</v>
      </c>
      <c r="C14" s="5" t="n">
        <v>1680513741.12</v>
      </c>
      <c r="D14" s="6" t="n">
        <f aca="false">C14/H$1</f>
        <v>0.00840307911598072</v>
      </c>
      <c r="E14" s="6" t="n">
        <f aca="false">C14/H$2</f>
        <v>0.0115080100265605</v>
      </c>
    </row>
    <row r="15" customFormat="false" ht="13.8" hidden="false" customHeight="false" outlineLevel="0" collapsed="false">
      <c r="A15" s="4" t="s">
        <v>6</v>
      </c>
      <c r="B15" s="4" t="s">
        <v>21</v>
      </c>
      <c r="C15" s="5" t="n">
        <v>1371847268.61</v>
      </c>
      <c r="D15" s="6" t="n">
        <f aca="false">C15/H$1</f>
        <v>0.00685965300437774</v>
      </c>
      <c r="E15" s="6" t="n">
        <f aca="false">C15/H$2</f>
        <v>0.0093942892198858</v>
      </c>
    </row>
    <row r="16" customFormat="false" ht="13.8" hidden="false" customHeight="false" outlineLevel="0" collapsed="false">
      <c r="A16" s="4" t="s">
        <v>6</v>
      </c>
      <c r="B16" s="4" t="s">
        <v>22</v>
      </c>
      <c r="C16" s="5" t="n">
        <v>557483288.36</v>
      </c>
      <c r="D16" s="6" t="n">
        <f aca="false">C16/H$1</f>
        <v>0.00278758576219917</v>
      </c>
      <c r="E16" s="6" t="n">
        <f aca="false">C16/H$2</f>
        <v>0.00381759643798635</v>
      </c>
    </row>
    <row r="17" customFormat="false" ht="13.8" hidden="false" customHeight="false" outlineLevel="0" collapsed="false">
      <c r="A17" s="4" t="s">
        <v>6</v>
      </c>
      <c r="B17" s="4" t="s">
        <v>23</v>
      </c>
      <c r="C17" s="5" t="n">
        <v>541321868.53</v>
      </c>
      <c r="D17" s="6" t="n">
        <f aca="false">C17/H$1</f>
        <v>0.00270677375445708</v>
      </c>
      <c r="E17" s="6" t="n">
        <f aca="false">C17/H$2</f>
        <v>0.00370692445899786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2019-10-20T23:39:35Z</dcterms:modified>
  <cp:revision>1</cp:revision>
  <dc:subject/>
  <dc:title/>
</cp:coreProperties>
</file>