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_profile_country_mex(1)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<sst xmlns="http://schemas.openxmlformats.org/spreadsheetml/2006/main" count="39" uniqueCount="24">
  <si>
    <t xml:space="preserve">ORIGIN</t>
  </si>
  <si>
    <t xml:space="preserve">DESTINATION</t>
  </si>
  <si>
    <t xml:space="preserve">IMP $</t>
  </si>
  <si>
    <t xml:space="preserve">IMP % TOTAL</t>
  </si>
  <si>
    <t xml:space="preserve">IMP % SUBTOTAL</t>
  </si>
  <si>
    <t xml:space="preserve">TOTAL</t>
  </si>
  <si>
    <t xml:space="preserve">MEX</t>
  </si>
  <si>
    <t xml:space="preserve">USA</t>
  </si>
  <si>
    <t xml:space="preserve">SUBTOTAL</t>
  </si>
  <si>
    <t xml:space="preserve">CHN</t>
  </si>
  <si>
    <t xml:space="preserve">DEU</t>
  </si>
  <si>
    <t xml:space="preserve">JPN</t>
  </si>
  <si>
    <t xml:space="preserve">KOR</t>
  </si>
  <si>
    <t xml:space="preserve">CAN</t>
  </si>
  <si>
    <t xml:space="preserve">ITA</t>
  </si>
  <si>
    <t xml:space="preserve">ESP</t>
  </si>
  <si>
    <t xml:space="preserve">BRA</t>
  </si>
  <si>
    <t xml:space="preserve">FRA</t>
  </si>
  <si>
    <t xml:space="preserve">MYS</t>
  </si>
  <si>
    <t xml:space="preserve">NLD</t>
  </si>
  <si>
    <t xml:space="preserve">GBR</t>
  </si>
  <si>
    <t xml:space="preserve">SGP</t>
  </si>
  <si>
    <t xml:space="preserve">AUS</t>
  </si>
  <si>
    <t xml:space="preserve">HKG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</si>
</sst>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3.8" zeroHeight="false" outlineLevelRow="0" outlineLevelCol="0"/>
  <cols>
    <col collapsed="false" customWidth="true" hidden="false" outlineLevel="0" max="1" min="1" style="1" width="7.95"/>
    <col collapsed="false" customWidth="true" hidden="false" outlineLevel="0" max="2" min="2" style="1" width="15.46"/>
    <col collapsed="false" customWidth="true" hidden="false" outlineLevel="0" max="3" min="3" style="0" width="21.71"/>
    <col collapsed="false" customWidth="true" hidden="false" outlineLevel="0" max="4" min="4" style="0" width="15.05"/>
    <col collapsed="false" customWidth="true" hidden="false" outlineLevel="0" max="5" min="5" style="2" width="19.35"/>
    <col collapsed="false" customWidth="false" hidden="false" outlineLevel="0" max="6" min="6" style="2" width="11.52"/>
    <col collapsed="false" customWidth="false" hidden="false" outlineLevel="0" max="7" min="7" style="3" width="11.52"/>
    <col collapsed="false" customWidth="true" hidden="false" outlineLevel="0" max="8" min="8" style="4" width="21.71"/>
    <col collapsed="false" customWidth="false" hidden="false" outlineLevel="0" max="9" min="9" style="4" width="11.52"/>
    <col collapsed="false" customWidth="false" hidden="false" outlineLevel="0" max="1025" min="10" style="0" width="11.52"/>
  </cols>
  <sheetData>
    <row r="1" s="1" customFormat="true" ht="13.8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/>
      <c r="G1" s="3" t="s">
        <v>5</v>
      </c>
      <c r="H1" s="7" t="n">
        <v>356354031837.5</v>
      </c>
      <c r="I1" s="8" t="n">
        <f aca="false">SUM(D2:D17)</f>
        <v>0.873756709079401</v>
      </c>
    </row>
    <row r="2" customFormat="false" ht="13.8" hidden="false" customHeight="false" outlineLevel="0" collapsed="false">
      <c r="A2" s="9" t="s">
        <v>6</v>
      </c>
      <c r="B2" s="9" t="s">
        <v>7</v>
      </c>
      <c r="C2" s="10" t="n">
        <v>181632359717.58</v>
      </c>
      <c r="D2" s="11" t="n">
        <f aca="false">C2/H$1</f>
        <v>0.509696379134573</v>
      </c>
      <c r="E2" s="11" t="n">
        <f aca="false">C2/H$2</f>
        <v>0.58333901627101</v>
      </c>
      <c r="G2" s="3" t="s">
        <v>8</v>
      </c>
      <c r="H2" s="4" t="n">
        <f aca="false">SUM(C2:C17)</f>
        <v>311366726125.51</v>
      </c>
      <c r="I2" s="8" t="n">
        <f aca="false">SUM(E2:E17)</f>
        <v>1</v>
      </c>
    </row>
    <row r="3" customFormat="false" ht="13.8" hidden="false" customHeight="false" outlineLevel="0" collapsed="false">
      <c r="A3" s="9" t="s">
        <v>6</v>
      </c>
      <c r="B3" s="9" t="s">
        <v>9</v>
      </c>
      <c r="C3" s="10" t="n">
        <v>52071575330.88</v>
      </c>
      <c r="D3" s="11" t="n">
        <f aca="false">C3/H$1</f>
        <v>0.146123154724471</v>
      </c>
      <c r="E3" s="11" t="n">
        <f aca="false">C3/H$2</f>
        <v>0.167235516713145</v>
      </c>
    </row>
    <row r="4" customFormat="false" ht="13.8" hidden="false" customHeight="false" outlineLevel="0" collapsed="false">
      <c r="A4" s="9" t="s">
        <v>6</v>
      </c>
      <c r="B4" s="9" t="s">
        <v>10</v>
      </c>
      <c r="C4" s="10" t="n">
        <v>14859647067.45</v>
      </c>
      <c r="D4" s="11" t="n">
        <f aca="false">C4/H$1</f>
        <v>0.0416991130725472</v>
      </c>
      <c r="E4" s="11" t="n">
        <f aca="false">C4/H$2</f>
        <v>0.0477239403591897</v>
      </c>
    </row>
    <row r="5" customFormat="false" ht="13.8" hidden="false" customHeight="false" outlineLevel="0" collapsed="false">
      <c r="A5" s="9" t="s">
        <v>6</v>
      </c>
      <c r="B5" s="9" t="s">
        <v>11</v>
      </c>
      <c r="C5" s="10" t="n">
        <v>14834760215.32</v>
      </c>
      <c r="D5" s="11" t="n">
        <f aca="false">C5/H$1</f>
        <v>0.0416292756358788</v>
      </c>
      <c r="E5" s="11" t="n">
        <f aca="false">C5/H$2</f>
        <v>0.047644012576155</v>
      </c>
    </row>
    <row r="6" customFormat="false" ht="13.8" hidden="false" customHeight="false" outlineLevel="0" collapsed="false">
      <c r="A6" s="9" t="s">
        <v>6</v>
      </c>
      <c r="B6" s="9" t="s">
        <v>12</v>
      </c>
      <c r="C6" s="10" t="n">
        <v>10934417521.14</v>
      </c>
      <c r="D6" s="11" t="n">
        <f aca="false">C6/H$1</f>
        <v>0.0306841414555011</v>
      </c>
      <c r="E6" s="11" t="n">
        <f aca="false">C6/H$2</f>
        <v>0.0351174888119946</v>
      </c>
    </row>
    <row r="7" customFormat="false" ht="13.8" hidden="false" customHeight="false" outlineLevel="0" collapsed="false">
      <c r="A7" s="9" t="s">
        <v>6</v>
      </c>
      <c r="B7" s="9" t="s">
        <v>13</v>
      </c>
      <c r="C7" s="10" t="n">
        <v>8097329831.79</v>
      </c>
      <c r="D7" s="11" t="n">
        <f aca="false">C7/H$1</f>
        <v>0.0227227114283989</v>
      </c>
      <c r="E7" s="11" t="n">
        <f aca="false">C7/H$2</f>
        <v>0.0260057647538293</v>
      </c>
    </row>
    <row r="8" customFormat="false" ht="13.8" hidden="false" customHeight="false" outlineLevel="0" collapsed="false">
      <c r="A8" s="9" t="s">
        <v>6</v>
      </c>
      <c r="B8" s="9" t="s">
        <v>14</v>
      </c>
      <c r="C8" s="10" t="n">
        <v>5464897348.98</v>
      </c>
      <c r="D8" s="11" t="n">
        <f aca="false">C8/H$1</f>
        <v>0.0153355844489842</v>
      </c>
      <c r="E8" s="11" t="n">
        <f aca="false">C8/H$2</f>
        <v>0.0175513209679866</v>
      </c>
    </row>
    <row r="9" customFormat="false" ht="13.8" hidden="false" customHeight="false" outlineLevel="0" collapsed="false">
      <c r="A9" s="9" t="s">
        <v>6</v>
      </c>
      <c r="B9" s="9" t="s">
        <v>15</v>
      </c>
      <c r="C9" s="10" t="n">
        <v>5096163503.59</v>
      </c>
      <c r="D9" s="11" t="n">
        <f aca="false">C9/H$1</f>
        <v>0.0143008442399605</v>
      </c>
      <c r="E9" s="11" t="n">
        <f aca="false">C9/H$2</f>
        <v>0.0163670780336874</v>
      </c>
    </row>
    <row r="10" customFormat="false" ht="13.8" hidden="false" customHeight="false" outlineLevel="0" collapsed="false">
      <c r="A10" s="9" t="s">
        <v>6</v>
      </c>
      <c r="B10" s="9" t="s">
        <v>16</v>
      </c>
      <c r="C10" s="10" t="n">
        <v>4809166702.76</v>
      </c>
      <c r="D10" s="11" t="n">
        <f aca="false">C10/H$1</f>
        <v>0.013495474368459</v>
      </c>
      <c r="E10" s="11" t="n">
        <f aca="false">C10/H$2</f>
        <v>0.0154453456302246</v>
      </c>
    </row>
    <row r="11" customFormat="false" ht="13.8" hidden="false" customHeight="false" outlineLevel="0" collapsed="false">
      <c r="A11" s="9" t="s">
        <v>6</v>
      </c>
      <c r="B11" s="9" t="s">
        <v>17</v>
      </c>
      <c r="C11" s="10" t="n">
        <v>3981233351.76</v>
      </c>
      <c r="D11" s="11" t="n">
        <f aca="false">C11/H$1</f>
        <v>0.0111721293883816</v>
      </c>
      <c r="E11" s="11" t="n">
        <f aca="false">C11/H$2</f>
        <v>0.0127863159988238</v>
      </c>
    </row>
    <row r="12" customFormat="false" ht="13.8" hidden="false" customHeight="false" outlineLevel="0" collapsed="false">
      <c r="A12" s="9" t="s">
        <v>6</v>
      </c>
      <c r="B12" s="9" t="s">
        <v>18</v>
      </c>
      <c r="C12" s="10" t="n">
        <v>3294283624.55</v>
      </c>
      <c r="D12" s="11" t="n">
        <f aca="false">C12/H$1</f>
        <v>0.00924441238271781</v>
      </c>
      <c r="E12" s="11" t="n">
        <f aca="false">C12/H$2</f>
        <v>0.0105800759944468</v>
      </c>
    </row>
    <row r="13" customFormat="false" ht="13.8" hidden="false" customHeight="false" outlineLevel="0" collapsed="false">
      <c r="A13" s="9" t="s">
        <v>6</v>
      </c>
      <c r="B13" s="9" t="s">
        <v>19</v>
      </c>
      <c r="C13" s="10" t="n">
        <v>2398602572.48</v>
      </c>
      <c r="D13" s="11" t="n">
        <f aca="false">C13/H$1</f>
        <v>0.00673095393396245</v>
      </c>
      <c r="E13" s="11" t="n">
        <f aca="false">C13/H$2</f>
        <v>0.0077034646647283</v>
      </c>
    </row>
    <row r="14" customFormat="false" ht="13.8" hidden="false" customHeight="false" outlineLevel="0" collapsed="false">
      <c r="A14" s="9" t="s">
        <v>6</v>
      </c>
      <c r="B14" s="9" t="s">
        <v>20</v>
      </c>
      <c r="C14" s="10" t="n">
        <v>2028965393.13</v>
      </c>
      <c r="D14" s="11" t="n">
        <f aca="false">C14/H$1</f>
        <v>0.00569367879091438</v>
      </c>
      <c r="E14" s="11" t="n">
        <f aca="false">C14/H$2</f>
        <v>0.00651632054066091</v>
      </c>
    </row>
    <row r="15" customFormat="false" ht="13.8" hidden="false" customHeight="false" outlineLevel="0" collapsed="false">
      <c r="A15" s="9" t="s">
        <v>6</v>
      </c>
      <c r="B15" s="9" t="s">
        <v>21</v>
      </c>
      <c r="C15" s="10" t="n">
        <v>1270448240.36</v>
      </c>
      <c r="D15" s="11" t="n">
        <f aca="false">C15/H$1</f>
        <v>0.00356512941304207</v>
      </c>
      <c r="E15" s="11" t="n">
        <f aca="false">C15/H$2</f>
        <v>0.0040802312314126</v>
      </c>
    </row>
    <row r="16" customFormat="false" ht="13.8" hidden="false" customHeight="false" outlineLevel="0" collapsed="false">
      <c r="A16" s="9" t="s">
        <v>6</v>
      </c>
      <c r="B16" s="9" t="s">
        <v>22</v>
      </c>
      <c r="C16" s="10" t="n">
        <v>315006624.16</v>
      </c>
      <c r="D16" s="11" t="n">
        <f aca="false">C16/H$1</f>
        <v>0.000883970983955768</v>
      </c>
      <c r="E16" s="11" t="n">
        <f aca="false">C16/H$2</f>
        <v>0.00101169006746412</v>
      </c>
    </row>
    <row r="17" customFormat="false" ht="13.8" hidden="false" customHeight="false" outlineLevel="0" collapsed="false">
      <c r="A17" s="9" t="s">
        <v>6</v>
      </c>
      <c r="B17" s="9" t="s">
        <v>23</v>
      </c>
      <c r="C17" s="10" t="n">
        <v>277869079.58</v>
      </c>
      <c r="D17" s="11" t="n">
        <f aca="false">C17/H$1</f>
        <v>0.000779755677653481</v>
      </c>
      <c r="E17" s="11" t="n">
        <f aca="false">C17/H$2</f>
        <v>0.00089241738524107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2019-10-21T00:56:33Z</dcterms:modified>
  <cp:revision>3</cp:revision>
  <dc:subject/>
  <dc:title/>
</cp:coreProperties>
</file>