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Лист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<sst xmlns="http://schemas.openxmlformats.org/spreadsheetml/2006/main" count="41" uniqueCount="37">
  <si>
    <t>Бланк заказа Panda Logistic A71</t>
  </si>
  <si>
    <t>Заказчик (ФИО / Компания):</t>
  </si>
  <si>
    <t>Новикова Мария Александровна</t>
  </si>
  <si>
    <t xml:space="preserve">Страна / город: </t>
  </si>
  <si>
    <t>Россия, Хабаровск</t>
  </si>
  <si>
    <t>Эл. почта:</t>
  </si>
  <si>
    <t>masa87643@gmail.com</t>
  </si>
  <si>
    <t xml:space="preserve">При возникновении вопросов по заполнению таблицы свяжитесь со мной любым удобным для Вас способом. </t>
  </si>
  <si>
    <t xml:space="preserve">Телефон: </t>
  </si>
  <si>
    <t xml:space="preserve">Звонки, WhatsApp </t>
  </si>
  <si>
    <t>+7-909-801-0888</t>
  </si>
  <si>
    <t>Евгений</t>
  </si>
  <si>
    <t>Клиентский номер (при наличии):</t>
  </si>
  <si>
    <t>认娘 U-81022</t>
  </si>
  <si>
    <t>Telegram</t>
  </si>
  <si>
    <t>@Petrov.700</t>
  </si>
  <si>
    <t>№</t>
  </si>
  <si>
    <t xml:space="preserve">Ссылка </t>
  </si>
  <si>
    <t xml:space="preserve">Размер (при наличии) </t>
  </si>
  <si>
    <t xml:space="preserve">Цвет </t>
  </si>
  <si>
    <t xml:space="preserve">Фото </t>
  </si>
  <si>
    <t>Другие характеристики (примечание)</t>
  </si>
  <si>
    <t xml:space="preserve">Кол-во </t>
  </si>
  <si>
    <t>Цена за ед. в юанях</t>
  </si>
  <si>
    <t>Сумма</t>
  </si>
  <si>
    <t>Кромиссия</t>
  </si>
  <si>
    <t>Доставка до склада в Китае</t>
  </si>
  <si>
    <t>https://qr.1688.com/s/E0MixOIs</t>
  </si>
  <si>
    <r>
      <t>121</t>
    </r>
    <r>
      <rPr>
        <sz val="22"/>
        <color rgb="FF000000"/>
        <rFont val="宋体"/>
        <charset val="134"/>
      </rPr>
      <t>款实心底灰色</t>
    </r>
  </si>
  <si>
    <t>新款蓝色实心底</t>
  </si>
  <si>
    <t>黑色四季</t>
  </si>
  <si>
    <t>https://qr.1688.com/s/aayvriq6</t>
  </si>
  <si>
    <t>зеленый чай</t>
  </si>
  <si>
    <t xml:space="preserve">https://qr.1688.com/s/AVGrlOQi </t>
  </si>
  <si>
    <t>роза</t>
  </si>
  <si>
    <t xml:space="preserve">https://e.tb.cn/h.69UBEBsfDF66nq1?tk=0PHSVddUpi9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</si>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</sst>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* #,##0.00\ &quot;₽&quot;_-;\-* #,##0.00\ &quot;₽&quot;_-;_-* &quot;-&quot;??\ &quot;₽&quot;_-;_-@_-"/>
    <numFmt numFmtId="177" formatCode="_-* #,##0.00\ [$CNY]_-;\-* #,##0.00\ [$CNY]_-;_-* &quot;-&quot;??\ [$CNY]_-;_-@_-"/>
  </numFmts>
  <fonts count="29">
    <font>
      <sz val="11"/>
      <color theme="1"/>
      <name val="Arial"/>
      <charset val="134"/>
      <scheme val="minor"/>
    </font>
    <font>
      <sz val="22"/>
      <color theme="1"/>
      <name val="Arial"/>
      <charset val="134"/>
      <scheme val="minor"/>
    </font>
    <font>
      <b/>
      <sz val="22"/>
      <color theme="1"/>
      <name val="Arial"/>
      <charset val="134"/>
      <scheme val="minor"/>
    </font>
    <font>
      <u/>
      <sz val="22"/>
      <color theme="10"/>
      <name val="Arial"/>
      <charset val="134"/>
      <scheme val="minor"/>
    </font>
    <font>
      <sz val="22"/>
      <color rgb="FF000000"/>
      <name val="Apple Color Emoji"/>
      <charset val="134"/>
    </font>
    <font>
      <sz val="22"/>
      <color rgb="FF000000"/>
      <name val="宋体"/>
      <charset val="134"/>
    </font>
    <font>
      <u/>
      <sz val="22"/>
      <color rgb="FF800080"/>
      <name val="Arial"/>
      <charset val="134"/>
      <scheme val="minor"/>
    </font>
    <font>
      <sz val="22"/>
      <color theme="1"/>
      <name val="宋体"/>
      <charset val="134"/>
    </font>
    <font>
      <u/>
      <sz val="22"/>
      <color theme="10"/>
      <name val="Calibri"/>
      <charset val="134"/>
    </font>
    <font>
      <sz val="11"/>
      <color theme="1"/>
      <name val="Arial"/>
      <charset val="134"/>
      <scheme val="minor"/>
    </font>
    <font>
      <u/>
      <sz val="11"/>
      <color theme="10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  <fill>
      <patternFill patternType="solid">
        <fgColor indexed="2"/>
        <bgColor indexed="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9" fillId="0" borderId="0" applyFont="0" applyFill="0" applyBorder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6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0" fontId="6" fillId="0" borderId="1" xfId="6" applyFont="1" applyBorder="1" applyAlignment="1">
      <alignment horizontal="justify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77" fontId="1" fillId="0" borderId="1" xfId="2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0</xdr:colOff>
      <xdr:row>0</xdr:row>
      <xdr:rowOff>0</xdr:rowOff>
    </xdr:from>
    <xdr:ext cx="3047999" cy="2345529"/>
    <xdr:pic>
      <xdr:nvPicPr>
        <xdr:cNvPr id="162982841" name="Рисунок 16298284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481300" y="0"/>
          <a:ext cx="3047365" cy="2345055"/>
        </a:xfrm>
        <a:prstGeom prst="rect">
          <a:avLst/>
        </a:prstGeom>
      </xdr:spPr>
    </xdr:pic>
    <xdr:clientData/>
  </xdr:oneCellAnchor>
  <xdr:twoCellAnchor editAs="oneCell">
    <xdr:from>
      <xdr:col>5</xdr:col>
      <xdr:colOff>577850</xdr:colOff>
      <xdr:row>7</xdr:row>
      <xdr:rowOff>208915</xdr:rowOff>
    </xdr:from>
    <xdr:to>
      <xdr:col>5</xdr:col>
      <xdr:colOff>2458720</xdr:colOff>
      <xdr:row>7</xdr:row>
      <xdr:rowOff>1635125</xdr:rowOff>
    </xdr:to>
    <xdr:pic>
      <xdr:nvPicPr>
        <xdr:cNvPr id="3" name="Рисунок 2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550" y="5711190"/>
          <a:ext cx="1880870" cy="1426210"/>
        </a:xfrm>
        <a:prstGeom prst="rect">
          <a:avLst/>
        </a:prstGeom>
      </xdr:spPr>
    </xdr:pic>
    <xdr:clientData/>
  </xdr:twoCellAnchor>
  <xdr:twoCellAnchor editAs="oneCell">
    <xdr:from>
      <xdr:col>5</xdr:col>
      <xdr:colOff>781050</xdr:colOff>
      <xdr:row>8</xdr:row>
      <xdr:rowOff>273050</xdr:rowOff>
    </xdr:from>
    <xdr:to>
      <xdr:col>5</xdr:col>
      <xdr:colOff>2159635</xdr:colOff>
      <xdr:row>8</xdr:row>
      <xdr:rowOff>1727200</xdr:rowOff>
    </xdr:to>
    <xdr:pic>
      <xdr:nvPicPr>
        <xdr:cNvPr id="5" name="Рисунок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2001" r="61842" b="-2002"/>
        <a:stretch>
          <a:fillRect/>
        </a:stretch>
      </xdr:blipFill>
      <xdr:spPr>
        <a:xfrm>
          <a:off x="9556750" y="7693025"/>
          <a:ext cx="1378585" cy="1454150"/>
        </a:xfrm>
        <a:prstGeom prst="rect">
          <a:avLst/>
        </a:prstGeom>
      </xdr:spPr>
    </xdr:pic>
    <xdr:clientData/>
  </xdr:twoCellAnchor>
  <xdr:twoCellAnchor editAs="oneCell">
    <xdr:from>
      <xdr:col>5</xdr:col>
      <xdr:colOff>361315</xdr:colOff>
      <xdr:row>9</xdr:row>
      <xdr:rowOff>323215</xdr:rowOff>
    </xdr:from>
    <xdr:to>
      <xdr:col>5</xdr:col>
      <xdr:colOff>2292350</xdr:colOff>
      <xdr:row>9</xdr:row>
      <xdr:rowOff>1758315</xdr:rowOff>
    </xdr:to>
    <xdr:pic>
      <xdr:nvPicPr>
        <xdr:cNvPr id="6" name="Рисунок 5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137015" y="9660890"/>
          <a:ext cx="1931035" cy="1435100"/>
        </a:xfrm>
        <a:prstGeom prst="rect">
          <a:avLst/>
        </a:prstGeom>
      </xdr:spPr>
    </xdr:pic>
    <xdr:clientData/>
  </xdr:twoCellAnchor>
  <xdr:twoCellAnchor editAs="oneCell">
    <xdr:from>
      <xdr:col>5</xdr:col>
      <xdr:colOff>386080</xdr:colOff>
      <xdr:row>10</xdr:row>
      <xdr:rowOff>292100</xdr:rowOff>
    </xdr:from>
    <xdr:to>
      <xdr:col>5</xdr:col>
      <xdr:colOff>2266950</xdr:colOff>
      <xdr:row>10</xdr:row>
      <xdr:rowOff>1603375</xdr:rowOff>
    </xdr:to>
    <xdr:pic>
      <xdr:nvPicPr>
        <xdr:cNvPr id="7" name="Рисунок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9161780" y="11547475"/>
          <a:ext cx="1880870" cy="1311275"/>
        </a:xfrm>
        <a:prstGeom prst="rect">
          <a:avLst/>
        </a:prstGeom>
      </xdr:spPr>
    </xdr:pic>
    <xdr:clientData/>
  </xdr:twoCellAnchor>
  <xdr:twoCellAnchor editAs="oneCell">
    <xdr:from>
      <xdr:col>4</xdr:col>
      <xdr:colOff>1555750</xdr:colOff>
      <xdr:row>12</xdr:row>
      <xdr:rowOff>19050</xdr:rowOff>
    </xdr:from>
    <xdr:to>
      <xdr:col>5</xdr:col>
      <xdr:colOff>2127885</xdr:colOff>
      <xdr:row>12</xdr:row>
      <xdr:rowOff>1739265</xdr:rowOff>
    </xdr:to>
    <xdr:pic>
      <xdr:nvPicPr>
        <xdr:cNvPr id="8" name="Рисунок 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667750" y="15109825"/>
          <a:ext cx="2235835" cy="172021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69850</xdr:colOff>
      <xdr:row>11</xdr:row>
      <xdr:rowOff>171450</xdr:rowOff>
    </xdr:from>
    <xdr:to>
      <xdr:col>5</xdr:col>
      <xdr:colOff>1918970</xdr:colOff>
      <xdr:row>11</xdr:row>
      <xdr:rowOff>1729740</xdr:rowOff>
    </xdr:to>
    <xdr:pic>
      <xdr:nvPicPr>
        <xdr:cNvPr id="9" name="Рисунок 8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8845550" y="13344525"/>
          <a:ext cx="1849120" cy="1558290"/>
        </a:xfrm>
        <a:prstGeom prst="rect">
          <a:avLst/>
        </a:prstGeom>
      </xdr:spPr>
    </xdr:pic>
    <xdr:clientData/>
  </xdr:twoCellAnchor>
  <xdr:twoCellAnchor editAs="oneCell">
    <xdr:from>
      <xdr:col>5</xdr:col>
      <xdr:colOff>234950</xdr:colOff>
      <xdr:row>12</xdr:row>
      <xdr:rowOff>1879600</xdr:rowOff>
    </xdr:from>
    <xdr:to>
      <xdr:col>5</xdr:col>
      <xdr:colOff>2171700</xdr:colOff>
      <xdr:row>13</xdr:row>
      <xdr:rowOff>1816735</xdr:rowOff>
    </xdr:to>
    <xdr:pic>
      <xdr:nvPicPr>
        <xdr:cNvPr id="2" name="图片 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010650" y="16970375"/>
          <a:ext cx="1936750" cy="1854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e.tb.cn/h.69UBEBsfDF66nq1?tk=0PHSVddUpi9" TargetMode="External"/><Relationship Id="rId6" Type="http://schemas.openxmlformats.org/officeDocument/2006/relationships/hyperlink" Target="https://qr.1688.com/s/AVGrlOQi" TargetMode="External"/><Relationship Id="rId5" Type="http://schemas.openxmlformats.org/officeDocument/2006/relationships/hyperlink" Target="https://qr.1688.com/s/aayvriq6" TargetMode="External"/><Relationship Id="rId4" Type="http://schemas.openxmlformats.org/officeDocument/2006/relationships/hyperlink" Target="https://qr.1688.com/s/E0MixOIs" TargetMode="External"/><Relationship Id="rId3" Type="http://schemas.openxmlformats.org/officeDocument/2006/relationships/hyperlink" Target="mailto:masa87643@gmail.com" TargetMode="External"/><Relationship Id="rId2" Type="http://schemas.openxmlformats.org/officeDocument/2006/relationships/hyperlink" Target="http://@Petrov.700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9"/>
  <sheetViews>
    <sheetView tabSelected="1" zoomScale="50" zoomScaleNormal="50" workbookViewId="0">
      <selection activeCell="M14" sqref="M14"/>
    </sheetView>
  </sheetViews>
  <sheetFormatPr defaultColWidth="8.66666666666667" defaultRowHeight="27"/>
  <cols>
    <col min="1" max="1" width="2.5" style="1" customWidth="1"/>
    <col min="2" max="2" width="11" style="1" customWidth="1"/>
    <col min="3" max="3" width="58.3333333333333" style="1" customWidth="1"/>
    <col min="4" max="4" width="21.5" style="1" customWidth="1"/>
    <col min="5" max="5" width="21.8333333333333" style="1" customWidth="1"/>
    <col min="6" max="6" width="32.8333333333333" style="1" customWidth="1"/>
    <col min="7" max="7" width="25.5" style="1" customWidth="1"/>
    <col min="8" max="8" width="29.6666666666667" style="1" customWidth="1"/>
    <col min="9" max="9" width="22.6666666666667" style="1" customWidth="1"/>
    <col min="10" max="10" width="23.6666666666667" style="1" customWidth="1"/>
    <col min="11" max="11" width="24.1666666666667" style="1" customWidth="1"/>
    <col min="12" max="12" width="30.5" style="2" customWidth="1"/>
    <col min="13" max="13" width="25.5" style="1" customWidth="1"/>
    <col min="14" max="16" width="8.66666666666667" style="2"/>
    <col min="17" max="16384" width="8.66666666666667" style="1"/>
  </cols>
  <sheetData>
    <row r="1" ht="54.5" customHeight="1" spans="4:5">
      <c r="D1" s="3"/>
      <c r="E1" s="4" t="s">
        <v>0</v>
      </c>
    </row>
    <row r="2" ht="46" customHeight="1" spans="2:7">
      <c r="B2" s="5" t="s">
        <v>1</v>
      </c>
      <c r="C2" s="5"/>
      <c r="D2" s="6" t="s">
        <v>2</v>
      </c>
      <c r="E2" s="6"/>
      <c r="F2" s="6"/>
      <c r="G2" s="6"/>
    </row>
    <row r="3" ht="56.25" customHeight="1" spans="2:7">
      <c r="B3" s="5" t="s">
        <v>3</v>
      </c>
      <c r="C3" s="5"/>
      <c r="D3" s="6" t="s">
        <v>4</v>
      </c>
      <c r="E3" s="6"/>
      <c r="F3" s="6"/>
      <c r="G3" s="6"/>
    </row>
    <row r="4" ht="55.5" customHeight="1" spans="2:8">
      <c r="B4" s="5" t="s">
        <v>5</v>
      </c>
      <c r="C4" s="5"/>
      <c r="D4" s="7" t="s">
        <v>6</v>
      </c>
      <c r="E4" s="6"/>
      <c r="F4" s="6"/>
      <c r="G4" s="6"/>
      <c r="H4" s="3" t="s">
        <v>7</v>
      </c>
    </row>
    <row r="5" ht="58" customHeight="1" spans="2:10">
      <c r="B5" s="5" t="s">
        <v>8</v>
      </c>
      <c r="C5" s="5"/>
      <c r="D5" s="6">
        <v>89144181022</v>
      </c>
      <c r="E5" s="6"/>
      <c r="F5" s="6"/>
      <c r="G5" s="6"/>
      <c r="H5" s="1" t="s">
        <v>9</v>
      </c>
      <c r="I5" s="1" t="s">
        <v>10</v>
      </c>
      <c r="J5" s="1" t="s">
        <v>11</v>
      </c>
    </row>
    <row r="6" ht="52.5" customHeight="1" spans="2:9">
      <c r="B6" s="5" t="s">
        <v>12</v>
      </c>
      <c r="C6" s="5"/>
      <c r="D6" s="6" t="s">
        <v>13</v>
      </c>
      <c r="E6" s="6"/>
      <c r="F6" s="6"/>
      <c r="G6" s="6"/>
      <c r="H6" s="1" t="s">
        <v>14</v>
      </c>
      <c r="I6" s="18" t="s">
        <v>15</v>
      </c>
    </row>
    <row r="7" ht="110.5" customHeight="1" spans="2:15">
      <c r="B7" s="8" t="s">
        <v>16</v>
      </c>
      <c r="C7" s="8" t="s">
        <v>17</v>
      </c>
      <c r="D7" s="8" t="s">
        <v>18</v>
      </c>
      <c r="E7" s="9" t="s">
        <v>19</v>
      </c>
      <c r="F7" s="8" t="s">
        <v>20</v>
      </c>
      <c r="G7" s="8" t="s">
        <v>21</v>
      </c>
      <c r="H7" s="8" t="s">
        <v>22</v>
      </c>
      <c r="I7" s="8" t="s">
        <v>23</v>
      </c>
      <c r="J7" s="8" t="s">
        <v>24</v>
      </c>
      <c r="K7" s="19" t="s">
        <v>25</v>
      </c>
      <c r="L7" s="8" t="s">
        <v>26</v>
      </c>
      <c r="M7" s="20"/>
      <c r="N7" s="20"/>
      <c r="O7" s="20"/>
    </row>
    <row r="8" ht="151" customHeight="1" spans="2:12">
      <c r="B8" s="10">
        <v>1</v>
      </c>
      <c r="C8" s="11" t="s">
        <v>27</v>
      </c>
      <c r="D8" s="10">
        <v>43</v>
      </c>
      <c r="E8" s="12" t="s">
        <v>28</v>
      </c>
      <c r="F8" s="10"/>
      <c r="G8" s="10"/>
      <c r="H8" s="10">
        <v>1</v>
      </c>
      <c r="I8" s="10">
        <v>52</v>
      </c>
      <c r="J8" s="10">
        <f t="shared" ref="J8:J9" si="0">SUM(H8*I8)</f>
        <v>52</v>
      </c>
      <c r="K8" s="21">
        <v>18</v>
      </c>
      <c r="L8" s="6"/>
    </row>
    <row r="9" ht="151" customHeight="1" spans="2:12">
      <c r="B9" s="10">
        <v>2</v>
      </c>
      <c r="C9" s="11" t="s">
        <v>27</v>
      </c>
      <c r="D9" s="10">
        <v>44</v>
      </c>
      <c r="E9" s="12" t="s">
        <v>28</v>
      </c>
      <c r="F9" s="10"/>
      <c r="G9" s="10"/>
      <c r="H9" s="10">
        <v>1</v>
      </c>
      <c r="I9" s="10">
        <v>52</v>
      </c>
      <c r="J9" s="10">
        <f t="shared" si="0"/>
        <v>52</v>
      </c>
      <c r="K9" s="22"/>
      <c r="L9" s="6"/>
    </row>
    <row r="10" ht="151" customHeight="1" spans="2:12">
      <c r="B10" s="10">
        <v>3</v>
      </c>
      <c r="C10" s="11" t="s">
        <v>27</v>
      </c>
      <c r="D10" s="10">
        <v>44</v>
      </c>
      <c r="E10" s="13" t="s">
        <v>29</v>
      </c>
      <c r="F10" s="10"/>
      <c r="G10" s="10"/>
      <c r="H10" s="10">
        <v>1</v>
      </c>
      <c r="I10" s="10">
        <v>52</v>
      </c>
      <c r="J10" s="10">
        <f>SUM(H10*I10)</f>
        <v>52</v>
      </c>
      <c r="K10" s="22"/>
      <c r="L10" s="6"/>
    </row>
    <row r="11" ht="151" customHeight="1" spans="2:12">
      <c r="B11" s="10">
        <v>4</v>
      </c>
      <c r="C11" s="11" t="s">
        <v>27</v>
      </c>
      <c r="D11" s="10">
        <v>43</v>
      </c>
      <c r="E11" s="14" t="s">
        <v>30</v>
      </c>
      <c r="F11" s="10"/>
      <c r="G11" s="10"/>
      <c r="H11" s="10">
        <v>1</v>
      </c>
      <c r="I11" s="10">
        <v>52</v>
      </c>
      <c r="J11" s="10">
        <f>SUM(H11*I11)</f>
        <v>52</v>
      </c>
      <c r="K11" s="23"/>
      <c r="L11" s="6"/>
    </row>
    <row r="12" ht="151" customHeight="1" spans="2:12">
      <c r="B12" s="10">
        <v>5</v>
      </c>
      <c r="C12" s="11" t="s">
        <v>31</v>
      </c>
      <c r="D12" s="10"/>
      <c r="E12" s="10" t="s">
        <v>32</v>
      </c>
      <c r="F12" s="10"/>
      <c r="G12" s="10"/>
      <c r="H12" s="10">
        <v>30</v>
      </c>
      <c r="I12" s="10">
        <v>0.3</v>
      </c>
      <c r="J12" s="10">
        <f>SUM(H12*I12)</f>
        <v>9</v>
      </c>
      <c r="K12" s="6">
        <v>5</v>
      </c>
      <c r="L12" s="6"/>
    </row>
    <row r="13" ht="151" customHeight="1" spans="2:12">
      <c r="B13" s="10">
        <v>6</v>
      </c>
      <c r="C13" s="11" t="s">
        <v>33</v>
      </c>
      <c r="D13" s="10"/>
      <c r="E13" s="10" t="s">
        <v>34</v>
      </c>
      <c r="F13" s="10"/>
      <c r="G13" s="10"/>
      <c r="H13" s="10">
        <v>20</v>
      </c>
      <c r="I13" s="10">
        <v>0.25</v>
      </c>
      <c r="J13" s="10">
        <f>SUM(H13*I13)</f>
        <v>5</v>
      </c>
      <c r="K13" s="6">
        <v>3</v>
      </c>
      <c r="L13" s="6"/>
    </row>
    <row r="14" ht="151" customHeight="1" spans="2:12">
      <c r="B14" s="10">
        <v>7</v>
      </c>
      <c r="C14" s="15" t="s">
        <v>35</v>
      </c>
      <c r="D14" s="10"/>
      <c r="E14" s="10"/>
      <c r="F14" s="10"/>
      <c r="G14" s="10"/>
      <c r="H14" s="10">
        <v>11</v>
      </c>
      <c r="I14" s="10">
        <v>30</v>
      </c>
      <c r="J14" s="10">
        <f>SUM(H14*I14)</f>
        <v>330</v>
      </c>
      <c r="K14" s="6">
        <v>0</v>
      </c>
      <c r="L14" s="6"/>
    </row>
    <row r="15" ht="151" customHeight="1" spans="2:13">
      <c r="B15" s="10"/>
      <c r="C15" s="16"/>
      <c r="D15" s="10"/>
      <c r="E15" s="10"/>
      <c r="F15" s="10"/>
      <c r="G15" s="10"/>
      <c r="H15" s="10"/>
      <c r="I15" s="10"/>
      <c r="J15" s="10">
        <f>SUM(J8:J14)</f>
        <v>552</v>
      </c>
      <c r="K15" s="6">
        <f>SUM(K8:K14)</f>
        <v>26</v>
      </c>
      <c r="L15" s="6">
        <f>J15*0.03</f>
        <v>16.56</v>
      </c>
      <c r="M15" s="1">
        <f>L15+K15+J15</f>
        <v>594.56</v>
      </c>
    </row>
    <row r="16" ht="151" customHeight="1" spans="2:12">
      <c r="B16" s="10"/>
      <c r="C16" s="10"/>
      <c r="D16" s="10"/>
      <c r="E16" s="10"/>
      <c r="F16" s="10"/>
      <c r="G16" s="10"/>
      <c r="H16" s="10"/>
      <c r="I16" s="10"/>
      <c r="J16" s="10"/>
      <c r="K16" s="6"/>
      <c r="L16" s="6"/>
    </row>
    <row r="17" ht="50" customHeight="1" spans="2:12">
      <c r="B17" s="10"/>
      <c r="C17" s="10"/>
      <c r="D17" s="10"/>
      <c r="E17" s="10"/>
      <c r="F17" s="10"/>
      <c r="G17" s="10"/>
      <c r="H17" s="10"/>
      <c r="I17" s="10"/>
      <c r="J17" s="10"/>
      <c r="K17" s="6"/>
      <c r="L17" s="6"/>
    </row>
    <row r="18" ht="50" customHeight="1" spans="2:12">
      <c r="B18" s="10"/>
      <c r="C18" s="10"/>
      <c r="D18" s="10"/>
      <c r="E18" s="10"/>
      <c r="F18" s="10"/>
      <c r="G18" s="10"/>
      <c r="H18" s="10"/>
      <c r="I18" s="10"/>
      <c r="J18" s="10"/>
      <c r="K18" s="6"/>
      <c r="L18" s="6"/>
    </row>
    <row r="19" ht="50" customHeight="1" spans="2:12">
      <c r="B19" s="10"/>
      <c r="C19" s="10"/>
      <c r="D19" s="10"/>
      <c r="E19" s="10"/>
      <c r="F19" s="10"/>
      <c r="G19" s="10"/>
      <c r="H19" s="10"/>
      <c r="I19" s="10"/>
      <c r="J19" s="10"/>
      <c r="K19" s="6"/>
      <c r="L19" s="6"/>
    </row>
    <row r="20" ht="50" customHeight="1" spans="2:12">
      <c r="B20" s="10"/>
      <c r="C20" s="10"/>
      <c r="D20" s="10"/>
      <c r="E20" s="10"/>
      <c r="F20" s="10"/>
      <c r="G20" s="10"/>
      <c r="H20" s="10"/>
      <c r="I20" s="10"/>
      <c r="J20" s="10"/>
      <c r="K20" s="6"/>
      <c r="L20" s="6"/>
    </row>
    <row r="21" ht="50" customHeight="1" spans="2:12">
      <c r="B21" s="10"/>
      <c r="C21" s="10"/>
      <c r="D21" s="10"/>
      <c r="E21" s="10"/>
      <c r="F21" s="10"/>
      <c r="G21" s="10"/>
      <c r="H21" s="10"/>
      <c r="I21" s="10"/>
      <c r="J21" s="10"/>
      <c r="K21" s="6"/>
      <c r="L21" s="6"/>
    </row>
    <row r="22" ht="50" customHeight="1" spans="2:12">
      <c r="B22" s="10"/>
      <c r="C22" s="10"/>
      <c r="D22" s="10"/>
      <c r="E22" s="10"/>
      <c r="F22" s="10"/>
      <c r="G22" s="10"/>
      <c r="H22" s="10"/>
      <c r="I22" s="10"/>
      <c r="J22" s="10"/>
      <c r="K22" s="6"/>
      <c r="L22" s="6"/>
    </row>
    <row r="23" ht="50" customHeight="1" spans="2:12">
      <c r="B23" s="10"/>
      <c r="C23" s="10"/>
      <c r="D23" s="10"/>
      <c r="E23" s="10"/>
      <c r="F23" s="10"/>
      <c r="G23" s="10"/>
      <c r="H23" s="10"/>
      <c r="I23" s="10"/>
      <c r="J23" s="10"/>
      <c r="K23" s="6"/>
      <c r="L23" s="6"/>
    </row>
    <row r="24" ht="50" customHeight="1" spans="2:12">
      <c r="B24" s="10"/>
      <c r="C24" s="10"/>
      <c r="D24" s="10"/>
      <c r="E24" s="10"/>
      <c r="F24" s="10"/>
      <c r="G24" s="10"/>
      <c r="H24" s="10"/>
      <c r="I24" s="10"/>
      <c r="J24" s="10"/>
      <c r="K24" s="6"/>
      <c r="L24" s="6"/>
    </row>
    <row r="25" ht="50" customHeight="1" spans="2:12">
      <c r="B25" s="10"/>
      <c r="C25" s="10"/>
      <c r="D25" s="10"/>
      <c r="E25" s="10"/>
      <c r="F25" s="10"/>
      <c r="G25" s="10"/>
      <c r="H25" s="10"/>
      <c r="I25" s="10"/>
      <c r="J25" s="10"/>
      <c r="K25" s="6"/>
      <c r="L25" s="6"/>
    </row>
    <row r="26" ht="50" customHeight="1" spans="2:12">
      <c r="B26" s="10"/>
      <c r="C26" s="10"/>
      <c r="D26" s="10"/>
      <c r="E26" s="10"/>
      <c r="F26" s="10"/>
      <c r="G26" s="10"/>
      <c r="H26" s="10"/>
      <c r="I26" s="10"/>
      <c r="J26" s="10"/>
      <c r="K26" s="6"/>
      <c r="L26" s="6"/>
    </row>
    <row r="27" ht="50" customHeight="1" spans="2:12">
      <c r="B27" s="10"/>
      <c r="C27" s="10"/>
      <c r="D27" s="10"/>
      <c r="E27" s="10"/>
      <c r="F27" s="10"/>
      <c r="G27" s="10"/>
      <c r="H27" s="10"/>
      <c r="I27" s="10"/>
      <c r="J27" s="10"/>
      <c r="K27" s="6"/>
      <c r="L27" s="6"/>
    </row>
    <row r="28" ht="50" customHeight="1" spans="2:12">
      <c r="B28" s="10"/>
      <c r="C28" s="10"/>
      <c r="D28" s="10"/>
      <c r="E28" s="10"/>
      <c r="F28" s="10"/>
      <c r="G28" s="10"/>
      <c r="H28" s="10"/>
      <c r="I28" s="10"/>
      <c r="J28" s="10"/>
      <c r="K28" s="6"/>
      <c r="L28" s="6"/>
    </row>
    <row r="29" ht="50" customHeight="1" spans="2:12">
      <c r="B29" s="10"/>
      <c r="C29" s="10"/>
      <c r="D29" s="10"/>
      <c r="E29" s="10"/>
      <c r="F29" s="10"/>
      <c r="G29" s="10"/>
      <c r="H29" s="10"/>
      <c r="I29" s="10"/>
      <c r="J29" s="10"/>
      <c r="K29" s="6"/>
      <c r="L29" s="6"/>
    </row>
    <row r="30" ht="50" customHeight="1" spans="2:12">
      <c r="B30" s="10"/>
      <c r="C30" s="10"/>
      <c r="D30" s="10"/>
      <c r="E30" s="10"/>
      <c r="F30" s="10"/>
      <c r="G30" s="10"/>
      <c r="H30" s="10"/>
      <c r="I30" s="10"/>
      <c r="J30" s="10"/>
      <c r="K30" s="6"/>
      <c r="L30" s="6"/>
    </row>
    <row r="31" ht="50" customHeight="1" spans="2:12">
      <c r="B31" s="10"/>
      <c r="C31" s="10"/>
      <c r="D31" s="10"/>
      <c r="E31" s="10"/>
      <c r="F31" s="10"/>
      <c r="G31" s="10"/>
      <c r="H31" s="10"/>
      <c r="I31" s="10"/>
      <c r="J31" s="10"/>
      <c r="K31" s="6"/>
      <c r="L31" s="6"/>
    </row>
    <row r="32" ht="50" customHeight="1" spans="2:12">
      <c r="B32" s="10"/>
      <c r="C32" s="10"/>
      <c r="D32" s="10"/>
      <c r="E32" s="10"/>
      <c r="F32" s="10"/>
      <c r="G32" s="10"/>
      <c r="H32" s="10"/>
      <c r="I32" s="10"/>
      <c r="J32" s="10"/>
      <c r="K32" s="6"/>
      <c r="L32" s="6"/>
    </row>
    <row r="33" ht="50" customHeight="1" spans="2:12">
      <c r="B33" s="10"/>
      <c r="C33" s="10"/>
      <c r="D33" s="10"/>
      <c r="E33" s="10"/>
      <c r="F33" s="10"/>
      <c r="G33" s="10"/>
      <c r="H33" s="10"/>
      <c r="I33" s="10"/>
      <c r="J33" s="10"/>
      <c r="K33" s="6"/>
      <c r="L33" s="6"/>
    </row>
    <row r="34" ht="50" customHeight="1" spans="2:12">
      <c r="B34" s="10"/>
      <c r="C34" s="10"/>
      <c r="D34" s="10"/>
      <c r="E34" s="10"/>
      <c r="F34" s="10"/>
      <c r="G34" s="10"/>
      <c r="H34" s="10"/>
      <c r="I34" s="10"/>
      <c r="J34" s="10"/>
      <c r="K34" s="6"/>
      <c r="L34" s="6"/>
    </row>
    <row r="35" ht="50" customHeight="1" spans="2:12">
      <c r="B35" s="10"/>
      <c r="C35" s="10"/>
      <c r="D35" s="10"/>
      <c r="E35" s="10"/>
      <c r="F35" s="10"/>
      <c r="G35" s="10"/>
      <c r="H35" s="10"/>
      <c r="I35" s="10"/>
      <c r="J35" s="10"/>
      <c r="K35" s="6"/>
      <c r="L35" s="6"/>
    </row>
    <row r="36" ht="50" customHeight="1" spans="2:12">
      <c r="B36" s="10"/>
      <c r="C36" s="10"/>
      <c r="D36" s="10"/>
      <c r="E36" s="10"/>
      <c r="F36" s="10"/>
      <c r="G36" s="10"/>
      <c r="H36" s="10"/>
      <c r="I36" s="10"/>
      <c r="J36" s="10"/>
      <c r="K36" s="6"/>
      <c r="L36" s="6"/>
    </row>
    <row r="37" ht="50" customHeight="1" spans="2:12">
      <c r="B37" s="10"/>
      <c r="C37" s="10"/>
      <c r="D37" s="10"/>
      <c r="E37" s="10"/>
      <c r="F37" s="10"/>
      <c r="G37" s="10"/>
      <c r="H37" s="10"/>
      <c r="I37" s="10"/>
      <c r="J37" s="10"/>
      <c r="K37" s="6"/>
      <c r="L37" s="6"/>
    </row>
    <row r="38" ht="50" customHeight="1" spans="2:13">
      <c r="B38" s="10"/>
      <c r="C38" s="10"/>
      <c r="D38" s="10"/>
      <c r="E38" s="10"/>
      <c r="F38" s="10"/>
      <c r="G38" s="10"/>
      <c r="H38" s="10"/>
      <c r="I38" s="10"/>
      <c r="J38" s="10"/>
      <c r="K38" s="6"/>
      <c r="L38" s="6"/>
      <c r="M38" s="24"/>
    </row>
    <row r="39" ht="243" customHeight="1" spans="2:13">
      <c r="B39" s="17"/>
      <c r="C39" s="17" t="s">
        <v>36</v>
      </c>
      <c r="D39" s="17"/>
      <c r="E39" s="17"/>
      <c r="F39" s="17"/>
      <c r="G39" s="17"/>
      <c r="H39" s="17">
        <f>SUM(H8:H38)</f>
        <v>65</v>
      </c>
      <c r="I39" s="17"/>
      <c r="J39" s="25">
        <f>SUM(J8:J38)</f>
        <v>1104</v>
      </c>
      <c r="K39" s="5">
        <f>SUM(K8:K38)</f>
        <v>52</v>
      </c>
      <c r="L39" s="5">
        <f>SUM(L8:L38)</f>
        <v>16.56</v>
      </c>
      <c r="M39" s="26">
        <f>SUM(J39+K39+L39)</f>
        <v>1172.56</v>
      </c>
    </row>
  </sheetData>
  <mergeCells count="11">
    <mergeCell ref="B2:C2"/>
    <mergeCell ref="D2:G2"/>
    <mergeCell ref="B3:C3"/>
    <mergeCell ref="D3:G3"/>
    <mergeCell ref="B4:C4"/>
    <mergeCell ref="D4:G4"/>
    <mergeCell ref="B5:C5"/>
    <mergeCell ref="D5:G5"/>
    <mergeCell ref="B6:C6"/>
    <mergeCell ref="D6:G6"/>
    <mergeCell ref="K8:K11"/>
  </mergeCells>
  <hyperlinks>
    <hyperlink ref="I6" r:id="rId2" display="@Petrov.700"/>
    <hyperlink ref="D4" r:id="rId3" display="masa87643@gmail.com"/>
    <hyperlink ref="C8" r:id="rId4" display="https://qr.1688.com/s/E0MixOIs"/>
    <hyperlink ref="C9" r:id="rId4" display="https://qr.1688.com/s/E0MixOIs"/>
    <hyperlink ref="C10" r:id="rId4" display="https://qr.1688.com/s/E0MixOIs" tooltip="https://qr.1688.com/s/E0MixOIs"/>
    <hyperlink ref="C11" r:id="rId4" display="https://qr.1688.com/s/E0MixOIs" tooltip="https://qr.1688.com/s/E0MixOIs"/>
    <hyperlink ref="C12" r:id="rId5" display="https://qr.1688.com/s/aayvriq6" tooltip="https://qr.1688.com/s/aayvriq6"/>
    <hyperlink ref="C13" r:id="rId6" display="https://qr.1688.com/s/AVGrlOQi " tooltip="https://qr.1688.com/s/AVGrlOQi "/>
    <hyperlink ref="C14" r:id="rId7" display="https://e.tb.cn/h.69UBEBsfDF66nq1?tk=0PHSVddUpi9 " tooltip="https://e.tb.cn/h.69UBEBsfDF66nq1?tk=0PHSVddUpi9 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Бланк заказа Panda Logistic A71</dc:title>
  <cp:keywords>/бланкзаказа</cp:keywords>
  <cp:lastModifiedBy>周妍</cp:lastModifiedBy>
  <cp:revision>4</cp:revision>
  <dcterms:created xsi:type="dcterms:W3CDTF">2015-06-05T18:19:00Z</dcterms:created>
  <dcterms:modified xsi:type="dcterms:W3CDTF">2025-04-24T03:05:03Z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7E865712ED0B4932ACCFD71768A639E1_12</vt:lpwstr>
  </property>
  <property fmtid="{D5CDD505-2E9C-101B-9397-08002B2CF9AE}" pid="3" name="KSOProductBuildVer">
    <vt:lpwstr>2052-12.1.0.16388</vt:lpwstr>
  </property>
</Properties>
</file>